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amoodias/Desktop/Postdoc/mPCD34pos/Latest/"/>
    </mc:Choice>
  </mc:AlternateContent>
  <xr:revisionPtr revIDLastSave="0" documentId="13_ncr:1_{6D1A88EA-E028-CD47-B5A4-79E40D2AC31A}" xr6:coauthVersionLast="47" xr6:coauthVersionMax="47" xr10:uidLastSave="{00000000-0000-0000-0000-000000000000}"/>
  <bookViews>
    <workbookView xWindow="8780" yWindow="4100" windowWidth="27640" windowHeight="16940" activeTab="2" xr2:uid="{6E867CDF-F4AC-A940-B9A7-8DF8E6F2A4F1}"/>
  </bookViews>
  <sheets>
    <sheet name="Total proteome" sheetId="1" r:id="rId1"/>
    <sheet name="Phospho" sheetId="2" r:id="rId2"/>
    <sheet name="DEPs Esel group" sheetId="3" r:id="rId3"/>
    <sheet name="DEPs FTVI-Esel group" sheetId="4"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5867" i="4" l="1" a="1"/>
  <c r="A5867" i="4" s="1"/>
  <c r="L359" i="2"/>
  <c r="M359" i="2" s="1"/>
  <c r="J359" i="2"/>
  <c r="K359" i="2" s="1"/>
  <c r="L358" i="2"/>
  <c r="M358" i="2" s="1"/>
  <c r="J358" i="2"/>
  <c r="K358" i="2" s="1"/>
  <c r="L357" i="2"/>
  <c r="M357" i="2" s="1"/>
  <c r="J357" i="2"/>
  <c r="K357" i="2" s="1"/>
  <c r="M356" i="2"/>
  <c r="L356" i="2"/>
  <c r="J356" i="2"/>
  <c r="K356" i="2" s="1"/>
  <c r="L355" i="2"/>
  <c r="M355" i="2" s="1"/>
  <c r="J355" i="2"/>
  <c r="K355" i="2" s="1"/>
  <c r="L354" i="2"/>
  <c r="M354" i="2" s="1"/>
  <c r="J354" i="2"/>
  <c r="K354" i="2" s="1"/>
  <c r="L353" i="2"/>
  <c r="M353" i="2" s="1"/>
  <c r="J353" i="2"/>
  <c r="K353" i="2" s="1"/>
  <c r="L352" i="2"/>
  <c r="M352" i="2" s="1"/>
  <c r="J352" i="2"/>
  <c r="K352" i="2" s="1"/>
  <c r="L351" i="2"/>
  <c r="M351" i="2" s="1"/>
  <c r="J351" i="2"/>
  <c r="K351" i="2" s="1"/>
  <c r="L350" i="2"/>
  <c r="M350" i="2" s="1"/>
  <c r="K350" i="2"/>
  <c r="J350" i="2"/>
  <c r="L349" i="2"/>
  <c r="M349" i="2" s="1"/>
  <c r="J349" i="2"/>
  <c r="K349" i="2" s="1"/>
  <c r="M348" i="2"/>
  <c r="L348" i="2"/>
  <c r="J348" i="2"/>
  <c r="K348" i="2" s="1"/>
  <c r="L347" i="2"/>
  <c r="M347" i="2" s="1"/>
  <c r="J347" i="2"/>
  <c r="K347" i="2" s="1"/>
  <c r="L346" i="2"/>
  <c r="M346" i="2" s="1"/>
  <c r="K346" i="2"/>
  <c r="J346" i="2"/>
  <c r="L345" i="2"/>
  <c r="M345" i="2" s="1"/>
  <c r="J345" i="2"/>
  <c r="K345" i="2" s="1"/>
  <c r="L344" i="2"/>
  <c r="M344" i="2" s="1"/>
  <c r="J344" i="2"/>
  <c r="K344" i="2" s="1"/>
  <c r="L343" i="2"/>
  <c r="M343" i="2" s="1"/>
  <c r="J343" i="2"/>
  <c r="K343" i="2" s="1"/>
  <c r="L342" i="2"/>
  <c r="M342" i="2" s="1"/>
  <c r="J342" i="2"/>
  <c r="K342" i="2" s="1"/>
  <c r="L341" i="2"/>
  <c r="M341" i="2" s="1"/>
  <c r="J341" i="2"/>
  <c r="K341" i="2" s="1"/>
  <c r="L340" i="2"/>
  <c r="M340" i="2" s="1"/>
  <c r="K340" i="2"/>
  <c r="J340" i="2"/>
  <c r="L339" i="2"/>
  <c r="M339" i="2" s="1"/>
  <c r="J339" i="2"/>
  <c r="K339" i="2" s="1"/>
  <c r="L338" i="2"/>
  <c r="M338" i="2" s="1"/>
  <c r="J338" i="2"/>
  <c r="K338" i="2" s="1"/>
  <c r="L337" i="2"/>
  <c r="M337" i="2" s="1"/>
  <c r="J337" i="2"/>
  <c r="K337" i="2" s="1"/>
  <c r="L336" i="2"/>
  <c r="M336" i="2" s="1"/>
  <c r="J336" i="2"/>
  <c r="K336" i="2" s="1"/>
  <c r="L335" i="2"/>
  <c r="M335" i="2" s="1"/>
  <c r="J335" i="2"/>
  <c r="K335" i="2" s="1"/>
  <c r="L334" i="2"/>
  <c r="M334" i="2" s="1"/>
  <c r="J334" i="2"/>
  <c r="K334" i="2" s="1"/>
  <c r="L333" i="2"/>
  <c r="M333" i="2" s="1"/>
  <c r="J333" i="2"/>
  <c r="K333" i="2" s="1"/>
  <c r="M332" i="2"/>
  <c r="L332" i="2"/>
  <c r="J332" i="2"/>
  <c r="K332" i="2" s="1"/>
  <c r="L331" i="2"/>
  <c r="M331" i="2" s="1"/>
  <c r="J331" i="2"/>
  <c r="K331" i="2" s="1"/>
  <c r="M330" i="2"/>
  <c r="L330" i="2"/>
  <c r="K330" i="2"/>
  <c r="J330" i="2"/>
  <c r="L329" i="2"/>
  <c r="M329" i="2" s="1"/>
  <c r="J329" i="2"/>
  <c r="K329" i="2" s="1"/>
  <c r="L328" i="2"/>
  <c r="M328" i="2" s="1"/>
  <c r="K328" i="2"/>
  <c r="J328" i="2"/>
  <c r="L327" i="2"/>
  <c r="M327" i="2" s="1"/>
  <c r="J327" i="2"/>
  <c r="K327" i="2" s="1"/>
  <c r="L326" i="2"/>
  <c r="M326" i="2" s="1"/>
  <c r="J326" i="2"/>
  <c r="K326" i="2" s="1"/>
  <c r="L325" i="2"/>
  <c r="M325" i="2" s="1"/>
  <c r="J325" i="2"/>
  <c r="K325" i="2" s="1"/>
  <c r="M324" i="2"/>
  <c r="L324" i="2"/>
  <c r="K324" i="2"/>
  <c r="J324" i="2"/>
  <c r="L323" i="2"/>
  <c r="M323" i="2" s="1"/>
  <c r="J323" i="2"/>
  <c r="K323" i="2" s="1"/>
  <c r="L322" i="2"/>
  <c r="M322" i="2" s="1"/>
  <c r="K322" i="2"/>
  <c r="J322" i="2"/>
  <c r="L321" i="2"/>
  <c r="M321" i="2" s="1"/>
  <c r="J321" i="2"/>
  <c r="K321" i="2" s="1"/>
  <c r="L320" i="2"/>
  <c r="M320" i="2" s="1"/>
  <c r="J320" i="2"/>
  <c r="K320" i="2" s="1"/>
  <c r="L319" i="2"/>
  <c r="M319" i="2" s="1"/>
  <c r="J319" i="2"/>
  <c r="K319" i="2" s="1"/>
  <c r="L318" i="2"/>
  <c r="M318" i="2" s="1"/>
  <c r="J318" i="2"/>
  <c r="K318" i="2" s="1"/>
  <c r="L317" i="2"/>
  <c r="M317" i="2" s="1"/>
  <c r="J317" i="2"/>
  <c r="K317" i="2" s="1"/>
  <c r="L316" i="2"/>
  <c r="M316" i="2" s="1"/>
  <c r="K316" i="2"/>
  <c r="J316" i="2"/>
  <c r="L315" i="2"/>
  <c r="M315" i="2" s="1"/>
  <c r="J315" i="2"/>
  <c r="K315" i="2" s="1"/>
  <c r="M314" i="2"/>
  <c r="L314" i="2"/>
  <c r="J314" i="2"/>
  <c r="K314" i="2" s="1"/>
  <c r="L313" i="2"/>
  <c r="M313" i="2" s="1"/>
  <c r="J313" i="2"/>
  <c r="K313" i="2" s="1"/>
  <c r="L312" i="2"/>
  <c r="M312" i="2" s="1"/>
  <c r="K312" i="2"/>
  <c r="J312" i="2"/>
  <c r="L311" i="2"/>
  <c r="M311" i="2" s="1"/>
  <c r="J311" i="2"/>
  <c r="K311" i="2" s="1"/>
  <c r="L310" i="2"/>
  <c r="M310" i="2" s="1"/>
  <c r="K310" i="2"/>
  <c r="J310" i="2"/>
  <c r="L309" i="2"/>
  <c r="M309" i="2" s="1"/>
  <c r="J309" i="2"/>
  <c r="K309" i="2" s="1"/>
  <c r="M308" i="2"/>
  <c r="L308" i="2"/>
  <c r="J308" i="2"/>
  <c r="K308" i="2" s="1"/>
  <c r="L307" i="2"/>
  <c r="M307" i="2" s="1"/>
  <c r="J307" i="2"/>
  <c r="K307" i="2" s="1"/>
  <c r="L306" i="2"/>
  <c r="M306" i="2" s="1"/>
  <c r="K306" i="2"/>
  <c r="J306" i="2"/>
  <c r="L305" i="2"/>
  <c r="M305" i="2" s="1"/>
  <c r="J305" i="2"/>
  <c r="K305" i="2" s="1"/>
  <c r="L304" i="2"/>
  <c r="M304" i="2" s="1"/>
  <c r="K304" i="2"/>
  <c r="J304" i="2"/>
  <c r="L303" i="2"/>
  <c r="M303" i="2" s="1"/>
  <c r="J303" i="2"/>
  <c r="K303" i="2" s="1"/>
  <c r="L302" i="2"/>
  <c r="M302" i="2" s="1"/>
  <c r="K302" i="2"/>
  <c r="J302" i="2"/>
  <c r="L301" i="2"/>
  <c r="M301" i="2" s="1"/>
  <c r="J301" i="2"/>
  <c r="K301" i="2" s="1"/>
  <c r="M300" i="2"/>
  <c r="L300" i="2"/>
  <c r="K300" i="2"/>
  <c r="J300" i="2"/>
  <c r="L299" i="2"/>
  <c r="M299" i="2" s="1"/>
  <c r="J299" i="2"/>
  <c r="K299" i="2" s="1"/>
  <c r="L298" i="2"/>
  <c r="M298" i="2" s="1"/>
  <c r="K298" i="2"/>
  <c r="J298" i="2"/>
  <c r="L297" i="2"/>
  <c r="M297" i="2" s="1"/>
  <c r="J297" i="2"/>
  <c r="K297" i="2" s="1"/>
  <c r="L296" i="2"/>
  <c r="M296" i="2" s="1"/>
  <c r="J296" i="2"/>
  <c r="K296" i="2" s="1"/>
  <c r="L295" i="2"/>
  <c r="M295" i="2" s="1"/>
  <c r="J295" i="2"/>
  <c r="K295" i="2" s="1"/>
  <c r="L294" i="2"/>
  <c r="M294" i="2" s="1"/>
  <c r="K294" i="2"/>
  <c r="J294" i="2"/>
  <c r="L293" i="2"/>
  <c r="M293" i="2" s="1"/>
  <c r="J293" i="2"/>
  <c r="K293" i="2" s="1"/>
  <c r="L292" i="2"/>
  <c r="M292" i="2" s="1"/>
  <c r="K292" i="2"/>
  <c r="J292" i="2"/>
  <c r="L291" i="2"/>
  <c r="M291" i="2" s="1"/>
  <c r="J291" i="2"/>
  <c r="K291" i="2" s="1"/>
  <c r="L290" i="2"/>
  <c r="M290" i="2" s="1"/>
  <c r="J290" i="2"/>
  <c r="K290" i="2" s="1"/>
  <c r="L289" i="2"/>
  <c r="M289" i="2" s="1"/>
  <c r="J289" i="2"/>
  <c r="K289" i="2" s="1"/>
  <c r="L288" i="2"/>
  <c r="M288" i="2" s="1"/>
  <c r="K288" i="2"/>
  <c r="J288" i="2"/>
  <c r="L287" i="2"/>
  <c r="M287" i="2" s="1"/>
  <c r="J287" i="2"/>
  <c r="K287" i="2" s="1"/>
  <c r="L286" i="2"/>
  <c r="M286" i="2" s="1"/>
  <c r="K286" i="2"/>
  <c r="J286" i="2"/>
  <c r="L285" i="2"/>
  <c r="M285" i="2" s="1"/>
  <c r="J285" i="2"/>
  <c r="K285" i="2" s="1"/>
  <c r="M284" i="2"/>
  <c r="L284" i="2"/>
  <c r="J284" i="2"/>
  <c r="K284" i="2" s="1"/>
  <c r="L283" i="2"/>
  <c r="M283" i="2" s="1"/>
  <c r="J283" i="2"/>
  <c r="K283" i="2" s="1"/>
  <c r="L282" i="2"/>
  <c r="M282" i="2" s="1"/>
  <c r="K282" i="2"/>
  <c r="J282" i="2"/>
  <c r="L281" i="2"/>
  <c r="M281" i="2" s="1"/>
  <c r="J281" i="2"/>
  <c r="K281" i="2" s="1"/>
  <c r="L280" i="2"/>
  <c r="M280" i="2" s="1"/>
  <c r="K280" i="2"/>
  <c r="J280" i="2"/>
  <c r="L279" i="2"/>
  <c r="M279" i="2" s="1"/>
  <c r="J279" i="2"/>
  <c r="K279" i="2" s="1"/>
  <c r="L278" i="2"/>
  <c r="M278" i="2" s="1"/>
  <c r="J278" i="2"/>
  <c r="K278" i="2" s="1"/>
  <c r="L277" i="2"/>
  <c r="M277" i="2" s="1"/>
  <c r="J277" i="2"/>
  <c r="K277" i="2" s="1"/>
  <c r="L276" i="2"/>
  <c r="M276" i="2" s="1"/>
  <c r="K276" i="2"/>
  <c r="J276" i="2"/>
  <c r="L275" i="2"/>
  <c r="M275" i="2" s="1"/>
  <c r="J275" i="2"/>
  <c r="K275" i="2" s="1"/>
  <c r="L274" i="2"/>
  <c r="M274" i="2" s="1"/>
  <c r="K274" i="2"/>
  <c r="J274" i="2"/>
  <c r="L273" i="2"/>
  <c r="M273" i="2" s="1"/>
  <c r="J273" i="2"/>
  <c r="K273" i="2" s="1"/>
  <c r="L272" i="2"/>
  <c r="M272" i="2" s="1"/>
  <c r="J272" i="2"/>
  <c r="K272" i="2" s="1"/>
  <c r="L271" i="2"/>
  <c r="M271" i="2" s="1"/>
  <c r="J271" i="2"/>
  <c r="K271" i="2" s="1"/>
  <c r="L270" i="2"/>
  <c r="M270" i="2" s="1"/>
  <c r="K270" i="2"/>
  <c r="J270" i="2"/>
  <c r="L269" i="2"/>
  <c r="M269" i="2" s="1"/>
  <c r="J269" i="2"/>
  <c r="K269" i="2" s="1"/>
  <c r="L268" i="2"/>
  <c r="M268" i="2" s="1"/>
  <c r="K268" i="2"/>
  <c r="J268" i="2"/>
  <c r="L267" i="2"/>
  <c r="M267" i="2" s="1"/>
  <c r="J267" i="2"/>
  <c r="K267" i="2" s="1"/>
  <c r="M266" i="2"/>
  <c r="L266" i="2"/>
  <c r="J266" i="2"/>
  <c r="K266" i="2" s="1"/>
  <c r="L265" i="2"/>
  <c r="M265" i="2" s="1"/>
  <c r="J265" i="2"/>
  <c r="K265" i="2" s="1"/>
  <c r="L264" i="2"/>
  <c r="M264" i="2" s="1"/>
  <c r="J264" i="2"/>
  <c r="K264" i="2" s="1"/>
  <c r="L263" i="2"/>
  <c r="M263" i="2" s="1"/>
  <c r="J263" i="2"/>
  <c r="K263" i="2" s="1"/>
  <c r="L262" i="2"/>
  <c r="M262" i="2" s="1"/>
  <c r="K262" i="2"/>
  <c r="J262" i="2"/>
  <c r="L261" i="2"/>
  <c r="M261" i="2" s="1"/>
  <c r="J261" i="2"/>
  <c r="K261" i="2" s="1"/>
  <c r="M260" i="2"/>
  <c r="L260" i="2"/>
  <c r="J260" i="2"/>
  <c r="K260" i="2" s="1"/>
  <c r="L259" i="2"/>
  <c r="M259" i="2" s="1"/>
  <c r="J259" i="2"/>
  <c r="K259" i="2" s="1"/>
  <c r="L258" i="2"/>
  <c r="M258" i="2" s="1"/>
  <c r="J258" i="2"/>
  <c r="K258" i="2" s="1"/>
  <c r="L257" i="2"/>
  <c r="M257" i="2" s="1"/>
  <c r="J257" i="2"/>
  <c r="K257" i="2" s="1"/>
  <c r="L256" i="2"/>
  <c r="M256" i="2" s="1"/>
  <c r="K256" i="2"/>
  <c r="J256" i="2"/>
  <c r="L255" i="2"/>
  <c r="M255" i="2" s="1"/>
  <c r="J255" i="2"/>
  <c r="K255" i="2" s="1"/>
  <c r="L254" i="2"/>
  <c r="M254" i="2" s="1"/>
  <c r="J254" i="2"/>
  <c r="K254" i="2" s="1"/>
  <c r="L253" i="2"/>
  <c r="M253" i="2" s="1"/>
  <c r="J253" i="2"/>
  <c r="K253" i="2" s="1"/>
  <c r="L252" i="2"/>
  <c r="M252" i="2" s="1"/>
  <c r="J252" i="2"/>
  <c r="K252" i="2" s="1"/>
  <c r="L251" i="2"/>
  <c r="M251" i="2" s="1"/>
  <c r="J251" i="2"/>
  <c r="K251" i="2" s="1"/>
  <c r="L250" i="2"/>
  <c r="M250" i="2" s="1"/>
  <c r="K250" i="2"/>
  <c r="J250" i="2"/>
  <c r="L249" i="2"/>
  <c r="M249" i="2" s="1"/>
  <c r="J249" i="2"/>
  <c r="K249" i="2" s="1"/>
  <c r="L248" i="2"/>
  <c r="M248" i="2" s="1"/>
  <c r="J248" i="2"/>
  <c r="K248" i="2" s="1"/>
  <c r="L247" i="2"/>
  <c r="M247" i="2" s="1"/>
  <c r="J247" i="2"/>
  <c r="K247" i="2" s="1"/>
  <c r="L246" i="2"/>
  <c r="M246" i="2" s="1"/>
  <c r="K246" i="2"/>
  <c r="J246" i="2"/>
  <c r="L245" i="2"/>
  <c r="M245" i="2" s="1"/>
  <c r="J245" i="2"/>
  <c r="K245" i="2" s="1"/>
  <c r="L244" i="2"/>
  <c r="M244" i="2" s="1"/>
  <c r="K244" i="2"/>
  <c r="J244" i="2"/>
  <c r="L243" i="2"/>
  <c r="M243" i="2" s="1"/>
  <c r="J243" i="2"/>
  <c r="K243" i="2" s="1"/>
  <c r="L242" i="2"/>
  <c r="M242" i="2" s="1"/>
  <c r="J242" i="2"/>
  <c r="K242" i="2" s="1"/>
  <c r="L241" i="2"/>
  <c r="M241" i="2" s="1"/>
  <c r="J241" i="2"/>
  <c r="K241" i="2" s="1"/>
  <c r="L240" i="2"/>
  <c r="M240" i="2" s="1"/>
  <c r="K240" i="2"/>
  <c r="J240" i="2"/>
  <c r="L239" i="2"/>
  <c r="M239" i="2" s="1"/>
  <c r="J239" i="2"/>
  <c r="K239" i="2" s="1"/>
  <c r="L238" i="2"/>
  <c r="M238" i="2" s="1"/>
  <c r="K238" i="2"/>
  <c r="J238" i="2"/>
  <c r="L237" i="2"/>
  <c r="M237" i="2" s="1"/>
  <c r="J237" i="2"/>
  <c r="K237" i="2" s="1"/>
  <c r="L236" i="2"/>
  <c r="M236" i="2" s="1"/>
  <c r="J236" i="2"/>
  <c r="K236" i="2" s="1"/>
  <c r="L235" i="2"/>
  <c r="M235" i="2" s="1"/>
  <c r="J235" i="2"/>
  <c r="K235" i="2" s="1"/>
  <c r="L234" i="2"/>
  <c r="M234" i="2" s="1"/>
  <c r="K234" i="2"/>
  <c r="J234" i="2"/>
  <c r="L233" i="2"/>
  <c r="M233" i="2" s="1"/>
  <c r="J233" i="2"/>
  <c r="K233" i="2" s="1"/>
  <c r="L232" i="2"/>
  <c r="M232" i="2" s="1"/>
  <c r="K232" i="2"/>
  <c r="J232" i="2"/>
  <c r="L231" i="2"/>
  <c r="M231" i="2" s="1"/>
  <c r="J231" i="2"/>
  <c r="K231" i="2" s="1"/>
  <c r="L230" i="2"/>
  <c r="M230" i="2" s="1"/>
  <c r="K230" i="2"/>
  <c r="J230" i="2"/>
  <c r="L229" i="2"/>
  <c r="M229" i="2" s="1"/>
  <c r="J229" i="2"/>
  <c r="K229" i="2" s="1"/>
  <c r="M228" i="2"/>
  <c r="L228" i="2"/>
  <c r="K228" i="2"/>
  <c r="J228" i="2"/>
  <c r="L227" i="2"/>
  <c r="M227" i="2" s="1"/>
  <c r="J227" i="2"/>
  <c r="K227" i="2" s="1"/>
  <c r="L226" i="2"/>
  <c r="M226" i="2" s="1"/>
  <c r="K226" i="2"/>
  <c r="J226" i="2"/>
  <c r="L225" i="2"/>
  <c r="M225" i="2" s="1"/>
  <c r="J225" i="2"/>
  <c r="K225" i="2" s="1"/>
  <c r="L224" i="2"/>
  <c r="M224" i="2" s="1"/>
  <c r="J224" i="2"/>
  <c r="K224" i="2" s="1"/>
  <c r="L223" i="2"/>
  <c r="M223" i="2" s="1"/>
  <c r="J223" i="2"/>
  <c r="K223" i="2" s="1"/>
  <c r="L222" i="2"/>
  <c r="M222" i="2" s="1"/>
  <c r="K222" i="2"/>
  <c r="J222" i="2"/>
  <c r="L221" i="2"/>
  <c r="M221" i="2" s="1"/>
  <c r="J221" i="2"/>
  <c r="K221" i="2" s="1"/>
  <c r="L220" i="2"/>
  <c r="M220" i="2" s="1"/>
  <c r="K220" i="2"/>
  <c r="J220" i="2"/>
  <c r="L219" i="2"/>
  <c r="M219" i="2" s="1"/>
  <c r="J219" i="2"/>
  <c r="K219" i="2" s="1"/>
  <c r="L218" i="2"/>
  <c r="M218" i="2" s="1"/>
  <c r="J218" i="2"/>
  <c r="K218" i="2" s="1"/>
  <c r="L217" i="2"/>
  <c r="M217" i="2" s="1"/>
  <c r="J217" i="2"/>
  <c r="K217" i="2" s="1"/>
  <c r="L216" i="2"/>
  <c r="M216" i="2" s="1"/>
  <c r="J216" i="2"/>
  <c r="K216" i="2" s="1"/>
  <c r="L215" i="2"/>
  <c r="M215" i="2" s="1"/>
  <c r="J215" i="2"/>
  <c r="K215" i="2" s="1"/>
  <c r="L214" i="2"/>
  <c r="M214" i="2" s="1"/>
  <c r="K214" i="2"/>
  <c r="J214" i="2"/>
  <c r="L213" i="2"/>
  <c r="M213" i="2" s="1"/>
  <c r="J213" i="2"/>
  <c r="K213" i="2" s="1"/>
  <c r="M212" i="2"/>
  <c r="L212" i="2"/>
  <c r="J212" i="2"/>
  <c r="K212" i="2" s="1"/>
  <c r="L211" i="2"/>
  <c r="M211" i="2" s="1"/>
  <c r="J211" i="2"/>
  <c r="K211" i="2" s="1"/>
  <c r="M210" i="2"/>
  <c r="L210" i="2"/>
  <c r="K210" i="2"/>
  <c r="J210" i="2"/>
  <c r="L209" i="2"/>
  <c r="M209" i="2" s="1"/>
  <c r="J209" i="2"/>
  <c r="K209" i="2" s="1"/>
  <c r="L208" i="2"/>
  <c r="M208" i="2" s="1"/>
  <c r="J208" i="2"/>
  <c r="K208" i="2" s="1"/>
  <c r="L207" i="2"/>
  <c r="M207" i="2" s="1"/>
  <c r="J207" i="2"/>
  <c r="K207" i="2" s="1"/>
  <c r="L206" i="2"/>
  <c r="M206" i="2" s="1"/>
  <c r="J206" i="2"/>
  <c r="K206" i="2" s="1"/>
  <c r="L205" i="2"/>
  <c r="M205" i="2" s="1"/>
  <c r="J205" i="2"/>
  <c r="K205" i="2" s="1"/>
  <c r="M204" i="2"/>
  <c r="L204" i="2"/>
  <c r="K204" i="2"/>
  <c r="J204" i="2"/>
  <c r="L203" i="2"/>
  <c r="M203" i="2" s="1"/>
  <c r="J203" i="2"/>
  <c r="K203" i="2" s="1"/>
  <c r="M202" i="2"/>
  <c r="L202" i="2"/>
  <c r="K202" i="2"/>
  <c r="J202" i="2"/>
  <c r="L201" i="2"/>
  <c r="M201" i="2" s="1"/>
  <c r="J201" i="2"/>
  <c r="K201" i="2" s="1"/>
  <c r="L200" i="2"/>
  <c r="M200" i="2" s="1"/>
  <c r="K200" i="2"/>
  <c r="J200" i="2"/>
  <c r="L199" i="2"/>
  <c r="M199" i="2" s="1"/>
  <c r="J199" i="2"/>
  <c r="K199" i="2" s="1"/>
  <c r="L198" i="2"/>
  <c r="M198" i="2" s="1"/>
  <c r="K198" i="2"/>
  <c r="J198" i="2"/>
  <c r="L197" i="2"/>
  <c r="M197" i="2" s="1"/>
  <c r="J197" i="2"/>
  <c r="K197" i="2" s="1"/>
  <c r="M196" i="2"/>
  <c r="L196" i="2"/>
  <c r="K196" i="2"/>
  <c r="J196" i="2"/>
  <c r="L195" i="2"/>
  <c r="M195" i="2" s="1"/>
  <c r="J195" i="2"/>
  <c r="K195" i="2" s="1"/>
  <c r="L194" i="2"/>
  <c r="M194" i="2" s="1"/>
  <c r="K194" i="2"/>
  <c r="J194" i="2"/>
  <c r="L193" i="2"/>
  <c r="M193" i="2" s="1"/>
  <c r="J193" i="2"/>
  <c r="K193" i="2" s="1"/>
  <c r="L192" i="2"/>
  <c r="M192" i="2" s="1"/>
  <c r="K192" i="2"/>
  <c r="J192" i="2"/>
  <c r="L191" i="2"/>
  <c r="M191" i="2" s="1"/>
  <c r="J191" i="2"/>
  <c r="K191" i="2" s="1"/>
  <c r="L190" i="2"/>
  <c r="M190" i="2" s="1"/>
  <c r="J190" i="2"/>
  <c r="K190" i="2" s="1"/>
  <c r="L189" i="2"/>
  <c r="M189" i="2" s="1"/>
  <c r="J189" i="2"/>
  <c r="K189" i="2" s="1"/>
  <c r="L188" i="2"/>
  <c r="M188" i="2" s="1"/>
  <c r="K188" i="2"/>
  <c r="J188" i="2"/>
  <c r="L187" i="2"/>
  <c r="M187" i="2" s="1"/>
  <c r="J187" i="2"/>
  <c r="K187" i="2" s="1"/>
  <c r="L186" i="2"/>
  <c r="M186" i="2" s="1"/>
  <c r="J186" i="2"/>
  <c r="K186" i="2" s="1"/>
  <c r="M185" i="2"/>
  <c r="L185" i="2"/>
  <c r="J185" i="2"/>
  <c r="K185" i="2" s="1"/>
  <c r="L184" i="2"/>
  <c r="M184" i="2" s="1"/>
  <c r="J184" i="2"/>
  <c r="K184" i="2" s="1"/>
  <c r="L183" i="2"/>
  <c r="M183" i="2" s="1"/>
  <c r="J183" i="2"/>
  <c r="K183" i="2" s="1"/>
  <c r="L182" i="2"/>
  <c r="M182" i="2" s="1"/>
  <c r="J182" i="2"/>
  <c r="K182" i="2" s="1"/>
  <c r="L181" i="2"/>
  <c r="M181" i="2" s="1"/>
  <c r="J181" i="2"/>
  <c r="K181" i="2" s="1"/>
  <c r="L180" i="2"/>
  <c r="M180" i="2" s="1"/>
  <c r="J180" i="2"/>
  <c r="K180" i="2" s="1"/>
  <c r="L179" i="2"/>
  <c r="M179" i="2" s="1"/>
  <c r="J179" i="2"/>
  <c r="K179" i="2" s="1"/>
  <c r="L178" i="2"/>
  <c r="M178" i="2" s="1"/>
  <c r="J178" i="2"/>
  <c r="K178" i="2" s="1"/>
  <c r="L177" i="2"/>
  <c r="M177" i="2" s="1"/>
  <c r="J177" i="2"/>
  <c r="K177" i="2" s="1"/>
  <c r="L176" i="2"/>
  <c r="M176" i="2" s="1"/>
  <c r="K176" i="2"/>
  <c r="J176" i="2"/>
  <c r="M175" i="2"/>
  <c r="L175" i="2"/>
  <c r="J175" i="2"/>
  <c r="K175" i="2" s="1"/>
  <c r="L174" i="2"/>
  <c r="M174" i="2" s="1"/>
  <c r="J174" i="2"/>
  <c r="K174" i="2" s="1"/>
  <c r="L173" i="2"/>
  <c r="M173" i="2" s="1"/>
  <c r="J173" i="2"/>
  <c r="K173" i="2" s="1"/>
  <c r="L172" i="2"/>
  <c r="M172" i="2" s="1"/>
  <c r="J172" i="2"/>
  <c r="K172" i="2" s="1"/>
  <c r="L171" i="2"/>
  <c r="M171" i="2" s="1"/>
  <c r="J171" i="2"/>
  <c r="K171" i="2" s="1"/>
  <c r="L170" i="2"/>
  <c r="M170" i="2" s="1"/>
  <c r="K170" i="2"/>
  <c r="J170" i="2"/>
  <c r="L169" i="2"/>
  <c r="M169" i="2" s="1"/>
  <c r="J169" i="2"/>
  <c r="K169" i="2" s="1"/>
  <c r="L168" i="2"/>
  <c r="M168" i="2" s="1"/>
  <c r="J168" i="2"/>
  <c r="K168" i="2" s="1"/>
  <c r="M167" i="2"/>
  <c r="L167" i="2"/>
  <c r="J167" i="2"/>
  <c r="K167" i="2" s="1"/>
  <c r="L166" i="2"/>
  <c r="M166" i="2" s="1"/>
  <c r="J166" i="2"/>
  <c r="K166" i="2" s="1"/>
  <c r="L165" i="2"/>
  <c r="M165" i="2" s="1"/>
  <c r="J165" i="2"/>
  <c r="K165" i="2" s="1"/>
  <c r="L164" i="2"/>
  <c r="M164" i="2" s="1"/>
  <c r="K164" i="2"/>
  <c r="J164" i="2"/>
  <c r="L163" i="2"/>
  <c r="M163" i="2" s="1"/>
  <c r="J163" i="2"/>
  <c r="K163" i="2" s="1"/>
  <c r="L162" i="2"/>
  <c r="M162" i="2" s="1"/>
  <c r="J162" i="2"/>
  <c r="K162" i="2" s="1"/>
  <c r="L161" i="2"/>
  <c r="M161" i="2" s="1"/>
  <c r="J161" i="2"/>
  <c r="K161" i="2" s="1"/>
  <c r="L160" i="2"/>
  <c r="M160" i="2" s="1"/>
  <c r="K160" i="2"/>
  <c r="J160" i="2"/>
  <c r="M159" i="2"/>
  <c r="L159" i="2"/>
  <c r="J159" i="2"/>
  <c r="K159" i="2" s="1"/>
  <c r="L158" i="2"/>
  <c r="M158" i="2" s="1"/>
  <c r="K158" i="2"/>
  <c r="J158" i="2"/>
  <c r="L157" i="2"/>
  <c r="M157" i="2" s="1"/>
  <c r="J157" i="2"/>
  <c r="K157" i="2" s="1"/>
  <c r="L156" i="2"/>
  <c r="M156" i="2" s="1"/>
  <c r="J156" i="2"/>
  <c r="K156" i="2" s="1"/>
  <c r="L155" i="2"/>
  <c r="M155" i="2" s="1"/>
  <c r="J155" i="2"/>
  <c r="K155" i="2" s="1"/>
  <c r="L154" i="2"/>
  <c r="M154" i="2" s="1"/>
  <c r="K154" i="2"/>
  <c r="J154" i="2"/>
  <c r="L153" i="2"/>
  <c r="M153" i="2" s="1"/>
  <c r="J153" i="2"/>
  <c r="K153" i="2" s="1"/>
  <c r="L152" i="2"/>
  <c r="M152" i="2" s="1"/>
  <c r="K152" i="2"/>
  <c r="J152" i="2"/>
  <c r="L151" i="2"/>
  <c r="M151" i="2" s="1"/>
  <c r="J151" i="2"/>
  <c r="K151" i="2" s="1"/>
  <c r="L150" i="2"/>
  <c r="M150" i="2" s="1"/>
  <c r="J150" i="2"/>
  <c r="K150" i="2" s="1"/>
  <c r="L149" i="2"/>
  <c r="M149" i="2" s="1"/>
  <c r="J149" i="2"/>
  <c r="K149" i="2" s="1"/>
  <c r="L148" i="2"/>
  <c r="M148" i="2" s="1"/>
  <c r="K148" i="2"/>
  <c r="J148" i="2"/>
  <c r="L147" i="2"/>
  <c r="M147" i="2" s="1"/>
  <c r="J147" i="2"/>
  <c r="K147" i="2" s="1"/>
  <c r="L146" i="2"/>
  <c r="M146" i="2" s="1"/>
  <c r="K146" i="2"/>
  <c r="J146" i="2"/>
  <c r="L145" i="2"/>
  <c r="M145" i="2" s="1"/>
  <c r="J145" i="2"/>
  <c r="K145" i="2" s="1"/>
  <c r="L144" i="2"/>
  <c r="M144" i="2" s="1"/>
  <c r="K144" i="2"/>
  <c r="J144" i="2"/>
  <c r="L143" i="2"/>
  <c r="M143" i="2" s="1"/>
  <c r="J143" i="2"/>
  <c r="K143" i="2" s="1"/>
  <c r="L142" i="2"/>
  <c r="M142" i="2" s="1"/>
  <c r="K142" i="2"/>
  <c r="J142" i="2"/>
  <c r="L141" i="2"/>
  <c r="M141" i="2" s="1"/>
  <c r="J141" i="2"/>
  <c r="K141" i="2" s="1"/>
  <c r="L140" i="2"/>
  <c r="M140" i="2" s="1"/>
  <c r="K140" i="2"/>
  <c r="J140" i="2"/>
  <c r="L139" i="2"/>
  <c r="M139" i="2" s="1"/>
  <c r="J139" i="2"/>
  <c r="K139" i="2" s="1"/>
  <c r="L138" i="2"/>
  <c r="M138" i="2" s="1"/>
  <c r="K138" i="2"/>
  <c r="J138" i="2"/>
  <c r="L137" i="2"/>
  <c r="M137" i="2" s="1"/>
  <c r="J137" i="2"/>
  <c r="K137" i="2" s="1"/>
  <c r="L136" i="2"/>
  <c r="M136" i="2" s="1"/>
  <c r="J136" i="2"/>
  <c r="K136" i="2" s="1"/>
  <c r="L135" i="2"/>
  <c r="M135" i="2" s="1"/>
  <c r="J135" i="2"/>
  <c r="K135" i="2" s="1"/>
  <c r="L134" i="2"/>
  <c r="M134" i="2" s="1"/>
  <c r="K134" i="2"/>
  <c r="J134" i="2"/>
  <c r="L133" i="2"/>
  <c r="M133" i="2" s="1"/>
  <c r="J133" i="2"/>
  <c r="K133" i="2" s="1"/>
  <c r="L132" i="2"/>
  <c r="M132" i="2" s="1"/>
  <c r="K132" i="2"/>
  <c r="J132" i="2"/>
  <c r="L131" i="2"/>
  <c r="M131" i="2" s="1"/>
  <c r="J131" i="2"/>
  <c r="K131" i="2" s="1"/>
  <c r="L130" i="2"/>
  <c r="M130" i="2" s="1"/>
  <c r="J130" i="2"/>
  <c r="K130" i="2" s="1"/>
  <c r="L129" i="2"/>
  <c r="M129" i="2" s="1"/>
  <c r="J129" i="2"/>
  <c r="K129" i="2" s="1"/>
  <c r="L128" i="2"/>
  <c r="M128" i="2" s="1"/>
  <c r="J128" i="2"/>
  <c r="K128" i="2" s="1"/>
  <c r="M127" i="2"/>
  <c r="L127" i="2"/>
  <c r="J127" i="2"/>
  <c r="K127" i="2" s="1"/>
  <c r="L126" i="2"/>
  <c r="M126" i="2" s="1"/>
  <c r="K126" i="2"/>
  <c r="J126" i="2"/>
  <c r="L125" i="2"/>
  <c r="M125" i="2" s="1"/>
  <c r="J125" i="2"/>
  <c r="K125" i="2" s="1"/>
  <c r="L124" i="2"/>
  <c r="M124" i="2" s="1"/>
  <c r="J124" i="2"/>
  <c r="K124" i="2" s="1"/>
  <c r="L123" i="2"/>
  <c r="M123" i="2" s="1"/>
  <c r="J123" i="2"/>
  <c r="K123" i="2" s="1"/>
  <c r="L122" i="2"/>
  <c r="M122" i="2" s="1"/>
  <c r="J122" i="2"/>
  <c r="K122" i="2" s="1"/>
  <c r="L121" i="2"/>
  <c r="M121" i="2" s="1"/>
  <c r="J121" i="2"/>
  <c r="K121" i="2" s="1"/>
  <c r="L120" i="2"/>
  <c r="M120" i="2" s="1"/>
  <c r="J120" i="2"/>
  <c r="K120" i="2" s="1"/>
  <c r="L119" i="2"/>
  <c r="M119" i="2" s="1"/>
  <c r="J119" i="2"/>
  <c r="K119" i="2" s="1"/>
  <c r="L118" i="2"/>
  <c r="M118" i="2" s="1"/>
  <c r="J118" i="2"/>
  <c r="K118" i="2" s="1"/>
  <c r="L117" i="2"/>
  <c r="M117" i="2" s="1"/>
  <c r="J117" i="2"/>
  <c r="K117" i="2" s="1"/>
  <c r="L116" i="2"/>
  <c r="M116" i="2" s="1"/>
  <c r="J116" i="2"/>
  <c r="K116" i="2" s="1"/>
  <c r="L115" i="2"/>
  <c r="M115" i="2" s="1"/>
  <c r="J115" i="2"/>
  <c r="K115" i="2" s="1"/>
  <c r="L114" i="2"/>
  <c r="M114" i="2" s="1"/>
  <c r="J114" i="2"/>
  <c r="K114" i="2" s="1"/>
  <c r="L113" i="2"/>
  <c r="M113" i="2" s="1"/>
  <c r="J113" i="2"/>
  <c r="K113" i="2" s="1"/>
  <c r="L112" i="2"/>
  <c r="M112" i="2" s="1"/>
  <c r="K112" i="2"/>
  <c r="J112" i="2"/>
  <c r="M111" i="2"/>
  <c r="L111" i="2"/>
  <c r="J111" i="2"/>
  <c r="K111" i="2" s="1"/>
  <c r="L110" i="2"/>
  <c r="M110" i="2" s="1"/>
  <c r="J110" i="2"/>
  <c r="K110" i="2" s="1"/>
  <c r="L109" i="2"/>
  <c r="M109" i="2" s="1"/>
  <c r="J109" i="2"/>
  <c r="K109" i="2" s="1"/>
  <c r="L108" i="2"/>
  <c r="M108" i="2" s="1"/>
  <c r="J108" i="2"/>
  <c r="K108" i="2" s="1"/>
  <c r="L107" i="2"/>
  <c r="M107" i="2" s="1"/>
  <c r="J107" i="2"/>
  <c r="K107" i="2" s="1"/>
  <c r="L106" i="2"/>
  <c r="M106" i="2" s="1"/>
  <c r="K106" i="2"/>
  <c r="J106" i="2"/>
  <c r="L105" i="2"/>
  <c r="M105" i="2" s="1"/>
  <c r="J105" i="2"/>
  <c r="K105" i="2" s="1"/>
  <c r="L104" i="2"/>
  <c r="M104" i="2" s="1"/>
  <c r="J104" i="2"/>
  <c r="K104" i="2" s="1"/>
  <c r="M103" i="2"/>
  <c r="L103" i="2"/>
  <c r="J103" i="2"/>
  <c r="K103" i="2" s="1"/>
  <c r="L102" i="2"/>
  <c r="M102" i="2" s="1"/>
  <c r="J102" i="2"/>
  <c r="K102" i="2" s="1"/>
  <c r="L101" i="2"/>
  <c r="M101" i="2" s="1"/>
  <c r="J101" i="2"/>
  <c r="K101" i="2" s="1"/>
  <c r="L100" i="2"/>
  <c r="M100" i="2" s="1"/>
  <c r="K100" i="2"/>
  <c r="J100" i="2"/>
  <c r="L99" i="2"/>
  <c r="M99" i="2" s="1"/>
  <c r="J99" i="2"/>
  <c r="K99" i="2" s="1"/>
  <c r="L98" i="2"/>
  <c r="M98" i="2" s="1"/>
  <c r="J98" i="2"/>
  <c r="K98" i="2" s="1"/>
  <c r="L97" i="2"/>
  <c r="M97" i="2" s="1"/>
  <c r="J97" i="2"/>
  <c r="K97" i="2" s="1"/>
  <c r="L96" i="2"/>
  <c r="M96" i="2" s="1"/>
  <c r="K96" i="2"/>
  <c r="J96" i="2"/>
  <c r="M95" i="2"/>
  <c r="L95" i="2"/>
  <c r="J95" i="2"/>
  <c r="K95" i="2" s="1"/>
  <c r="L94" i="2"/>
  <c r="M94" i="2" s="1"/>
  <c r="J94" i="2"/>
  <c r="K94" i="2" s="1"/>
  <c r="L93" i="2"/>
  <c r="M93" i="2" s="1"/>
  <c r="J93" i="2"/>
  <c r="K93" i="2" s="1"/>
  <c r="L92" i="2"/>
  <c r="M92" i="2" s="1"/>
  <c r="J92" i="2"/>
  <c r="K92" i="2" s="1"/>
  <c r="L91" i="2"/>
  <c r="M91" i="2" s="1"/>
  <c r="J91" i="2"/>
  <c r="K91" i="2" s="1"/>
  <c r="L90" i="2"/>
  <c r="M90" i="2" s="1"/>
  <c r="K90" i="2"/>
  <c r="J90" i="2"/>
  <c r="L89" i="2"/>
  <c r="M89" i="2" s="1"/>
  <c r="J89" i="2"/>
  <c r="K89" i="2" s="1"/>
  <c r="L88" i="2"/>
  <c r="M88" i="2" s="1"/>
  <c r="J88" i="2"/>
  <c r="K88" i="2" s="1"/>
  <c r="L87" i="2"/>
  <c r="M87" i="2" s="1"/>
  <c r="J87" i="2"/>
  <c r="K87" i="2" s="1"/>
  <c r="L86" i="2"/>
  <c r="M86" i="2" s="1"/>
  <c r="J86" i="2"/>
  <c r="K86" i="2" s="1"/>
  <c r="L85" i="2"/>
  <c r="M85" i="2" s="1"/>
  <c r="J85" i="2"/>
  <c r="K85" i="2" s="1"/>
  <c r="L84" i="2"/>
  <c r="M84" i="2" s="1"/>
  <c r="J84" i="2"/>
  <c r="K84" i="2" s="1"/>
  <c r="L83" i="2"/>
  <c r="M83" i="2" s="1"/>
  <c r="J83" i="2"/>
  <c r="K83" i="2" s="1"/>
  <c r="L82" i="2"/>
  <c r="M82" i="2" s="1"/>
  <c r="K82" i="2"/>
  <c r="J82" i="2"/>
  <c r="L81" i="2"/>
  <c r="M81" i="2" s="1"/>
  <c r="J81" i="2"/>
  <c r="K81" i="2" s="1"/>
  <c r="L80" i="2"/>
  <c r="M80" i="2" s="1"/>
  <c r="J80" i="2"/>
  <c r="K80" i="2" s="1"/>
  <c r="M79" i="2"/>
  <c r="L79" i="2"/>
  <c r="J79" i="2"/>
  <c r="K79" i="2" s="1"/>
  <c r="L78" i="2"/>
  <c r="M78" i="2" s="1"/>
  <c r="J78" i="2"/>
  <c r="K78" i="2" s="1"/>
  <c r="L77" i="2"/>
  <c r="M77" i="2" s="1"/>
  <c r="J77" i="2"/>
  <c r="K77" i="2" s="1"/>
  <c r="L76" i="2"/>
  <c r="M76" i="2" s="1"/>
  <c r="J76" i="2"/>
  <c r="K76" i="2" s="1"/>
  <c r="L75" i="2"/>
  <c r="M75" i="2" s="1"/>
  <c r="J75" i="2"/>
  <c r="K75" i="2" s="1"/>
  <c r="L74" i="2"/>
  <c r="M74" i="2" s="1"/>
  <c r="K74" i="2"/>
  <c r="J74" i="2"/>
  <c r="L73" i="2"/>
  <c r="M73" i="2" s="1"/>
  <c r="J73" i="2"/>
  <c r="K73" i="2" s="1"/>
  <c r="L72" i="2"/>
  <c r="M72" i="2" s="1"/>
  <c r="J72" i="2"/>
  <c r="K72" i="2" s="1"/>
  <c r="M71" i="2"/>
  <c r="L71" i="2"/>
  <c r="J71" i="2"/>
  <c r="K71" i="2" s="1"/>
  <c r="L70" i="2"/>
  <c r="M70" i="2" s="1"/>
  <c r="J70" i="2"/>
  <c r="K70" i="2" s="1"/>
  <c r="L69" i="2"/>
  <c r="M69" i="2" s="1"/>
  <c r="J69" i="2"/>
  <c r="K69" i="2" s="1"/>
  <c r="L68" i="2"/>
  <c r="M68" i="2" s="1"/>
  <c r="J68" i="2"/>
  <c r="K68" i="2" s="1"/>
  <c r="L67" i="2"/>
  <c r="M67" i="2" s="1"/>
  <c r="J67" i="2"/>
  <c r="K67" i="2" s="1"/>
  <c r="L66" i="2"/>
  <c r="M66" i="2" s="1"/>
  <c r="J66" i="2"/>
  <c r="K66" i="2" s="1"/>
  <c r="L65" i="2"/>
  <c r="M65" i="2" s="1"/>
  <c r="J65" i="2"/>
  <c r="K65" i="2" s="1"/>
  <c r="L64" i="2"/>
  <c r="M64" i="2" s="1"/>
  <c r="J64" i="2"/>
  <c r="K64" i="2" s="1"/>
  <c r="M63" i="2"/>
  <c r="L63" i="2"/>
  <c r="J63" i="2"/>
  <c r="K63" i="2" s="1"/>
  <c r="L62" i="2"/>
  <c r="M62" i="2" s="1"/>
  <c r="J62" i="2"/>
  <c r="K62" i="2" s="1"/>
  <c r="L61" i="2"/>
  <c r="M61" i="2" s="1"/>
  <c r="J61" i="2"/>
  <c r="K61" i="2" s="1"/>
  <c r="L60" i="2"/>
  <c r="M60" i="2" s="1"/>
  <c r="J60" i="2"/>
  <c r="K60" i="2" s="1"/>
  <c r="L59" i="2"/>
  <c r="M59" i="2" s="1"/>
  <c r="J59" i="2"/>
  <c r="K59" i="2" s="1"/>
  <c r="L58" i="2"/>
  <c r="M58" i="2" s="1"/>
  <c r="K58" i="2"/>
  <c r="J58" i="2"/>
  <c r="L57" i="2"/>
  <c r="M57" i="2" s="1"/>
  <c r="J57" i="2"/>
  <c r="K57" i="2" s="1"/>
  <c r="L56" i="2"/>
  <c r="M56" i="2" s="1"/>
  <c r="J56" i="2"/>
  <c r="K56" i="2" s="1"/>
  <c r="L55" i="2"/>
  <c r="M55" i="2" s="1"/>
  <c r="J55" i="2"/>
  <c r="K55" i="2" s="1"/>
  <c r="L54" i="2"/>
  <c r="M54" i="2" s="1"/>
  <c r="J54" i="2"/>
  <c r="K54" i="2" s="1"/>
  <c r="L53" i="2"/>
  <c r="M53" i="2" s="1"/>
  <c r="J53" i="2"/>
  <c r="K53" i="2" s="1"/>
  <c r="L52" i="2"/>
  <c r="M52" i="2" s="1"/>
  <c r="J52" i="2"/>
  <c r="K52" i="2" s="1"/>
  <c r="L51" i="2"/>
  <c r="M51" i="2" s="1"/>
  <c r="J51" i="2"/>
  <c r="K51" i="2" s="1"/>
  <c r="L50" i="2"/>
  <c r="M50" i="2" s="1"/>
  <c r="K50" i="2"/>
  <c r="J50" i="2"/>
  <c r="L49" i="2"/>
  <c r="M49" i="2" s="1"/>
  <c r="J49" i="2"/>
  <c r="K49" i="2" s="1"/>
  <c r="L48" i="2"/>
  <c r="M48" i="2" s="1"/>
  <c r="J48" i="2"/>
  <c r="K48" i="2" s="1"/>
  <c r="M47" i="2"/>
  <c r="L47" i="2"/>
  <c r="J47" i="2"/>
  <c r="K47" i="2" s="1"/>
  <c r="L46" i="2"/>
  <c r="M46" i="2" s="1"/>
  <c r="J46" i="2"/>
  <c r="K46" i="2" s="1"/>
  <c r="L45" i="2"/>
  <c r="M45" i="2" s="1"/>
  <c r="J45" i="2"/>
  <c r="K45" i="2" s="1"/>
  <c r="L44" i="2"/>
  <c r="M44" i="2" s="1"/>
  <c r="J44" i="2"/>
  <c r="K44" i="2" s="1"/>
  <c r="L43" i="2"/>
  <c r="M43" i="2" s="1"/>
  <c r="J43" i="2"/>
  <c r="K43" i="2" s="1"/>
  <c r="L42" i="2"/>
  <c r="M42" i="2" s="1"/>
  <c r="K42" i="2"/>
  <c r="J42" i="2"/>
  <c r="L41" i="2"/>
  <c r="M41" i="2" s="1"/>
  <c r="J41" i="2"/>
  <c r="K41" i="2" s="1"/>
  <c r="L40" i="2"/>
  <c r="M40" i="2" s="1"/>
  <c r="J40" i="2"/>
  <c r="K40" i="2" s="1"/>
  <c r="M39" i="2"/>
  <c r="L39" i="2"/>
  <c r="J39" i="2"/>
  <c r="K39" i="2" s="1"/>
  <c r="L38" i="2"/>
  <c r="M38" i="2" s="1"/>
  <c r="J38" i="2"/>
  <c r="K38" i="2" s="1"/>
  <c r="L37" i="2"/>
  <c r="M37" i="2" s="1"/>
  <c r="J37" i="2"/>
  <c r="K37" i="2" s="1"/>
  <c r="L36" i="2"/>
  <c r="M36" i="2" s="1"/>
  <c r="J36" i="2"/>
  <c r="K36" i="2" s="1"/>
  <c r="L35" i="2"/>
  <c r="M35" i="2" s="1"/>
  <c r="J35" i="2"/>
  <c r="K35" i="2" s="1"/>
  <c r="L34" i="2"/>
  <c r="M34" i="2" s="1"/>
  <c r="J34" i="2"/>
  <c r="K34" i="2" s="1"/>
  <c r="L33" i="2"/>
  <c r="M33" i="2" s="1"/>
  <c r="J33" i="2"/>
  <c r="K33" i="2" s="1"/>
  <c r="L32" i="2"/>
  <c r="M32" i="2" s="1"/>
  <c r="J32" i="2"/>
  <c r="K32" i="2" s="1"/>
  <c r="M31" i="2"/>
  <c r="L31" i="2"/>
  <c r="J31" i="2"/>
  <c r="K31" i="2" s="1"/>
  <c r="L30" i="2"/>
  <c r="M30" i="2" s="1"/>
  <c r="J30" i="2"/>
  <c r="K30" i="2" s="1"/>
  <c r="L29" i="2"/>
  <c r="M29" i="2" s="1"/>
  <c r="J29" i="2"/>
  <c r="K29" i="2" s="1"/>
  <c r="L28" i="2"/>
  <c r="M28" i="2" s="1"/>
  <c r="J28" i="2"/>
  <c r="K28" i="2" s="1"/>
  <c r="L27" i="2"/>
  <c r="M27" i="2" s="1"/>
  <c r="J27" i="2"/>
  <c r="K27" i="2" s="1"/>
  <c r="L26" i="2"/>
  <c r="M26" i="2" s="1"/>
  <c r="K26" i="2"/>
  <c r="J26" i="2"/>
  <c r="L25" i="2"/>
  <c r="M25" i="2" s="1"/>
  <c r="J25" i="2"/>
  <c r="K25" i="2" s="1"/>
  <c r="L24" i="2"/>
  <c r="M24" i="2" s="1"/>
  <c r="J24" i="2"/>
  <c r="K24" i="2" s="1"/>
  <c r="L23" i="2"/>
  <c r="M23" i="2" s="1"/>
  <c r="J23" i="2"/>
  <c r="K23" i="2" s="1"/>
  <c r="L22" i="2"/>
  <c r="M22" i="2" s="1"/>
  <c r="J22" i="2"/>
  <c r="K22" i="2" s="1"/>
  <c r="L21" i="2"/>
  <c r="M21" i="2" s="1"/>
  <c r="J21" i="2"/>
  <c r="K21" i="2" s="1"/>
  <c r="L20" i="2"/>
  <c r="M20" i="2" s="1"/>
  <c r="K20" i="2"/>
  <c r="J20" i="2"/>
  <c r="L19" i="2"/>
  <c r="M19" i="2" s="1"/>
  <c r="J19" i="2"/>
  <c r="K19" i="2" s="1"/>
  <c r="M18" i="2"/>
  <c r="L18" i="2"/>
  <c r="J18" i="2"/>
  <c r="K18" i="2" s="1"/>
  <c r="L17" i="2"/>
  <c r="M17" i="2" s="1"/>
  <c r="J17" i="2"/>
  <c r="K17" i="2" s="1"/>
  <c r="L16" i="2"/>
  <c r="M16" i="2" s="1"/>
  <c r="J16" i="2"/>
  <c r="K16" i="2" s="1"/>
  <c r="L15" i="2"/>
  <c r="M15" i="2" s="1"/>
  <c r="J15" i="2"/>
  <c r="K15" i="2" s="1"/>
  <c r="L14" i="2"/>
  <c r="M14" i="2" s="1"/>
  <c r="J14" i="2"/>
  <c r="K14" i="2" s="1"/>
  <c r="L13" i="2"/>
  <c r="M13" i="2" s="1"/>
  <c r="J13" i="2"/>
  <c r="K13" i="2" s="1"/>
  <c r="L12" i="2"/>
  <c r="M12" i="2" s="1"/>
  <c r="K12" i="2"/>
  <c r="J12" i="2"/>
  <c r="L11" i="2"/>
  <c r="M11" i="2" s="1"/>
  <c r="J11" i="2"/>
  <c r="K11" i="2" s="1"/>
  <c r="L10" i="2"/>
  <c r="M10" i="2" s="1"/>
  <c r="J10" i="2"/>
  <c r="K10" i="2" s="1"/>
  <c r="L9" i="2"/>
  <c r="M9" i="2" s="1"/>
  <c r="J9" i="2"/>
  <c r="K9" i="2" s="1"/>
  <c r="L8" i="2"/>
  <c r="M8" i="2" s="1"/>
  <c r="J8" i="2"/>
  <c r="K8" i="2" s="1"/>
  <c r="L7" i="2"/>
  <c r="M7" i="2" s="1"/>
  <c r="J7" i="2"/>
  <c r="K7" i="2" s="1"/>
  <c r="L6" i="2"/>
  <c r="M6" i="2" s="1"/>
  <c r="J6" i="2"/>
  <c r="K6" i="2" s="1"/>
  <c r="L5" i="2"/>
  <c r="M5" i="2" s="1"/>
  <c r="J5" i="2"/>
  <c r="K5" i="2" s="1"/>
  <c r="M4" i="2"/>
  <c r="L4" i="2"/>
  <c r="J4" i="2"/>
  <c r="K4" i="2" s="1"/>
  <c r="M3" i="2"/>
  <c r="L3" i="2"/>
  <c r="J3" i="2"/>
  <c r="K3" i="2" s="1"/>
  <c r="A496"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<sst xmlns="http://schemas.openxmlformats.org/spreadsheetml/2006/main" count="43818" uniqueCount="21701">
  <si>
    <t>Valid</t>
  </si>
  <si>
    <t>Comparison (group1/group2)</t>
  </si>
  <si>
    <t>Condition Numerator</t>
  </si>
  <si>
    <t>Condition Denominator</t>
  </si>
  <si>
    <t># of Ratios</t>
  </si>
  <si>
    <t>Group</t>
  </si>
  <si>
    <t>AVG Group Quantity Denominator</t>
  </si>
  <si>
    <t>AVG Group Quantity Numerator</t>
  </si>
  <si>
    <t>AVG Log2 Ratio</t>
  </si>
  <si>
    <t>Absolute AVG Log2 Ratio</t>
  </si>
  <si>
    <t>% Change</t>
  </si>
  <si>
    <t>Ratio</t>
  </si>
  <si>
    <t>Pvalue</t>
  </si>
  <si>
    <t>Qvalue</t>
  </si>
  <si>
    <t>Degrees Of Freedom</t>
  </si>
  <si>
    <t>Standard Error</t>
  </si>
  <si>
    <t>ProteinGroups</t>
  </si>
  <si>
    <t>ProteinNames</t>
  </si>
  <si>
    <t>ProteinDescriptions</t>
  </si>
  <si>
    <t>Genes</t>
  </si>
  <si>
    <t>UniProtIds</t>
  </si>
  <si>
    <t>Organisms</t>
  </si>
  <si>
    <t>Protein Coverage</t>
  </si>
  <si>
    <t>Molecular Weight</t>
  </si>
  <si>
    <t>GO Biological Process</t>
  </si>
  <si>
    <t>GO Molecular Function</t>
  </si>
  <si>
    <t>GO Cellular Component</t>
  </si>
  <si>
    <t>Database</t>
  </si>
  <si>
    <t>OrganismId</t>
  </si>
  <si>
    <t>Protein Existence</t>
  </si>
  <si>
    <t>Sequence Version</t>
  </si>
  <si>
    <t>FASTAName</t>
  </si>
  <si>
    <t>PTMs</t>
  </si>
  <si>
    <t># Unique Total Peptides</t>
  </si>
  <si>
    <t># Unique Total EG.Id</t>
  </si>
  <si>
    <t>t4 / t3</t>
  </si>
  <si>
    <t>t4</t>
  </si>
  <si>
    <t>t3</t>
  </si>
  <si>
    <t>Q5T200</t>
  </si>
  <si>
    <t>198.2654266357422</t>
  </si>
  <si>
    <t>214.2017059326172</t>
  </si>
  <si>
    <t>0.1115368464526939</t>
  </si>
  <si>
    <t>8.037850858462336</t>
  </si>
  <si>
    <t>1.0803785085846234</t>
  </si>
  <si>
    <t>5.9554524421691895</t>
  </si>
  <si>
    <t>0.016604534171781263</t>
  </si>
  <si>
    <t>ZC3HD_HUMAN</t>
  </si>
  <si>
    <t>Zinc finger CCCH domain-containing protein 13</t>
  </si>
  <si>
    <t>ZC3H13</t>
  </si>
  <si>
    <t>Homo sapiens</t>
  </si>
  <si>
    <t>nucleoplasm</t>
  </si>
  <si>
    <t>sp</t>
  </si>
  <si>
    <t>UP000005640_9606</t>
  </si>
  <si>
    <t>P20929</t>
  </si>
  <si>
    <t>8.267075538635254</t>
  </si>
  <si>
    <t>3.2155511379241943</t>
  </si>
  <si>
    <t>1.3623110358768897</t>
  </si>
  <si>
    <t>0.38895872221037237</t>
  </si>
  <si>
    <t>4.092240333557129</t>
  </si>
  <si>
    <t>NEBU_HUMAN</t>
  </si>
  <si>
    <t>Nebulin</t>
  </si>
  <si>
    <t>NEB</t>
  </si>
  <si>
    <t>protein binding</t>
  </si>
  <si>
    <t>O43766</t>
  </si>
  <si>
    <t>11.60608959197998</t>
  </si>
  <si>
    <t>0.4755067804691216</t>
  </si>
  <si>
    <t>39.040654697843195</t>
  </si>
  <si>
    <t>1.390406546978432</t>
  </si>
  <si>
    <t>7.695015907287598</t>
  </si>
  <si>
    <t>LIAS_HUMAN</t>
  </si>
  <si>
    <t>Lipoyl synthase, mitochondrial</t>
  </si>
  <si>
    <t>LIAS</t>
  </si>
  <si>
    <t>Q9Y4P8</t>
  </si>
  <si>
    <t>88.00667572021484</t>
  </si>
  <si>
    <t>100.58442687988281</t>
  </si>
  <si>
    <t>0.19272208700295598</t>
  </si>
  <si>
    <t>14.291814861470664</t>
  </si>
  <si>
    <t>1.1429181486147066</t>
  </si>
  <si>
    <t>4.8164262771606445</t>
  </si>
  <si>
    <t>0.016959996322702533</t>
  </si>
  <si>
    <t>WIPI2_HUMAN</t>
  </si>
  <si>
    <t>WD repeat domain phosphoinositide-interacting protein 2</t>
  </si>
  <si>
    <t>WIPI2</t>
  </si>
  <si>
    <t>protein binding,phosphatidylinositol-5-phosphate binding,phosphatidylinositol-3-phosphate binding</t>
  </si>
  <si>
    <t>nucleoplasm,cytosol</t>
  </si>
  <si>
    <t>Q04727</t>
  </si>
  <si>
    <t>229.9836883544922</t>
  </si>
  <si>
    <t>232.9427032470703</t>
  </si>
  <si>
    <t>0.018443598506175173</t>
  </si>
  <si>
    <t>1.2866194614711723</t>
  </si>
  <si>
    <t>1.0128661946147117</t>
  </si>
  <si>
    <t>6.154999256134033</t>
  </si>
  <si>
    <t>TLE4_HUMAN</t>
  </si>
  <si>
    <t>Transducin-like enhancer protein 4</t>
  </si>
  <si>
    <t>TLE4</t>
  </si>
  <si>
    <t>P62995</t>
  </si>
  <si>
    <t>489.23492431640625</t>
  </si>
  <si>
    <t>385.8724365234375</t>
  </si>
  <si>
    <t>0.34240340157838706</t>
  </si>
  <si>
    <t>5.549453258514404</t>
  </si>
  <si>
    <t>TRA2B_HUMAN</t>
  </si>
  <si>
    <t>Transformer-2 protein homolog beta</t>
  </si>
  <si>
    <t>TRA2B</t>
  </si>
  <si>
    <t>Q96RQ3</t>
  </si>
  <si>
    <t>182.8990478515625</t>
  </si>
  <si>
    <t>196.38958740234375</t>
  </si>
  <si>
    <t>0.10267087520447268</t>
  </si>
  <si>
    <t>7.375948485926465</t>
  </si>
  <si>
    <t>1.0737594848592646</t>
  </si>
  <si>
    <t>7.529407978057861</t>
  </si>
  <si>
    <t>0.022265915845612074</t>
  </si>
  <si>
    <t>MCCA_HUMAN</t>
  </si>
  <si>
    <t>Methylcrotonoyl-CoA carboxylase subunit alpha, mitochondrial</t>
  </si>
  <si>
    <t>MCCC1</t>
  </si>
  <si>
    <t>O75845</t>
  </si>
  <si>
    <t>32.21854782104492</t>
  </si>
  <si>
    <t>32.92884063720703</t>
  </si>
  <si>
    <t>2.204608414095399</t>
  </si>
  <si>
    <t>1.022046084140954</t>
  </si>
  <si>
    <t>6.983061790466309</t>
  </si>
  <si>
    <t>0.053560093494853585</t>
  </si>
  <si>
    <t>SC5D_HUMAN</t>
  </si>
  <si>
    <t>Lathosterol oxidase</t>
  </si>
  <si>
    <t>SC5D</t>
  </si>
  <si>
    <t>P54619</t>
  </si>
  <si>
    <t>183.2837371826172</t>
  </si>
  <si>
    <t>207.35940551757812</t>
  </si>
  <si>
    <t>0.17805470643140828</t>
  </si>
  <si>
    <t>13.135736266100274</t>
  </si>
  <si>
    <t>1.1313573626610027</t>
  </si>
  <si>
    <t>4.600180149078369</t>
  </si>
  <si>
    <t>0.022416481956045682</t>
  </si>
  <si>
    <t>AAKG1_HUMAN</t>
  </si>
  <si>
    <t>5'-AMP-activated protein kinase subunit gamma-1</t>
  </si>
  <si>
    <t>PRKAG1</t>
  </si>
  <si>
    <t>Q13442</t>
  </si>
  <si>
    <t>748.1019897460938</t>
  </si>
  <si>
    <t>834.5728149414062</t>
  </si>
  <si>
    <t>0.1578029594969558</t>
  </si>
  <si>
    <t>11.558694720844255</t>
  </si>
  <si>
    <t>1.1155869472084425</t>
  </si>
  <si>
    <t>6.371536731719971</t>
  </si>
  <si>
    <t>HAP28_HUMAN</t>
  </si>
  <si>
    <t>28 kDa heat- and acid-stable phosphoprotein</t>
  </si>
  <si>
    <t>PDAP1</t>
  </si>
  <si>
    <t>Q9P0J7</t>
  </si>
  <si>
    <t>35.769432067871094</t>
  </si>
  <si>
    <t>66.05108642578125</t>
  </si>
  <si>
    <t>84.65791209782674</t>
  </si>
  <si>
    <t>1.8465791209782674</t>
  </si>
  <si>
    <t>5.639425754547119</t>
  </si>
  <si>
    <t>0.14883804691717223</t>
  </si>
  <si>
    <t>KCMF1_HUMAN</t>
  </si>
  <si>
    <t>E3 ubiquitin-protein ligase KCMF1</t>
  </si>
  <si>
    <t>KCMF1</t>
  </si>
  <si>
    <t>Q9Y3F4</t>
  </si>
  <si>
    <t>380.8861389160156</t>
  </si>
  <si>
    <t>6.662696860164563</t>
  </si>
  <si>
    <t>1.0666269686016456</t>
  </si>
  <si>
    <t>6.130533218383789</t>
  </si>
  <si>
    <t>0.018884418258334493</t>
  </si>
  <si>
    <t>STRAP_HUMAN</t>
  </si>
  <si>
    <t>Serine-threonine kinase receptor-associated protein</t>
  </si>
  <si>
    <t>STRAP</t>
  </si>
  <si>
    <t>cytosol</t>
  </si>
  <si>
    <t>Q7Z7A1</t>
  </si>
  <si>
    <t>35.60427474975586</t>
  </si>
  <si>
    <t>38.025962829589844</t>
  </si>
  <si>
    <t>6.801677879565826</t>
  </si>
  <si>
    <t>1.0680167787956583</t>
  </si>
  <si>
    <t>4.864367961883545</t>
  </si>
  <si>
    <t>0.013567333488353426</t>
  </si>
  <si>
    <t>CNTRL_HUMAN</t>
  </si>
  <si>
    <t>Centriolin</t>
  </si>
  <si>
    <t>CNTRL</t>
  </si>
  <si>
    <t>centrosome,cytosol,centriolar satellite</t>
  </si>
  <si>
    <t>P01860</t>
  </si>
  <si>
    <t>123.01726531982422</t>
  </si>
  <si>
    <t>191.17759704589844</t>
  </si>
  <si>
    <t>0.6360526622334293</t>
  </si>
  <si>
    <t>55.40712642966725</t>
  </si>
  <si>
    <t>1.5540712642966725</t>
  </si>
  <si>
    <t>6.016444206237793</t>
  </si>
  <si>
    <t>IGHG3_HUMAN</t>
  </si>
  <si>
    <t>Immunoglobulin heavy constant gamma 3</t>
  </si>
  <si>
    <t>IGHG3</t>
  </si>
  <si>
    <t>O14772</t>
  </si>
  <si>
    <t>23.154560089111328</t>
  </si>
  <si>
    <t>27.647024154663086</t>
  </si>
  <si>
    <t>0.25582785361424487</t>
  </si>
  <si>
    <t>19.402070470189514</t>
  </si>
  <si>
    <t>1.1940207047018951</t>
  </si>
  <si>
    <t>6.825587272644043</t>
  </si>
  <si>
    <t>0.045814696308890096</t>
  </si>
  <si>
    <t>FPGT_HUMAN</t>
  </si>
  <si>
    <t>Fucose-1-phosphate guanylyltransferase</t>
  </si>
  <si>
    <t>FPGT</t>
  </si>
  <si>
    <t>P61626</t>
  </si>
  <si>
    <t>2592.863525390625</t>
  </si>
  <si>
    <t>0.22868225674680187</t>
  </si>
  <si>
    <t>17.176418258160343</t>
  </si>
  <si>
    <t>1.1717641825816034</t>
  </si>
  <si>
    <t>5.045285224914551</t>
  </si>
  <si>
    <t>LYSC_HUMAN</t>
  </si>
  <si>
    <t>Lysozyme C</t>
  </si>
  <si>
    <t>LYZ</t>
  </si>
  <si>
    <t>Q9H869</t>
  </si>
  <si>
    <t>29.048259735107422</t>
  </si>
  <si>
    <t>0.4214657966624921</t>
  </si>
  <si>
    <t>0.7466656169601752</t>
  </si>
  <si>
    <t>6.664865016937256</t>
  </si>
  <si>
    <t>0.059882840525125915</t>
  </si>
  <si>
    <t>YYAP1_HUMAN</t>
  </si>
  <si>
    <t>YY1-associated protein 1</t>
  </si>
  <si>
    <t>YY1AP1</t>
  </si>
  <si>
    <t>fibrillar center</t>
  </si>
  <si>
    <t>P62888</t>
  </si>
  <si>
    <t>3360.758544921875</t>
  </si>
  <si>
    <t>0.3738659275295484</t>
  </si>
  <si>
    <t>29.582053670192664</t>
  </si>
  <si>
    <t>1.2958205367019267</t>
  </si>
  <si>
    <t>6.463932514190674</t>
  </si>
  <si>
    <t>RL30_HUMAN</t>
  </si>
  <si>
    <t>60S ribosomal protein L30</t>
  </si>
  <si>
    <t>RPL30</t>
  </si>
  <si>
    <t>Q8NBJ7</t>
  </si>
  <si>
    <t>226.96302795410156</t>
  </si>
  <si>
    <t>249.00685119628906</t>
  </si>
  <si>
    <t>0.13372813417271934</t>
  </si>
  <si>
    <t>1.0971251725045077</t>
  </si>
  <si>
    <t>5.389326572418213</t>
  </si>
  <si>
    <t>0.028428053367116828</t>
  </si>
  <si>
    <t>SUMF2_HUMAN</t>
  </si>
  <si>
    <t>Inactive C-alpha-formylglycine-generating enzyme 2</t>
  </si>
  <si>
    <t>SUMF2</t>
  </si>
  <si>
    <t>Q14657</t>
  </si>
  <si>
    <t>89.74554443359375</t>
  </si>
  <si>
    <t>59.879798889160156</t>
  </si>
  <si>
    <t>0.5837709397215253</t>
  </si>
  <si>
    <t>5.579490661621094</t>
  </si>
  <si>
    <t>LAGE3_HUMAN</t>
  </si>
  <si>
    <t>EKC/KEOPS complex subunit LAGE3</t>
  </si>
  <si>
    <t>LAGE3</t>
  </si>
  <si>
    <t>Q6PKC3</t>
  </si>
  <si>
    <t>136.30075073242188</t>
  </si>
  <si>
    <t>0.23616597278444415</t>
  </si>
  <si>
    <t>17.785828682021787</t>
  </si>
  <si>
    <t>1.1778582868202179</t>
  </si>
  <si>
    <t>7.438671588897705</t>
  </si>
  <si>
    <t>TXD11_HUMAN</t>
  </si>
  <si>
    <t>Thioredoxin domain-containing protein 11</t>
  </si>
  <si>
    <t>TXNDC11</t>
  </si>
  <si>
    <t>Q96J01</t>
  </si>
  <si>
    <t>448.8724670410156</t>
  </si>
  <si>
    <t>0.11608452272821104</t>
  </si>
  <si>
    <t>8.378946062278736</t>
  </si>
  <si>
    <t>1.0837894606227874</t>
  </si>
  <si>
    <t>6.410945892333984</t>
  </si>
  <si>
    <t>THOC3_HUMAN</t>
  </si>
  <si>
    <t>THO complex subunit 3</t>
  </si>
  <si>
    <t>THOC3</t>
  </si>
  <si>
    <t>Q9P0W8</t>
  </si>
  <si>
    <t>48.423553466796875</t>
  </si>
  <si>
    <t>19.367929458618164</t>
  </si>
  <si>
    <t>1.3220392226349327</t>
  </si>
  <si>
    <t>0.3999691900326644</t>
  </si>
  <si>
    <t>5.124825954437256</t>
  </si>
  <si>
    <t>0.11604516857613872</t>
  </si>
  <si>
    <t>SPAT7_HUMAN</t>
  </si>
  <si>
    <t>Spermatogenesis-associated protein 7</t>
  </si>
  <si>
    <t>SPATA7</t>
  </si>
  <si>
    <t>O15504</t>
  </si>
  <si>
    <t>26.851911544799805</t>
  </si>
  <si>
    <t>21.985490798950195</t>
  </si>
  <si>
    <t>0.28847305573138415</t>
  </si>
  <si>
    <t>0.8187681820070627</t>
  </si>
  <si>
    <t>4.517583847045898</t>
  </si>
  <si>
    <t>0.028690244417490997</t>
  </si>
  <si>
    <t>NUP42_HUMAN</t>
  </si>
  <si>
    <t>Nucleoporin NUP42</t>
  </si>
  <si>
    <t>NUP42</t>
  </si>
  <si>
    <t>O75486</t>
  </si>
  <si>
    <t>8.646950721740723</t>
  </si>
  <si>
    <t>1.1167779361083958</t>
  </si>
  <si>
    <t>116.86209914321024</t>
  </si>
  <si>
    <t>2.1686209914321024</t>
  </si>
  <si>
    <t>5.536543369293213</t>
  </si>
  <si>
    <t>0.13609009245970005</t>
  </si>
  <si>
    <t>SUPT3_HUMAN</t>
  </si>
  <si>
    <t>Transcription initiation protein SPT3 homolog</t>
  </si>
  <si>
    <t>SUPT3H</t>
  </si>
  <si>
    <t>Q92854</t>
  </si>
  <si>
    <t>60.77448654174805</t>
  </si>
  <si>
    <t>66.68755340576172</t>
  </si>
  <si>
    <t>0.13395172172127304</t>
  </si>
  <si>
    <t>9.729521712950696</t>
  </si>
  <si>
    <t>1.097295217129507</t>
  </si>
  <si>
    <t>5.226090908050537</t>
  </si>
  <si>
    <t>SEM4D_HUMAN</t>
  </si>
  <si>
    <t>Semaphorin-4D</t>
  </si>
  <si>
    <t>SEMA4D</t>
  </si>
  <si>
    <t>protein binding,identical protein binding</t>
  </si>
  <si>
    <t>A0A0B4J2F0</t>
  </si>
  <si>
    <t>12.30180835723877</t>
  </si>
  <si>
    <t>0.5247239190001677</t>
  </si>
  <si>
    <t>43.86582451676051</t>
  </si>
  <si>
    <t>1.438658245167605</t>
  </si>
  <si>
    <t>4.720867156982422</t>
  </si>
  <si>
    <t>PIOS1_HUMAN</t>
  </si>
  <si>
    <t>Protein PIGBOS1</t>
  </si>
  <si>
    <t>PIGBOS1</t>
  </si>
  <si>
    <t>Q9H875</t>
  </si>
  <si>
    <t>57.00236129760742</t>
  </si>
  <si>
    <t>63.011802673339844</t>
  </si>
  <si>
    <t>0.1446004000691627</t>
  </si>
  <si>
    <t>10.542442872423008</t>
  </si>
  <si>
    <t>6.117528915405273</t>
  </si>
  <si>
    <t>PKRI1_HUMAN</t>
  </si>
  <si>
    <t>PRKR-interacting protein 1</t>
  </si>
  <si>
    <t>PRKRIP1</t>
  </si>
  <si>
    <t>Q14919</t>
  </si>
  <si>
    <t>201.19667053222656</t>
  </si>
  <si>
    <t>248.39541625976562</t>
  </si>
  <si>
    <t>0.3040321200184323</t>
  </si>
  <si>
    <t>23.459009337820547</t>
  </si>
  <si>
    <t>1.2345900933782055</t>
  </si>
  <si>
    <t>5.621856212615967</t>
  </si>
  <si>
    <t>0.048367690225197574</t>
  </si>
  <si>
    <t>NC2A_HUMAN</t>
  </si>
  <si>
    <t>Dr1-associated corepressor</t>
  </si>
  <si>
    <t>DRAP1</t>
  </si>
  <si>
    <t>Q96EB1</t>
  </si>
  <si>
    <t>65.61798095703125</t>
  </si>
  <si>
    <t>4.773889971490619</t>
  </si>
  <si>
    <t>1.0477388997149062</t>
  </si>
  <si>
    <t>5.858646869659424</t>
  </si>
  <si>
    <t>ELP4_HUMAN</t>
  </si>
  <si>
    <t>Elongator complex protein 4</t>
  </si>
  <si>
    <t>ELP4</t>
  </si>
  <si>
    <t>Q96C24</t>
  </si>
  <si>
    <t>33.444942474365234</t>
  </si>
  <si>
    <t>36.45427322387695</t>
  </si>
  <si>
    <t>0.12429987549634604</t>
  </si>
  <si>
    <t>8.997864929258892</t>
  </si>
  <si>
    <t>1.089978649292589</t>
  </si>
  <si>
    <t>0.024160108837526513</t>
  </si>
  <si>
    <t>SYTL4_HUMAN</t>
  </si>
  <si>
    <t>Synaptotagmin-like protein 4</t>
  </si>
  <si>
    <t>SYTL4</t>
  </si>
  <si>
    <t>P43246</t>
  </si>
  <si>
    <t>482.4685974121094</t>
  </si>
  <si>
    <t>544.6644287109375</t>
  </si>
  <si>
    <t>0.1749326055315739</t>
  </si>
  <si>
    <t>12.891166727210312</t>
  </si>
  <si>
    <t>1.1289116672721031</t>
  </si>
  <si>
    <t>5.059789180755615</t>
  </si>
  <si>
    <t>MSH2_HUMAN</t>
  </si>
  <si>
    <t>DNA mismatch repair protein Msh2</t>
  </si>
  <si>
    <t>MSH2</t>
  </si>
  <si>
    <t>Q68CJ9</t>
  </si>
  <si>
    <t>63.27648162841797</t>
  </si>
  <si>
    <t>47.633514404296875</t>
  </si>
  <si>
    <t>0.40969238887667453</t>
  </si>
  <si>
    <t>0.7527838650071891</t>
  </si>
  <si>
    <t>CR3L3_HUMAN</t>
  </si>
  <si>
    <t>Cyclic AMP-responsive element-binding protein 3-like protein 3</t>
  </si>
  <si>
    <t>CREB3L3</t>
  </si>
  <si>
    <t>Q9UBT6</t>
  </si>
  <si>
    <t>22.795183181762695</t>
  </si>
  <si>
    <t>32.42991256713867</t>
  </si>
  <si>
    <t>0.5085961314865335</t>
  </si>
  <si>
    <t>42.26651441469551</t>
  </si>
  <si>
    <t>1.422665144146955</t>
  </si>
  <si>
    <t>6.921144008636475</t>
  </si>
  <si>
    <t>POLK_HUMAN</t>
  </si>
  <si>
    <t>DNA polymerase kappa</t>
  </si>
  <si>
    <t>POLK</t>
  </si>
  <si>
    <t>nucleoplasm,nuclear body</t>
  </si>
  <si>
    <t>Q99717</t>
  </si>
  <si>
    <t>29.951278686523438</t>
  </si>
  <si>
    <t>37.803619384765625</t>
  </si>
  <si>
    <t>0.3359067710300839</t>
  </si>
  <si>
    <t>26.217046625709983</t>
  </si>
  <si>
    <t>1.2621704662570998</t>
  </si>
  <si>
    <t>SMAD5_HUMAN</t>
  </si>
  <si>
    <t>Mothers against decapentaplegic homolog 5</t>
  </si>
  <si>
    <t>SMAD5</t>
  </si>
  <si>
    <t>Q15058</t>
  </si>
  <si>
    <t>48.090755462646484</t>
  </si>
  <si>
    <t>50.30767059326172</t>
  </si>
  <si>
    <t>4.609857152976482</t>
  </si>
  <si>
    <t>1.0460985715297648</t>
  </si>
  <si>
    <t>0.021153252948753927</t>
  </si>
  <si>
    <t>KIF14_HUMAN</t>
  </si>
  <si>
    <t>Kinesin-like protein KIF14</t>
  </si>
  <si>
    <t>KIF14</t>
  </si>
  <si>
    <t>Q6UB28</t>
  </si>
  <si>
    <t>8.588274955749512</t>
  </si>
  <si>
    <t>0.23135928997642136</t>
  </si>
  <si>
    <t>17.39405010013182</t>
  </si>
  <si>
    <t>1.1739405010013182</t>
  </si>
  <si>
    <t>6.305912017822266</t>
  </si>
  <si>
    <t>MAP12_HUMAN</t>
  </si>
  <si>
    <t>Methionine aminopeptidase 1D, mitochondrial</t>
  </si>
  <si>
    <t>METAP1D</t>
  </si>
  <si>
    <t>Q8NF50</t>
  </si>
  <si>
    <t>424.64154052734375</t>
  </si>
  <si>
    <t>449.8372802734375</t>
  </si>
  <si>
    <t>5.933413795269371</t>
  </si>
  <si>
    <t>1.0593341379526937</t>
  </si>
  <si>
    <t>3.841000556945801</t>
  </si>
  <si>
    <t>0.016720615787640232</t>
  </si>
  <si>
    <t>DOCK8_HUMAN</t>
  </si>
  <si>
    <t>Dedicator of cytokinesis protein 8</t>
  </si>
  <si>
    <t>DOCK8</t>
  </si>
  <si>
    <t>cytosol,plasma membrane</t>
  </si>
  <si>
    <t>P05023</t>
  </si>
  <si>
    <t>1025.1866455078125</t>
  </si>
  <si>
    <t>1100.8629150390625</t>
  </si>
  <si>
    <t>0.10274823773787518</t>
  </si>
  <si>
    <t>7.381706527572329</t>
  </si>
  <si>
    <t>1.0738170652757233</t>
  </si>
  <si>
    <t>4.323934078216553</t>
  </si>
  <si>
    <t>0.022732414710204322</t>
  </si>
  <si>
    <t>AT1A1_HUMAN</t>
  </si>
  <si>
    <t>Sodium/potassium-transporting ATPase subunit alpha-1</t>
  </si>
  <si>
    <t>ATP1A1</t>
  </si>
  <si>
    <t>P51159</t>
  </si>
  <si>
    <t>379.4120788574219</t>
  </si>
  <si>
    <t>413.8541259765625</t>
  </si>
  <si>
    <t>0.1253567319153435</t>
  </si>
  <si>
    <t>1.0907774133677055</t>
  </si>
  <si>
    <t>6.192717552185059</t>
  </si>
  <si>
    <t>0.025873270227596046</t>
  </si>
  <si>
    <t>RB27A_HUMAN</t>
  </si>
  <si>
    <t>Ras-related protein Rab-27A</t>
  </si>
  <si>
    <t>RAB27A</t>
  </si>
  <si>
    <t>Q9Y2B9</t>
  </si>
  <si>
    <t>19.774917602539062</t>
  </si>
  <si>
    <t>12.86508560180664</t>
  </si>
  <si>
    <t>0.6202106268183301</t>
  </si>
  <si>
    <t>0.6505759397022614</t>
  </si>
  <si>
    <t>5.293344497680664</t>
  </si>
  <si>
    <t>0.10295584656739926</t>
  </si>
  <si>
    <t>IPKG_HUMAN</t>
  </si>
  <si>
    <t>cAMP-dependent protein kinase inhibitor gamma</t>
  </si>
  <si>
    <t>PKIG</t>
  </si>
  <si>
    <t>P15311</t>
  </si>
  <si>
    <t>883.4120483398438</t>
  </si>
  <si>
    <t>944.4573364257812</t>
  </si>
  <si>
    <t>6.910171555918576</t>
  </si>
  <si>
    <t>1.0691017155591858</t>
  </si>
  <si>
    <t>6.735727787017822</t>
  </si>
  <si>
    <t>0.027846221921799377</t>
  </si>
  <si>
    <t>EZRI_HUMAN</t>
  </si>
  <si>
    <t>Ezrin</t>
  </si>
  <si>
    <t>EZR</t>
  </si>
  <si>
    <t>Q07954</t>
  </si>
  <si>
    <t>11.595341682434082</t>
  </si>
  <si>
    <t>13.304709434509277</t>
  </si>
  <si>
    <t>14.741848915627354</t>
  </si>
  <si>
    <t>1.1474184891562735</t>
  </si>
  <si>
    <t>5.934345245361328</t>
  </si>
  <si>
    <t>0.036718874022081245</t>
  </si>
  <si>
    <t>LRP1_HUMAN</t>
  </si>
  <si>
    <t>Prolow-density lipoprotein receptor-related protein 1</t>
  </si>
  <si>
    <t>LRP1</t>
  </si>
  <si>
    <t>Q7Z4L5</t>
  </si>
  <si>
    <t>29.970643997192383</t>
  </si>
  <si>
    <t>31.63065528869629</t>
  </si>
  <si>
    <t>5.538790863684517</t>
  </si>
  <si>
    <t>1.0553879086368452</t>
  </si>
  <si>
    <t>6.251656532287598</t>
  </si>
  <si>
    <t>TT21B_HUMAN</t>
  </si>
  <si>
    <t>Tetratricopeptide repeat protein 21B</t>
  </si>
  <si>
    <t>TTC21B</t>
  </si>
  <si>
    <t>Q16643</t>
  </si>
  <si>
    <t>213.05059814453125</t>
  </si>
  <si>
    <t>1.0530806027497106</t>
  </si>
  <si>
    <t>5.604162693023682</t>
  </si>
  <si>
    <t>0.017409572309865652</t>
  </si>
  <si>
    <t>DREB_HUMAN</t>
  </si>
  <si>
    <t>Drebrin</t>
  </si>
  <si>
    <t>DBN1</t>
  </si>
  <si>
    <t>Q8N2W9</t>
  </si>
  <si>
    <t>47.81496047973633</t>
  </si>
  <si>
    <t>58.399784088134766</t>
  </si>
  <si>
    <t>22.137053972645692</t>
  </si>
  <si>
    <t>1.221370539726457</t>
  </si>
  <si>
    <t>7.822987079620361</t>
  </si>
  <si>
    <t>PIAS4_HUMAN</t>
  </si>
  <si>
    <t>E3 SUMO-protein ligase PIAS4</t>
  </si>
  <si>
    <t>PIAS4</t>
  </si>
  <si>
    <t>Q96QP1</t>
  </si>
  <si>
    <t>8.448564529418945</t>
  </si>
  <si>
    <t>12.824615478515625</t>
  </si>
  <si>
    <t>0.6021374267515579</t>
  </si>
  <si>
    <t>1.517963842716562</t>
  </si>
  <si>
    <t>6.606626987457275</t>
  </si>
  <si>
    <t>0.11469304095912973</t>
  </si>
  <si>
    <t>ALPK1_HUMAN</t>
  </si>
  <si>
    <t>Alpha-protein kinase 1</t>
  </si>
  <si>
    <t>ALPK1</t>
  </si>
  <si>
    <t>O43852</t>
  </si>
  <si>
    <t>799.3595581054688</t>
  </si>
  <si>
    <t>0.12114873574810762</t>
  </si>
  <si>
    <t>1.0876005120813803</t>
  </si>
  <si>
    <t>5.262195587158203</t>
  </si>
  <si>
    <t>0.022971025686162005</t>
  </si>
  <si>
    <t>CALU_HUMAN</t>
  </si>
  <si>
    <t>Calumenin</t>
  </si>
  <si>
    <t>CALU</t>
  </si>
  <si>
    <t>endoplasmic reticulum</t>
  </si>
  <si>
    <t>P08758</t>
  </si>
  <si>
    <t>1639.817138671875</t>
  </si>
  <si>
    <t>0.24216254386647765</t>
  </si>
  <si>
    <t>18.276425102777537</t>
  </si>
  <si>
    <t>1.1827642510277754</t>
  </si>
  <si>
    <t>5.0975117683410645</t>
  </si>
  <si>
    <t>ANXA5_HUMAN</t>
  </si>
  <si>
    <t>Annexin A5</t>
  </si>
  <si>
    <t>ANXA5</t>
  </si>
  <si>
    <t>P18440</t>
  </si>
  <si>
    <t>22.902576446533203</t>
  </si>
  <si>
    <t>0.19820900997440838</t>
  </si>
  <si>
    <t>0.8716319529939744</t>
  </si>
  <si>
    <t>4.810304641723633</t>
  </si>
  <si>
    <t>ARY1_HUMAN</t>
  </si>
  <si>
    <t>Arylamine N-acetyltransferase 1</t>
  </si>
  <si>
    <t>NAT1</t>
  </si>
  <si>
    <t>O75394</t>
  </si>
  <si>
    <t>56.79414367675781</t>
  </si>
  <si>
    <t>69.59434509277344</t>
  </si>
  <si>
    <t>0.29322791023866157</t>
  </si>
  <si>
    <t>1.225378896262044</t>
  </si>
  <si>
    <t>6.269550800323486</t>
  </si>
  <si>
    <t>RM33_HUMAN</t>
  </si>
  <si>
    <t>39S ribosomal protein L33, mitochondrial</t>
  </si>
  <si>
    <t>MRPL33</t>
  </si>
  <si>
    <t>P15924</t>
  </si>
  <si>
    <t>33.451148986816406</t>
  </si>
  <si>
    <t>22.985958099365234</t>
  </si>
  <si>
    <t>0.5413029639596423</t>
  </si>
  <si>
    <t>0.6871500320788485</t>
  </si>
  <si>
    <t>4.318426132202148</t>
  </si>
  <si>
    <t>DESP_HUMAN</t>
  </si>
  <si>
    <t>Desmoplakin</t>
  </si>
  <si>
    <t>DSP</t>
  </si>
  <si>
    <t>O00754</t>
  </si>
  <si>
    <t>474.35797119140625</t>
  </si>
  <si>
    <t>512.6741333007812</t>
  </si>
  <si>
    <t>0.11206591850469036</t>
  </si>
  <si>
    <t>8.077478283571239</t>
  </si>
  <si>
    <t>1.0807747828357124</t>
  </si>
  <si>
    <t>6.044666767120361</t>
  </si>
  <si>
    <t>0.027381578044147654</t>
  </si>
  <si>
    <t>MA2B1_HUMAN</t>
  </si>
  <si>
    <t>Lysosomal alpha-mannosidase</t>
  </si>
  <si>
    <t>MAN2B1</t>
  </si>
  <si>
    <t>nucleoplasm,intracellular membrane-bounded organelle</t>
  </si>
  <si>
    <t>O15347</t>
  </si>
  <si>
    <t>2656.312744140625</t>
  </si>
  <si>
    <t>3102.555908203125</t>
  </si>
  <si>
    <t>0.2240321939207057</t>
  </si>
  <si>
    <t>16.799345824276024</t>
  </si>
  <si>
    <t>1.1679934582427602</t>
  </si>
  <si>
    <t>7.470309734344482</t>
  </si>
  <si>
    <t>HMGB3_HUMAN</t>
  </si>
  <si>
    <t>High mobility group protein B3</t>
  </si>
  <si>
    <t>HMGB3</t>
  </si>
  <si>
    <t>P38398</t>
  </si>
  <si>
    <t>48.791595458984375</t>
  </si>
  <si>
    <t>61.04887771606445</t>
  </si>
  <si>
    <t>0.32333211447499116</t>
  </si>
  <si>
    <t>25.121708240477414</t>
  </si>
  <si>
    <t>1.2512170824047741</t>
  </si>
  <si>
    <t>BRCA1_HUMAN</t>
  </si>
  <si>
    <t>Breast cancer type 1 susceptibility protein</t>
  </si>
  <si>
    <t>BRCA1</t>
  </si>
  <si>
    <t>Q9UNN5</t>
  </si>
  <si>
    <t>338.9307556152344</t>
  </si>
  <si>
    <t>370.7407531738281</t>
  </si>
  <si>
    <t>9.385397173783062</t>
  </si>
  <si>
    <t>1.0938539717378306</t>
  </si>
  <si>
    <t>4.524288177490234</t>
  </si>
  <si>
    <t>0.030509049151312775</t>
  </si>
  <si>
    <t>FAF1_HUMAN</t>
  </si>
  <si>
    <t>FAS-associated factor 1</t>
  </si>
  <si>
    <t>FAF1</t>
  </si>
  <si>
    <t>P10415</t>
  </si>
  <si>
    <t>0.16109052972185825</t>
  </si>
  <si>
    <t>11.813201201952639</t>
  </si>
  <si>
    <t>1.1181320120195264</t>
  </si>
  <si>
    <t>5.285534858703613</t>
  </si>
  <si>
    <t>BCL2_HUMAN</t>
  </si>
  <si>
    <t>Apoptosis regulator Bcl-2</t>
  </si>
  <si>
    <t>BCL2</t>
  </si>
  <si>
    <t>nuclear membrane</t>
  </si>
  <si>
    <t>O43169</t>
  </si>
  <si>
    <t>1500.610595703125</t>
  </si>
  <si>
    <t>0.20374678647057687</t>
  </si>
  <si>
    <t>15.168548740169395</t>
  </si>
  <si>
    <t>1.151685487401694</t>
  </si>
  <si>
    <t>5.621939182281494</t>
  </si>
  <si>
    <t>0.038588367950799785</t>
  </si>
  <si>
    <t>CYB5B_HUMAN</t>
  </si>
  <si>
    <t>Cytochrome b5 type B</t>
  </si>
  <si>
    <t>CYB5B</t>
  </si>
  <si>
    <t>O75387</t>
  </si>
  <si>
    <t>49.87299728393555</t>
  </si>
  <si>
    <t>55.79902267456055</t>
  </si>
  <si>
    <t>0.1619809441547621</t>
  </si>
  <si>
    <t>1.118822322967419</t>
  </si>
  <si>
    <t>5.984190464019775</t>
  </si>
  <si>
    <t>LAT3_HUMAN</t>
  </si>
  <si>
    <t>Large neutral amino acids transporter small subunit 3</t>
  </si>
  <si>
    <t>SLC43A1</t>
  </si>
  <si>
    <t>P99999</t>
  </si>
  <si>
    <t>377.5092468261719</t>
  </si>
  <si>
    <t>434.54742431640625</t>
  </si>
  <si>
    <t>0.2030016514184499</t>
  </si>
  <si>
    <t>15.109080895308026</t>
  </si>
  <si>
    <t>1.1510908089530802</t>
  </si>
  <si>
    <t>4.843175411224365</t>
  </si>
  <si>
    <t>CYC_HUMAN</t>
  </si>
  <si>
    <t>Cytochrome c</t>
  </si>
  <si>
    <t>CYCS</t>
  </si>
  <si>
    <t>Q7L211</t>
  </si>
  <si>
    <t>20.080183029174805</t>
  </si>
  <si>
    <t>24.25583267211914</t>
  </si>
  <si>
    <t>0.2725592868903278</t>
  </si>
  <si>
    <t>20.79487839765939</t>
  </si>
  <si>
    <t>1.2079487839765939</t>
  </si>
  <si>
    <t>5.739597320556641</t>
  </si>
  <si>
    <t>ABHDD_HUMAN</t>
  </si>
  <si>
    <t>Protein ABHD13</t>
  </si>
  <si>
    <t>ABHD13</t>
  </si>
  <si>
    <t>Q8NCW5</t>
  </si>
  <si>
    <t>239.24398803710938</t>
  </si>
  <si>
    <t>275.80487060546875</t>
  </si>
  <si>
    <t>0.20516526282468517</t>
  </si>
  <si>
    <t>15.281839626702931</t>
  </si>
  <si>
    <t>1.1528183962670293</t>
  </si>
  <si>
    <t>3.5159780979156494</t>
  </si>
  <si>
    <t>0.038022462134792386</t>
  </si>
  <si>
    <t>NNRE_HUMAN</t>
  </si>
  <si>
    <t>NAD(P)H-hydrate epimerase</t>
  </si>
  <si>
    <t>NAXE</t>
  </si>
  <si>
    <t>Q9C0D4</t>
  </si>
  <si>
    <t>21.871381759643555</t>
  </si>
  <si>
    <t>24.838727951049805</t>
  </si>
  <si>
    <t>0.18354692384649424</t>
  </si>
  <si>
    <t>13.567255256279754</t>
  </si>
  <si>
    <t>1.1356725525627975</t>
  </si>
  <si>
    <t>5.474465370178223</t>
  </si>
  <si>
    <t>Z518B_HUMAN</t>
  </si>
  <si>
    <t>Zinc finger protein 518B</t>
  </si>
  <si>
    <t>ZNF518B</t>
  </si>
  <si>
    <t>A6NK06</t>
  </si>
  <si>
    <t>107.80298614501953</t>
  </si>
  <si>
    <t>1.1794320917878864</t>
  </si>
  <si>
    <t>126.4876040281238</t>
  </si>
  <si>
    <t>2.264876040281238</t>
  </si>
  <si>
    <t>6.980533123016357</t>
  </si>
  <si>
    <t>0.1696320580566562</t>
  </si>
  <si>
    <t>IRG1_HUMAN</t>
  </si>
  <si>
    <t>Cis-aconitate decarboxylase</t>
  </si>
  <si>
    <t>ACOD1</t>
  </si>
  <si>
    <t>O60518</t>
  </si>
  <si>
    <t>20.383697509765625</t>
  </si>
  <si>
    <t>23.71552848815918</t>
  </si>
  <si>
    <t>0.2184162449378871</t>
  </si>
  <si>
    <t>16.345567220065483</t>
  </si>
  <si>
    <t>1.1634556722006548</t>
  </si>
  <si>
    <t>5.226717948913574</t>
  </si>
  <si>
    <t>RNBP6_HUMAN</t>
  </si>
  <si>
    <t>Ran-binding protein 6</t>
  </si>
  <si>
    <t>RANBP6</t>
  </si>
  <si>
    <t>P17097</t>
  </si>
  <si>
    <t>26.57103729248047</t>
  </si>
  <si>
    <t>33.95765686035156</t>
  </si>
  <si>
    <t>0.35388236423601055</t>
  </si>
  <si>
    <t>27.79951526379245</t>
  </si>
  <si>
    <t>1.2779951526379245</t>
  </si>
  <si>
    <t>6.3226704597473145</t>
  </si>
  <si>
    <t>ZNF7_HUMAN</t>
  </si>
  <si>
    <t>Zinc finger protein 7</t>
  </si>
  <si>
    <t>ZNF7</t>
  </si>
  <si>
    <t>P35613</t>
  </si>
  <si>
    <t>906.5797119140625</t>
  </si>
  <si>
    <t>1016.0751342773438</t>
  </si>
  <si>
    <t>0.1645013059519686</t>
  </si>
  <si>
    <t>12.077859334851372</t>
  </si>
  <si>
    <t>1.1207785933485137</t>
  </si>
  <si>
    <t>5.545804023742676</t>
  </si>
  <si>
    <t>0.032932233200829907</t>
  </si>
  <si>
    <t>BASI_HUMAN</t>
  </si>
  <si>
    <t>Basigin</t>
  </si>
  <si>
    <t>BSG</t>
  </si>
  <si>
    <t>neural retina development,positive regulation of vascular endothelial growth factor production,positive regulation of endothelial cell migration,positive regulation of interleukin-6 production,photoreceptor cell maintenance,positive regulation of viral entry into host cell,viral entry into host cell,endothelial tube morphogenesis,positive regulation of matrix metallopeptidase secretion</t>
  </si>
  <si>
    <t>virus receptor activity,protein binding,signaling receptor activity</t>
  </si>
  <si>
    <t>photoreceptor outer segment,photoreceptor inner segment,endosome,endoplasmic reticulum membrane,plasma membrane,intracellular membrane-bounded organelle</t>
  </si>
  <si>
    <t>P49588</t>
  </si>
  <si>
    <t>706.8873291015625</t>
  </si>
  <si>
    <t>760.4954833984375</t>
  </si>
  <si>
    <t>0.10545939783668155</t>
  </si>
  <si>
    <t>7.583691500738832</t>
  </si>
  <si>
    <t>1.0758369150073883</t>
  </si>
  <si>
    <t>4.201629161834717</t>
  </si>
  <si>
    <t>SYAC_HUMAN</t>
  </si>
  <si>
    <t>Alanine--tRNA ligase, cytoplasmic</t>
  </si>
  <si>
    <t>AARS1</t>
  </si>
  <si>
    <t>P50148</t>
  </si>
  <si>
    <t>394.5862121582031</t>
  </si>
  <si>
    <t>0.2338662398511952</t>
  </si>
  <si>
    <t>17.59822134926903</t>
  </si>
  <si>
    <t>1.1759822134926903</t>
  </si>
  <si>
    <t>6.6086015701293945</t>
  </si>
  <si>
    <t>0.050798298331191746</t>
  </si>
  <si>
    <t>GNAQ_HUMAN</t>
  </si>
  <si>
    <t>Guanine nucleotide-binding protein G(q) subunit alpha</t>
  </si>
  <si>
    <t>GNAQ</t>
  </si>
  <si>
    <t>Q9H2K0</t>
  </si>
  <si>
    <t>45.687782287597656</t>
  </si>
  <si>
    <t>0.18528717574779077</t>
  </si>
  <si>
    <t>13.704328493022079</t>
  </si>
  <si>
    <t>1.1370432849302208</t>
  </si>
  <si>
    <t>5.786302089691162</t>
  </si>
  <si>
    <t>IF3M_HUMAN</t>
  </si>
  <si>
    <t>Translation initiation factor IF-3, mitochondrial</t>
  </si>
  <si>
    <t>MTIF3</t>
  </si>
  <si>
    <t>Q04864</t>
  </si>
  <si>
    <t>88.86036682128906</t>
  </si>
  <si>
    <t>95.57098388671875</t>
  </si>
  <si>
    <t>0.10503257406113883</t>
  </si>
  <si>
    <t>7.551867390920974</t>
  </si>
  <si>
    <t>1.0755186739092097</t>
  </si>
  <si>
    <t>4.337519645690918</t>
  </si>
  <si>
    <t>0.018728439343042837</t>
  </si>
  <si>
    <t>REL_HUMAN</t>
  </si>
  <si>
    <t>Proto-oncogene c-Rel</t>
  </si>
  <si>
    <t>REL</t>
  </si>
  <si>
    <t>Q5T2E6</t>
  </si>
  <si>
    <t>70.87681579589844</t>
  </si>
  <si>
    <t>82.82594299316406</t>
  </si>
  <si>
    <t>0.22476893283913088</t>
  </si>
  <si>
    <t>16.85900680368475</t>
  </si>
  <si>
    <t>1.1685900680368475</t>
  </si>
  <si>
    <t>5.746884346008301</t>
  </si>
  <si>
    <t>0.036399250132653445</t>
  </si>
  <si>
    <t>ARMD3_HUMAN</t>
  </si>
  <si>
    <t>Armadillo-like helical domain-containing protein 3</t>
  </si>
  <si>
    <t>ARMH3</t>
  </si>
  <si>
    <t>O95149</t>
  </si>
  <si>
    <t>176.56468200683594</t>
  </si>
  <si>
    <t>201.84121704101562</t>
  </si>
  <si>
    <t>0.19302401894628785</t>
  </si>
  <si>
    <t>14.315736729954342</t>
  </si>
  <si>
    <t>1.1431573672995434</t>
  </si>
  <si>
    <t>4.4310688972473145</t>
  </si>
  <si>
    <t>SPN1_HUMAN</t>
  </si>
  <si>
    <t>Snurportin-1</t>
  </si>
  <si>
    <t>SNUPN</t>
  </si>
  <si>
    <t>P48681</t>
  </si>
  <si>
    <t>18.863006591796875</t>
  </si>
  <si>
    <t>18.65172004699707</t>
  </si>
  <si>
    <t>0.016250965996481515</t>
  </si>
  <si>
    <t>0.9887988935501041</t>
  </si>
  <si>
    <t>6.709660053253174</t>
  </si>
  <si>
    <t>0.1166042792314262</t>
  </si>
  <si>
    <t>NEST_HUMAN</t>
  </si>
  <si>
    <t>Nestin</t>
  </si>
  <si>
    <t>NES</t>
  </si>
  <si>
    <t>O14832</t>
  </si>
  <si>
    <t>33.632266998291016</t>
  </si>
  <si>
    <t>36.961116790771484</t>
  </si>
  <si>
    <t>9.897785934708537</t>
  </si>
  <si>
    <t>1.0989778593470854</t>
  </si>
  <si>
    <t>5.2613139152526855</t>
  </si>
  <si>
    <t>PAHX_HUMAN</t>
  </si>
  <si>
    <t>Phytanoyl-CoA dioxygenase, peroxisomal</t>
  </si>
  <si>
    <t>PHYH</t>
  </si>
  <si>
    <t>P02768</t>
  </si>
  <si>
    <t>1.171230251017513</t>
  </si>
  <si>
    <t>125.20365637730175</t>
  </si>
  <si>
    <t>2.2520365637730175</t>
  </si>
  <si>
    <t>4.852634429931641</t>
  </si>
  <si>
    <t>0.21911469626575047</t>
  </si>
  <si>
    <t>ALBU_HUMAN</t>
  </si>
  <si>
    <t>Albumin</t>
  </si>
  <si>
    <t>ALB</t>
  </si>
  <si>
    <t>endoplasmic reticulum,Golgi apparatus</t>
  </si>
  <si>
    <t>P06454</t>
  </si>
  <si>
    <t>0.28084073457480346</t>
  </si>
  <si>
    <t>21.490266607467223</t>
  </si>
  <si>
    <t>1.2149026660746722</t>
  </si>
  <si>
    <t>4.817095756530762</t>
  </si>
  <si>
    <t>0.055424229800852945</t>
  </si>
  <si>
    <t>PTMA_HUMAN</t>
  </si>
  <si>
    <t>Prothymosin alpha</t>
  </si>
  <si>
    <t>PTMA</t>
  </si>
  <si>
    <t>P07195</t>
  </si>
  <si>
    <t>3.2919350625764787</t>
  </si>
  <si>
    <t>1.0329193506257648</t>
  </si>
  <si>
    <t>5.548243045806885</t>
  </si>
  <si>
    <t>0.019840705407193782</t>
  </si>
  <si>
    <t>LDHB_HUMAN</t>
  </si>
  <si>
    <t>L-lactate dehydrogenase B chain</t>
  </si>
  <si>
    <t>LDHB</t>
  </si>
  <si>
    <t>Q15424</t>
  </si>
  <si>
    <t>0.054519218871035335</t>
  </si>
  <si>
    <t>3.851295901635443</t>
  </si>
  <si>
    <t>1.0385129590163544</t>
  </si>
  <si>
    <t>6.6887898445129395</t>
  </si>
  <si>
    <t>SAFB1_HUMAN</t>
  </si>
  <si>
    <t>Scaffold attachment factor B1</t>
  </si>
  <si>
    <t>SAFB</t>
  </si>
  <si>
    <t>nucleoplasm,midbody</t>
  </si>
  <si>
    <t>Q6NXT4</t>
  </si>
  <si>
    <t>18.14667320251465</t>
  </si>
  <si>
    <t>20.69400405883789</t>
  </si>
  <si>
    <t>0.18950773186373981</t>
  </si>
  <si>
    <t>14.037453740943828</t>
  </si>
  <si>
    <t>1.1403745374094383</t>
  </si>
  <si>
    <t>5.501954555511475</t>
  </si>
  <si>
    <t>ZNT6_HUMAN</t>
  </si>
  <si>
    <t>Zinc transporter 6</t>
  </si>
  <si>
    <t>SLC30A6</t>
  </si>
  <si>
    <t>Golgi apparatus</t>
  </si>
  <si>
    <t>Q8N3J3</t>
  </si>
  <si>
    <t>11.315979957580566</t>
  </si>
  <si>
    <t>17.196565628051758</t>
  </si>
  <si>
    <t>0.6037589426191309</t>
  </si>
  <si>
    <t>51.96709160422108</t>
  </si>
  <si>
    <t>1.5196709160422108</t>
  </si>
  <si>
    <t>HROB_HUMAN</t>
  </si>
  <si>
    <t>Homologous recombination OB-fold protein</t>
  </si>
  <si>
    <t>HROB</t>
  </si>
  <si>
    <t>Q969H8</t>
  </si>
  <si>
    <t>686.2991943359375</t>
  </si>
  <si>
    <t>0.30828700890301064</t>
  </si>
  <si>
    <t>23.823660039739146</t>
  </si>
  <si>
    <t>1.2382366003973915</t>
  </si>
  <si>
    <t>7.329638481140137</t>
  </si>
  <si>
    <t>MYDGF_HUMAN</t>
  </si>
  <si>
    <t>Myeloid-derived growth factor</t>
  </si>
  <si>
    <t>MYDGF</t>
  </si>
  <si>
    <t>Q96GQ5</t>
  </si>
  <si>
    <t>95.20069885253906</t>
  </si>
  <si>
    <t>113.88277435302734</t>
  </si>
  <si>
    <t>0.25850547553883113</t>
  </si>
  <si>
    <t>19.623884830326553</t>
  </si>
  <si>
    <t>1.1962388483032655</t>
  </si>
  <si>
    <t>6.959343910217285</t>
  </si>
  <si>
    <t>RUSF1_HUMAN</t>
  </si>
  <si>
    <t>RUS family member 1</t>
  </si>
  <si>
    <t>RUSF1</t>
  </si>
  <si>
    <t>Q9BV10</t>
  </si>
  <si>
    <t>20.926013946533203</t>
  </si>
  <si>
    <t>30.699430465698242</t>
  </si>
  <si>
    <t>0.5529143623981471</t>
  </si>
  <si>
    <t>46.70462585056336</t>
  </si>
  <si>
    <t>1.4670462585056336</t>
  </si>
  <si>
    <t>5.754278659820557</t>
  </si>
  <si>
    <t>0.12449291481668592</t>
  </si>
  <si>
    <t>ALG12_HUMAN</t>
  </si>
  <si>
    <t>Dol-P-Man:Man(7)GlcNAc(2)-PP-Dol alpha-1,6-mannosyltransferase</t>
  </si>
  <si>
    <t>ALG12</t>
  </si>
  <si>
    <t>Q9H0S4</t>
  </si>
  <si>
    <t>308.9373474121094</t>
  </si>
  <si>
    <t>351.1571044921875</t>
  </si>
  <si>
    <t>0.1848023347854806</t>
  </si>
  <si>
    <t>13.66612273774681</t>
  </si>
  <si>
    <t>1.136661227377468</t>
  </si>
  <si>
    <t>5.542076110839844</t>
  </si>
  <si>
    <t>0.036174912547121386</t>
  </si>
  <si>
    <t>DDX47_HUMAN</t>
  </si>
  <si>
    <t>Probable ATP-dependent RNA helicase DDX47</t>
  </si>
  <si>
    <t>DDX47</t>
  </si>
  <si>
    <t>nucleolus</t>
  </si>
  <si>
    <t>Q9H9H4</t>
  </si>
  <si>
    <t>26.767108917236328</t>
  </si>
  <si>
    <t>20.13309097290039</t>
  </si>
  <si>
    <t>0.41089264176895424</t>
  </si>
  <si>
    <t>0.7521578454793805</t>
  </si>
  <si>
    <t>5.607362270355225</t>
  </si>
  <si>
    <t>VP37B_HUMAN</t>
  </si>
  <si>
    <t>Vacuolar protein sorting-associated protein 37B</t>
  </si>
  <si>
    <t>VPS37B</t>
  </si>
  <si>
    <t>Q9NQZ5</t>
  </si>
  <si>
    <t>105.8622817993164</t>
  </si>
  <si>
    <t>120.14864349365234</t>
  </si>
  <si>
    <t>0.1826317043296064</t>
  </si>
  <si>
    <t>13.495233100509441</t>
  </si>
  <si>
    <t>1.1349523310050944</t>
  </si>
  <si>
    <t>STAR7_HUMAN</t>
  </si>
  <si>
    <t>StAR-related lipid transfer protein 7, mitochondrial</t>
  </si>
  <si>
    <t>STARD7</t>
  </si>
  <si>
    <t>Q9Y3D2</t>
  </si>
  <si>
    <t>70.87198638916016</t>
  </si>
  <si>
    <t>0.1721143880680215</t>
  </si>
  <si>
    <t>12.670855916135215</t>
  </si>
  <si>
    <t>1.1267085591613522</t>
  </si>
  <si>
    <t>5.8113908767700195</t>
  </si>
  <si>
    <t>MSRB2_HUMAN</t>
  </si>
  <si>
    <t>Methionine-R-sulfoxide reductase B2, mitochondrial</t>
  </si>
  <si>
    <t>MSRB2</t>
  </si>
  <si>
    <t>Q16658</t>
  </si>
  <si>
    <t>2038.0643310546875</t>
  </si>
  <si>
    <t>2265.632080078125</t>
  </si>
  <si>
    <t>0.15271400785413847</t>
  </si>
  <si>
    <t>11.165876638725747</t>
  </si>
  <si>
    <t>1.1116587663872575</t>
  </si>
  <si>
    <t>3.809152364730835</t>
  </si>
  <si>
    <t>0.029143651676626407</t>
  </si>
  <si>
    <t>FSCN1_HUMAN</t>
  </si>
  <si>
    <t>Fascin</t>
  </si>
  <si>
    <t>FSCN1</t>
  </si>
  <si>
    <t>P22694</t>
  </si>
  <si>
    <t>451.9807434082031</t>
  </si>
  <si>
    <t>507.5074768066406</t>
  </si>
  <si>
    <t>0.16716776874463848</t>
  </si>
  <si>
    <t>12.285198917930206</t>
  </si>
  <si>
    <t>1.122851989179302</t>
  </si>
  <si>
    <t>3.8720529079437256</t>
  </si>
  <si>
    <t>KAPCB_HUMAN</t>
  </si>
  <si>
    <t>cAMP-dependent protein kinase catalytic subunit beta</t>
  </si>
  <si>
    <t>PRKACB</t>
  </si>
  <si>
    <t>P81605</t>
  </si>
  <si>
    <t>29.344133377075195</t>
  </si>
  <si>
    <t>43.82740020751953</t>
  </si>
  <si>
    <t>0.5787610008382916</t>
  </si>
  <si>
    <t>49.356601008906395</t>
  </si>
  <si>
    <t>1.493566010089064</t>
  </si>
  <si>
    <t>4.784046649932861</t>
  </si>
  <si>
    <t>0.13145398197002753</t>
  </si>
  <si>
    <t>DCD_HUMAN</t>
  </si>
  <si>
    <t>Dermcidin</t>
  </si>
  <si>
    <t>DCD</t>
  </si>
  <si>
    <t>inorganic anion transport,killing of cells of other organism,defense response to Gram-negative bacterium,defense response to Gram-positive bacterium,defense response to fungus,Requires Ontology,anion transmembrane transport</t>
  </si>
  <si>
    <t>anion channel activity</t>
  </si>
  <si>
    <t>extracellular space,membrane,extrinsic component of membrane</t>
  </si>
  <si>
    <t>Q7L523</t>
  </si>
  <si>
    <t>128.9414520263672</t>
  </si>
  <si>
    <t>146.41029357910156</t>
  </si>
  <si>
    <t>0.1833008528005515</t>
  </si>
  <si>
    <t>13.547886485070904</t>
  </si>
  <si>
    <t>1.135478864850709</t>
  </si>
  <si>
    <t>5.880452632904053</t>
  </si>
  <si>
    <t>RRAGA_HUMAN</t>
  </si>
  <si>
    <t>Ras-related GTP-binding protein A</t>
  </si>
  <si>
    <t>RRAGA</t>
  </si>
  <si>
    <t>Q96B26</t>
  </si>
  <si>
    <t>331.4818420410156</t>
  </si>
  <si>
    <t>0.15624264290991008</t>
  </si>
  <si>
    <t>11.438105974364499</t>
  </si>
  <si>
    <t>1.114381059743645</t>
  </si>
  <si>
    <t>7.270064830780029</t>
  </si>
  <si>
    <t>EXOS8_HUMAN</t>
  </si>
  <si>
    <t>Exosome complex component RRP43</t>
  </si>
  <si>
    <t>EXOSC8</t>
  </si>
  <si>
    <t>Q9Y4X5</t>
  </si>
  <si>
    <t>969.4586181640625</t>
  </si>
  <si>
    <t>1040.6881103515625</t>
  </si>
  <si>
    <t>0.10228654147217475</t>
  </si>
  <si>
    <t>1.0734734735995155</t>
  </si>
  <si>
    <t>7.378694534301758</t>
  </si>
  <si>
    <t>ARI1_HUMAN</t>
  </si>
  <si>
    <t>E3 ubiquitin-protein ligase ARIH1</t>
  </si>
  <si>
    <t>ARIH1</t>
  </si>
  <si>
    <t>P59998</t>
  </si>
  <si>
    <t>2236.063232421875</t>
  </si>
  <si>
    <t>2647.245849609375</t>
  </si>
  <si>
    <t>1.183886846859044</t>
  </si>
  <si>
    <t>4.524783611297607</t>
  </si>
  <si>
    <t>0.049459261236061314</t>
  </si>
  <si>
    <t>ARPC4_HUMAN</t>
  </si>
  <si>
    <t>Actin-related protein 2/3 complex subunit 4</t>
  </si>
  <si>
    <t>ARPC4</t>
  </si>
  <si>
    <t>P15531</t>
  </si>
  <si>
    <t>5.809666102318967</t>
  </si>
  <si>
    <t>1.0580966610231897</t>
  </si>
  <si>
    <t>6.810628414154053</t>
  </si>
  <si>
    <t>0.030274847632184215</t>
  </si>
  <si>
    <t>NDKA_HUMAN</t>
  </si>
  <si>
    <t>Nucleoside diphosphate kinase A</t>
  </si>
  <si>
    <t>NME1</t>
  </si>
  <si>
    <t>P20618</t>
  </si>
  <si>
    <t>520.7525024414062</t>
  </si>
  <si>
    <t>591.1437377929688</t>
  </si>
  <si>
    <t>0.18291110021156928</t>
  </si>
  <si>
    <t>13.517214995905412</t>
  </si>
  <si>
    <t>1.1351721499590541</t>
  </si>
  <si>
    <t>4.898900032043457</t>
  </si>
  <si>
    <t>PSB1_HUMAN</t>
  </si>
  <si>
    <t>Proteasome subunit beta type-1</t>
  </si>
  <si>
    <t>PSMB1</t>
  </si>
  <si>
    <t>Q14344</t>
  </si>
  <si>
    <t>225.8311004638672</t>
  </si>
  <si>
    <t>242.44671630859375</t>
  </si>
  <si>
    <t>0.10242353265041043</t>
  </si>
  <si>
    <t>7.3575410165372945</t>
  </si>
  <si>
    <t>1.073575410165373</t>
  </si>
  <si>
    <t>6.362933158874512</t>
  </si>
  <si>
    <t>0.025867791114940183</t>
  </si>
  <si>
    <t>GNA13_HUMAN</t>
  </si>
  <si>
    <t>Guanine nucleotide-binding protein subunit alpha-13</t>
  </si>
  <si>
    <t>GNA13</t>
  </si>
  <si>
    <t>Q8NC54</t>
  </si>
  <si>
    <t>34.69497299194336</t>
  </si>
  <si>
    <t>39.58686065673828</t>
  </si>
  <si>
    <t>0.19029501871327442</t>
  </si>
  <si>
    <t>14.099701607869486</t>
  </si>
  <si>
    <t>1.1409970160786949</t>
  </si>
  <si>
    <t>6.6260247230529785</t>
  </si>
  <si>
    <t>0.040897648363568885</t>
  </si>
  <si>
    <t>KCT2_HUMAN</t>
  </si>
  <si>
    <t>Keratinocyte-associated transmembrane protein 2</t>
  </si>
  <si>
    <t>KCT2</t>
  </si>
  <si>
    <t>P08397</t>
  </si>
  <si>
    <t>95.96682739257812</t>
  </si>
  <si>
    <t>0.12245025920556374</t>
  </si>
  <si>
    <t>8.858213067882792</t>
  </si>
  <si>
    <t>1.088582130678828</t>
  </si>
  <si>
    <t>6.067243576049805</t>
  </si>
  <si>
    <t>HEM3_HUMAN</t>
  </si>
  <si>
    <t>Porphobilinogen deaminase</t>
  </si>
  <si>
    <t>HMBS</t>
  </si>
  <si>
    <t>Q96MX6</t>
  </si>
  <si>
    <t>48.28034973144531</t>
  </si>
  <si>
    <t>53.72532272338867</t>
  </si>
  <si>
    <t>0.1541661171512362</t>
  </si>
  <si>
    <t>11.277824254029811</t>
  </si>
  <si>
    <t>1.1127782425402981</t>
  </si>
  <si>
    <t>6.754836082458496</t>
  </si>
  <si>
    <t>DAA10_HUMAN</t>
  </si>
  <si>
    <t>Dynein axonemal assembly factor 10</t>
  </si>
  <si>
    <t>DNAAF10</t>
  </si>
  <si>
    <t>P06748</t>
  </si>
  <si>
    <t>6.365504711406311</t>
  </si>
  <si>
    <t>1.0636550471140631</t>
  </si>
  <si>
    <t>5.505739212036133</t>
  </si>
  <si>
    <t>0.026866134018070482</t>
  </si>
  <si>
    <t>NPM_HUMAN</t>
  </si>
  <si>
    <t>Nucleophosmin</t>
  </si>
  <si>
    <t>NPM1</t>
  </si>
  <si>
    <t>nucleoplasm,nucleolus</t>
  </si>
  <si>
    <t>O14681</t>
  </si>
  <si>
    <t>105.13501739501953</t>
  </si>
  <si>
    <t>117.74237823486328</t>
  </si>
  <si>
    <t>0.16339040471781885</t>
  </si>
  <si>
    <t>11.991590577737421</t>
  </si>
  <si>
    <t>1.1199159057773742</t>
  </si>
  <si>
    <t>6.508650779724121</t>
  </si>
  <si>
    <t>EI24_HUMAN</t>
  </si>
  <si>
    <t>Etoposide-induced protein 2.4 homolog</t>
  </si>
  <si>
    <t>EI24</t>
  </si>
  <si>
    <t>endoplasmic reticulum,Golgi apparatus,cytosol</t>
  </si>
  <si>
    <t>P14618</t>
  </si>
  <si>
    <t>0.10732703786602717</t>
  </si>
  <si>
    <t>7.723054092660275</t>
  </si>
  <si>
    <t>1.0772305409266028</t>
  </si>
  <si>
    <t>4.924501895904541</t>
  </si>
  <si>
    <t>KPYM_HUMAN</t>
  </si>
  <si>
    <t>Pyruvate kinase PKM</t>
  </si>
  <si>
    <t>PKM</t>
  </si>
  <si>
    <t>glycolytic process,chromatin remodeling,positive regulation of transcription from RNA polymerase II promoter</t>
  </si>
  <si>
    <t>histone kinase activity (H3-T11 specific),transcription coactivator activity,protein tyrosine kinase activity,pyruvate kinase activity,protein binding,protein homodimerization activity</t>
  </si>
  <si>
    <t>nucleus,cytoplasm,cytosol</t>
  </si>
  <si>
    <t>Q15046</t>
  </si>
  <si>
    <t>598.4207153320312</t>
  </si>
  <si>
    <t>628.6571044921875</t>
  </si>
  <si>
    <t>1.0505269760646232</t>
  </si>
  <si>
    <t>5.128220558166504</t>
  </si>
  <si>
    <t>0.024472761668431074</t>
  </si>
  <si>
    <t>SYK_HUMAN</t>
  </si>
  <si>
    <t>Lysine--tRNA ligase</t>
  </si>
  <si>
    <t>KARS1</t>
  </si>
  <si>
    <t>Q6ICB0</t>
  </si>
  <si>
    <t>7.415074825286865</t>
  </si>
  <si>
    <t>9.679959297180176</t>
  </si>
  <si>
    <t>0.3845397302463307</t>
  </si>
  <si>
    <t>30.544323897711845</t>
  </si>
  <si>
    <t>1.3054432389771184</t>
  </si>
  <si>
    <t>4.163883209228516</t>
  </si>
  <si>
    <t>DESI1_HUMAN</t>
  </si>
  <si>
    <t>Desumoylating isopeptidase 1</t>
  </si>
  <si>
    <t>DESI1</t>
  </si>
  <si>
    <t>Q92994</t>
  </si>
  <si>
    <t>79.40641021728516</t>
  </si>
  <si>
    <t>91.53038024902344</t>
  </si>
  <si>
    <t>0.20499519803095806</t>
  </si>
  <si>
    <t>15.268251012182322</t>
  </si>
  <si>
    <t>1.1526825101218232</t>
  </si>
  <si>
    <t>6.325557708740234</t>
  </si>
  <si>
    <t>TF3B_HUMAN</t>
  </si>
  <si>
    <t>Transcription factor IIIB 90 kDa subunit</t>
  </si>
  <si>
    <t>BRF1</t>
  </si>
  <si>
    <t>Q99613</t>
  </si>
  <si>
    <t>0.2038037739426517</t>
  </si>
  <si>
    <t>15.173098068957348</t>
  </si>
  <si>
    <t>1.1517309806895735</t>
  </si>
  <si>
    <t>4.5857319831848145</t>
  </si>
  <si>
    <t>EIF3C_HUMAN</t>
  </si>
  <si>
    <t>Eukaryotic translation initiation factor 3 subunit C</t>
  </si>
  <si>
    <t>EIF3C</t>
  </si>
  <si>
    <t>Q9UJA5</t>
  </si>
  <si>
    <t>170.47494506835938</t>
  </si>
  <si>
    <t>0.14577423000041165</t>
  </si>
  <si>
    <t>10.632420883518856</t>
  </si>
  <si>
    <t>1.1063242088351886</t>
  </si>
  <si>
    <t>4.120745658874512</t>
  </si>
  <si>
    <t>TRM6_HUMAN</t>
  </si>
  <si>
    <t>tRNA (adenine(58)-N(1))-methyltransferase non-catalytic subunit TRM6</t>
  </si>
  <si>
    <t>TRMT6</t>
  </si>
  <si>
    <t>P27797</t>
  </si>
  <si>
    <t>0.1860216044996589</t>
  </si>
  <si>
    <t>13.762226374986364</t>
  </si>
  <si>
    <t>1.1376222637498636</t>
  </si>
  <si>
    <t>3.7243337631225586</t>
  </si>
  <si>
    <t>CALR_HUMAN</t>
  </si>
  <si>
    <t>Calreticulin</t>
  </si>
  <si>
    <t>CALR</t>
  </si>
  <si>
    <t>Q13011</t>
  </si>
  <si>
    <t>1412.407958984375</t>
  </si>
  <si>
    <t>0.2546032031368183</t>
  </si>
  <si>
    <t>19.30075747389919</t>
  </si>
  <si>
    <t>1.1930075747389919</t>
  </si>
  <si>
    <t>3.7324295043945312</t>
  </si>
  <si>
    <t>0.050556836211253134</t>
  </si>
  <si>
    <t>ECH1_HUMAN</t>
  </si>
  <si>
    <t>Delta(3,5)-Delta(2,4)-dienoyl-CoA isomerase, mitochondrial</t>
  </si>
  <si>
    <t>ECH1</t>
  </si>
  <si>
    <t>Q16881</t>
  </si>
  <si>
    <t>355.27825927734375</t>
  </si>
  <si>
    <t>0.14040512485892412</t>
  </si>
  <si>
    <t>10.221458657288785</t>
  </si>
  <si>
    <t>1.1022145865728878</t>
  </si>
  <si>
    <t>3.016472578048706</t>
  </si>
  <si>
    <t>TRXR1_HUMAN</t>
  </si>
  <si>
    <t>Thioredoxin reductase 1, cytoplasmic</t>
  </si>
  <si>
    <t>TXNRD1</t>
  </si>
  <si>
    <t>fibrillar center,nucleoplasm</t>
  </si>
  <si>
    <t>Q8IXX5</t>
  </si>
  <si>
    <t>8.507009506225586</t>
  </si>
  <si>
    <t>4.519683837890625</t>
  </si>
  <si>
    <t>0.9124302098625785</t>
  </si>
  <si>
    <t>6.130668640136719</t>
  </si>
  <si>
    <t>T183A_HUMAN</t>
  </si>
  <si>
    <t>Transmembrane protein 183A</t>
  </si>
  <si>
    <t>TMEM183A</t>
  </si>
  <si>
    <t>Q96CW6</t>
  </si>
  <si>
    <t>60.36638259887695</t>
  </si>
  <si>
    <t>0.16892327166400262</t>
  </si>
  <si>
    <t>12.421913168487686</t>
  </si>
  <si>
    <t>1.1242191316848769</t>
  </si>
  <si>
    <t>5.551696300506592</t>
  </si>
  <si>
    <t>S7A6O_HUMAN</t>
  </si>
  <si>
    <t>Probable RNA polymerase II nuclear localization protein SLC7A6OS</t>
  </si>
  <si>
    <t>SLC7A6OS</t>
  </si>
  <si>
    <t>Q9BUQ8</t>
  </si>
  <si>
    <t>420.6260986328125</t>
  </si>
  <si>
    <t>472.23077392578125</t>
  </si>
  <si>
    <t>0.16695369302872357</t>
  </si>
  <si>
    <t>12.268538604880352</t>
  </si>
  <si>
    <t>1.1226853860488035</t>
  </si>
  <si>
    <t>5.853884220123291</t>
  </si>
  <si>
    <t>0.044210756855411544</t>
  </si>
  <si>
    <t>DDX23_HUMAN</t>
  </si>
  <si>
    <t>Probable ATP-dependent RNA helicase DDX23</t>
  </si>
  <si>
    <t>DDX23</t>
  </si>
  <si>
    <t>Q9BUT9</t>
  </si>
  <si>
    <t>30.567768096923828</t>
  </si>
  <si>
    <t>25.766328811645508</t>
  </si>
  <si>
    <t>0.24652422126217333</t>
  </si>
  <si>
    <t>0.8429247673544896</t>
  </si>
  <si>
    <t>6.7409772872924805</t>
  </si>
  <si>
    <t>MCRI2_HUMAN</t>
  </si>
  <si>
    <t>MAPK regulated corepressor interacting protein 2</t>
  </si>
  <si>
    <t>MCRIP2</t>
  </si>
  <si>
    <t>Q9H853</t>
  </si>
  <si>
    <t>0.29937478993294814</t>
  </si>
  <si>
    <t>23.06109969965351</t>
  </si>
  <si>
    <t>1.230610996996535</t>
  </si>
  <si>
    <t>4.7716450691223145</t>
  </si>
  <si>
    <t>TBA4B_HUMAN</t>
  </si>
  <si>
    <t>Putative tubulin-like protein alpha-4B</t>
  </si>
  <si>
    <t>TUBA4B</t>
  </si>
  <si>
    <t>Q9HCL0</t>
  </si>
  <si>
    <t>176.0300750732422</t>
  </si>
  <si>
    <t>213.9472198486328</t>
  </si>
  <si>
    <t>0.2814329947726265</t>
  </si>
  <si>
    <t>21.540151454013845</t>
  </si>
  <si>
    <t>1.2154015145401385</t>
  </si>
  <si>
    <t>4.8829264640808105</t>
  </si>
  <si>
    <t>PCD18_HUMAN</t>
  </si>
  <si>
    <t>Protocadherin-18</t>
  </si>
  <si>
    <t>PCDH18</t>
  </si>
  <si>
    <t>Q9NS23</t>
  </si>
  <si>
    <t>0.2127461346628912</t>
  </si>
  <si>
    <t>15.889200832083628</t>
  </si>
  <si>
    <t>1.1588920083208363</t>
  </si>
  <si>
    <t>6.276390075683594</t>
  </si>
  <si>
    <t>RASF1_HUMAN</t>
  </si>
  <si>
    <t>Ras association domain-containing protein 1</t>
  </si>
  <si>
    <t>RASSF1</t>
  </si>
  <si>
    <t>regulation of cell cycle G1/S phase transition,cellular response to DNA damage stimulus,positive regulation of protein ubiquitination,protein stabilization,regulation of cell cycle</t>
  </si>
  <si>
    <t>nucleus,microtubule cytoskeleton</t>
  </si>
  <si>
    <t>Q9Y3L5</t>
  </si>
  <si>
    <t>236.08558654785156</t>
  </si>
  <si>
    <t>0.24128022229092733</t>
  </si>
  <si>
    <t>18.204111873870833</t>
  </si>
  <si>
    <t>1.1820411187387083</t>
  </si>
  <si>
    <t>6.254182815551758</t>
  </si>
  <si>
    <t>RAP2C_HUMAN</t>
  </si>
  <si>
    <t>Ras-related protein Rap-2c</t>
  </si>
  <si>
    <t>RAP2C</t>
  </si>
  <si>
    <t>Q9Y680</t>
  </si>
  <si>
    <t>39.25600051879883</t>
  </si>
  <si>
    <t>0.14576837627593528</t>
  </si>
  <si>
    <t>10.631971994198652</t>
  </si>
  <si>
    <t>1.1063197199419865</t>
  </si>
  <si>
    <t>FKBP7_HUMAN</t>
  </si>
  <si>
    <t>Peptidyl-prolyl cis-trans isomerase FKBP7</t>
  </si>
  <si>
    <t>FKBP7</t>
  </si>
  <si>
    <t>Q8NHS3</t>
  </si>
  <si>
    <t>16.169179916381836</t>
  </si>
  <si>
    <t>12.83521842956543</t>
  </si>
  <si>
    <t>0.3331386608221523</t>
  </si>
  <si>
    <t>0.7938076325417965</t>
  </si>
  <si>
    <t>4.723780155181885</t>
  </si>
  <si>
    <t>MFSD8_HUMAN</t>
  </si>
  <si>
    <t>Major facilitator superfamily domain-containing protein 8</t>
  </si>
  <si>
    <t>MFSD8</t>
  </si>
  <si>
    <t>O75340</t>
  </si>
  <si>
    <t>358.3701477050781</t>
  </si>
  <si>
    <t>417.5768127441406</t>
  </si>
  <si>
    <t>0.22059113833119562</t>
  </si>
  <si>
    <t>16.521092903024616</t>
  </si>
  <si>
    <t>1.1652109290302461</t>
  </si>
  <si>
    <t>4.531731128692627</t>
  </si>
  <si>
    <t>0.045261336388355354</t>
  </si>
  <si>
    <t>PDCD6_HUMAN</t>
  </si>
  <si>
    <t>Programmed cell death protein 6</t>
  </si>
  <si>
    <t>PDCD6</t>
  </si>
  <si>
    <t>Q14573</t>
  </si>
  <si>
    <t>19.54432487487793</t>
  </si>
  <si>
    <t>30.004995346069336</t>
  </si>
  <si>
    <t>0.6184529560234036</t>
  </si>
  <si>
    <t>53.52280285024038</t>
  </si>
  <si>
    <t>1.5352280285024038</t>
  </si>
  <si>
    <t>5.601738452911377</t>
  </si>
  <si>
    <t>0.1201215997718145</t>
  </si>
  <si>
    <t>ITPR3_HUMAN</t>
  </si>
  <si>
    <t>Inositol 1,4,5-trisphosphate receptor type 3</t>
  </si>
  <si>
    <t>ITPR3</t>
  </si>
  <si>
    <t>P00568</t>
  </si>
  <si>
    <t>59.750831604003906</t>
  </si>
  <si>
    <t>64.46054077148438</t>
  </si>
  <si>
    <t>0.10945749901783555</t>
  </si>
  <si>
    <t>7.882248733697739</t>
  </si>
  <si>
    <t>1.0788224873369774</t>
  </si>
  <si>
    <t>3.272501230239868</t>
  </si>
  <si>
    <t>0.023514483907946568</t>
  </si>
  <si>
    <t>KAD1_HUMAN</t>
  </si>
  <si>
    <t>Adenylate kinase isoenzyme 1</t>
  </si>
  <si>
    <t>AK1</t>
  </si>
  <si>
    <t>Q2LD37</t>
  </si>
  <si>
    <t>4.147590637207031</t>
  </si>
  <si>
    <t>5.494032859802246</t>
  </si>
  <si>
    <t>0.4055920304877934</t>
  </si>
  <si>
    <t>1.324632380668576</t>
  </si>
  <si>
    <t>5.297562599182129</t>
  </si>
  <si>
    <t>0.058013633225390965</t>
  </si>
  <si>
    <t>K1109_HUMAN</t>
  </si>
  <si>
    <t>Transmembrane protein KIAA1109</t>
  </si>
  <si>
    <t>KIAA1109</t>
  </si>
  <si>
    <t>P36969</t>
  </si>
  <si>
    <t>3.316597027461654</t>
  </si>
  <si>
    <t>1.0331659702746165</t>
  </si>
  <si>
    <t>5.757358551025391</t>
  </si>
  <si>
    <t>0.025795832490023488</t>
  </si>
  <si>
    <t>GPX4_HUMAN</t>
  </si>
  <si>
    <t>Phospholipid hydroperoxide glutathione peroxidase</t>
  </si>
  <si>
    <t>GPX4</t>
  </si>
  <si>
    <t>O95376</t>
  </si>
  <si>
    <t>62.37519073486328</t>
  </si>
  <si>
    <t>70.78611755371094</t>
  </si>
  <si>
    <t>0.18249412726591097</t>
  </si>
  <si>
    <t>13.484410580161232</t>
  </si>
  <si>
    <t>1.1348441058016123</t>
  </si>
  <si>
    <t>6.2763237953186035</t>
  </si>
  <si>
    <t>ARI2_HUMAN</t>
  </si>
  <si>
    <t>E3 ubiquitin-protein ligase ARIH2</t>
  </si>
  <si>
    <t>ARIH2</t>
  </si>
  <si>
    <t>Q9BT23</t>
  </si>
  <si>
    <t>272.1117248535156</t>
  </si>
  <si>
    <t>322.3297424316406</t>
  </si>
  <si>
    <t>0.24433819546405314</t>
  </si>
  <si>
    <t>18.454926043763308</t>
  </si>
  <si>
    <t>1.184549260437633</t>
  </si>
  <si>
    <t>6.4568657875061035</t>
  </si>
  <si>
    <t>LIMD2_HUMAN</t>
  </si>
  <si>
    <t>LIM domain-containing protein 2</t>
  </si>
  <si>
    <t>LIMD2</t>
  </si>
  <si>
    <t>Q6W2J9</t>
  </si>
  <si>
    <t>20.33913230895996</t>
  </si>
  <si>
    <t>22.703166961669922</t>
  </si>
  <si>
    <t>0.15863542578365075</t>
  </si>
  <si>
    <t>11.623085079536732</t>
  </si>
  <si>
    <t>1.1162308507953673</t>
  </si>
  <si>
    <t>6.523530960083008</t>
  </si>
  <si>
    <t>BCOR_HUMAN</t>
  </si>
  <si>
    <t>BCL-6 corepressor</t>
  </si>
  <si>
    <t>BCOR</t>
  </si>
  <si>
    <t>Q15836</t>
  </si>
  <si>
    <t>286.27081298828125</t>
  </si>
  <si>
    <t>0.1779064383724622</t>
  </si>
  <si>
    <t>13.124109724384203</t>
  </si>
  <si>
    <t>1.131241097243842</t>
  </si>
  <si>
    <t>6.501073360443115</t>
  </si>
  <si>
    <t>VAMP3_HUMAN</t>
  </si>
  <si>
    <t>Vesicle-associated membrane protein 3</t>
  </si>
  <si>
    <t>VAMP3</t>
  </si>
  <si>
    <t>Q8N108</t>
  </si>
  <si>
    <t>109.52723693847656</t>
  </si>
  <si>
    <t>123.63693237304688</t>
  </si>
  <si>
    <t>0.1748200842555595</t>
  </si>
  <si>
    <t>12.882362258892721</t>
  </si>
  <si>
    <t>1.1288236225889272</t>
  </si>
  <si>
    <t>6.313008785247803</t>
  </si>
  <si>
    <t>MIER1_HUMAN</t>
  </si>
  <si>
    <t>Mesoderm induction early response protein 1</t>
  </si>
  <si>
    <t>MIER1</t>
  </si>
  <si>
    <t>Q9H0U4</t>
  </si>
  <si>
    <t>960.5623779296875</t>
  </si>
  <si>
    <t>0.2743454038630627</t>
  </si>
  <si>
    <t>20.944520135972788</t>
  </si>
  <si>
    <t>1.2094452013597279</t>
  </si>
  <si>
    <t>5.681018829345703</t>
  </si>
  <si>
    <t>RAB1B_HUMAN</t>
  </si>
  <si>
    <t>Ras-related protein Rab-1B</t>
  </si>
  <si>
    <t>RAB1B</t>
  </si>
  <si>
    <t>Q9NQR1</t>
  </si>
  <si>
    <t>7.894352912902832</t>
  </si>
  <si>
    <t>14.42409896850586</t>
  </si>
  <si>
    <t>0.8695882800141421</t>
  </si>
  <si>
    <t>82.71413917827972</t>
  </si>
  <si>
    <t>1.8271413917827972</t>
  </si>
  <si>
    <t>4.901679992675781</t>
  </si>
  <si>
    <t>0.11807282221653101</t>
  </si>
  <si>
    <t>KMT5A_HUMAN</t>
  </si>
  <si>
    <t>N-lysine methyltransferase KMT5A</t>
  </si>
  <si>
    <t>KMT5A</t>
  </si>
  <si>
    <t>Q4KWH8</t>
  </si>
  <si>
    <t>1238.0076904296875</t>
  </si>
  <si>
    <t>0.42572637905810257</t>
  </si>
  <si>
    <t>34.324864158180056</t>
  </si>
  <si>
    <t>1.3432486415818006</t>
  </si>
  <si>
    <t>5.204921245574951</t>
  </si>
  <si>
    <t>PLCH1_HUMAN</t>
  </si>
  <si>
    <t>1-phosphatidylinositol 4,5-bisphosphate phosphodiesterase eta-1</t>
  </si>
  <si>
    <t>PLCH1</t>
  </si>
  <si>
    <t>intracellular membrane-bounded organelle</t>
  </si>
  <si>
    <t>Q5H9U9</t>
  </si>
  <si>
    <t>13.049822807312012</t>
  </si>
  <si>
    <t>14.968510627746582</t>
  </si>
  <si>
    <t>0.1979004620836254</t>
  </si>
  <si>
    <t>14.702788296554491</t>
  </si>
  <si>
    <t>1.147027882965545</t>
  </si>
  <si>
    <t>4.683699607849121</t>
  </si>
  <si>
    <t>DDX6L_HUMAN</t>
  </si>
  <si>
    <t>Probable ATP-dependent RNA helicase DDX60-like</t>
  </si>
  <si>
    <t>DDX60L</t>
  </si>
  <si>
    <t>Q9UBV2</t>
  </si>
  <si>
    <t>320.8509216308594</t>
  </si>
  <si>
    <t>344.8064270019531</t>
  </si>
  <si>
    <t>0.10388353840760428</t>
  </si>
  <si>
    <t>7.466241720400824</t>
  </si>
  <si>
    <t>1.0746624172040082</t>
  </si>
  <si>
    <t>6.810244083404541</t>
  </si>
  <si>
    <t>0.026696452149454063</t>
  </si>
  <si>
    <t>SE1L1_HUMAN</t>
  </si>
  <si>
    <t>Protein sel-1 homolog 1</t>
  </si>
  <si>
    <t>SEL1L</t>
  </si>
  <si>
    <t>P30679</t>
  </si>
  <si>
    <t>156.82839965820312</t>
  </si>
  <si>
    <t>184.89370727539062</t>
  </si>
  <si>
    <t>0.23750928738090116</t>
  </si>
  <si>
    <t>17.89555187603389</t>
  </si>
  <si>
    <t>1.1789555187603389</t>
  </si>
  <si>
    <t>4.663824558258057</t>
  </si>
  <si>
    <t>GNA15_HUMAN</t>
  </si>
  <si>
    <t>Guanine nucleotide-binding protein subunit alpha-15</t>
  </si>
  <si>
    <t>GNA15</t>
  </si>
  <si>
    <t>Q9UP52</t>
  </si>
  <si>
    <t>43.27057647705078</t>
  </si>
  <si>
    <t>0.22523547662531498</t>
  </si>
  <si>
    <t>16.89680319051492</t>
  </si>
  <si>
    <t>1.1689680319051492</t>
  </si>
  <si>
    <t>4.5427775382995605</t>
  </si>
  <si>
    <t>TFR2_HUMAN</t>
  </si>
  <si>
    <t>Transferrin receptor protein 2</t>
  </si>
  <si>
    <t>TFR2</t>
  </si>
  <si>
    <t>Q8TCJ2</t>
  </si>
  <si>
    <t>837.5482788085938</t>
  </si>
  <si>
    <t>950.3799438476562</t>
  </si>
  <si>
    <t>0.1823320366871643</t>
  </si>
  <si>
    <t>13.471661024671278</t>
  </si>
  <si>
    <t>1.1347166102467128</t>
  </si>
  <si>
    <t>7.4126811027526855</t>
  </si>
  <si>
    <t>0.058654277808742765</t>
  </si>
  <si>
    <t>STT3B_HUMAN</t>
  </si>
  <si>
    <t>Dolichyl-diphosphooligosaccharide--protein glycosyltransferase subunit STT3B</t>
  </si>
  <si>
    <t>STT3B</t>
  </si>
  <si>
    <t>P62891;Q59GN2</t>
  </si>
  <si>
    <t>1746.127685546875</t>
  </si>
  <si>
    <t>0.1389549776636935</t>
  </si>
  <si>
    <t>10.110723519215714</t>
  </si>
  <si>
    <t>1.1011072351921571</t>
  </si>
  <si>
    <t>5.425881862640381</t>
  </si>
  <si>
    <t>RL39_HUMAN;R39L5_HUMAN</t>
  </si>
  <si>
    <t>60S ribosomal protein L39;Putative 60S ribosomal protein L39-like 5</t>
  </si>
  <si>
    <t>RPL39;RPL39P5</t>
  </si>
  <si>
    <t>19.6%;19.6%</t>
  </si>
  <si>
    <t>6406.67;6322.59</t>
  </si>
  <si>
    <t>;</t>
  </si>
  <si>
    <t>1;5</t>
  </si>
  <si>
    <t>P28074</t>
  </si>
  <si>
    <t>605.9617919921875</t>
  </si>
  <si>
    <t>615.8314208984375</t>
  </si>
  <si>
    <t>0.023308648720586723</t>
  </si>
  <si>
    <t>1.628754326869708</t>
  </si>
  <si>
    <t>1.016287543268697</t>
  </si>
  <si>
    <t>4.938470363616943</t>
  </si>
  <si>
    <t>0.022866639298679225</t>
  </si>
  <si>
    <t>PSB5_HUMAN</t>
  </si>
  <si>
    <t>Proteasome subunit beta type-5</t>
  </si>
  <si>
    <t>PSMB5</t>
  </si>
  <si>
    <t>nucleoplasm,centrosome</t>
  </si>
  <si>
    <t>Q7Z4V5</t>
  </si>
  <si>
    <t>1818.2901611328125</t>
  </si>
  <si>
    <t>6.217050139835911</t>
  </si>
  <si>
    <t>1.0621705013983591</t>
  </si>
  <si>
    <t>HDGR2_HUMAN</t>
  </si>
  <si>
    <t>Hepatoma-derived growth factor-related protein 2</t>
  </si>
  <si>
    <t>HDGFL2</t>
  </si>
  <si>
    <t>Q9HA82</t>
  </si>
  <si>
    <t>12.572622299194336</t>
  </si>
  <si>
    <t>14.008316040039062</t>
  </si>
  <si>
    <t>0.15599795054399385</t>
  </si>
  <si>
    <t>11.419206802519843</t>
  </si>
  <si>
    <t>1.1141920680251984</t>
  </si>
  <si>
    <t>7.499300003051758</t>
  </si>
  <si>
    <t>CERS4_HUMAN</t>
  </si>
  <si>
    <t>Ceramide synthase 4</t>
  </si>
  <si>
    <t>CERS4</t>
  </si>
  <si>
    <t>Q9HCN8</t>
  </si>
  <si>
    <t>129.83738708496094</t>
  </si>
  <si>
    <t>152.46299743652344</t>
  </si>
  <si>
    <t>0.23175327327474396</t>
  </si>
  <si>
    <t>17.426113432764257</t>
  </si>
  <si>
    <t>1.1742611343276426</t>
  </si>
  <si>
    <t>SDF2L_HUMAN</t>
  </si>
  <si>
    <t>Stromal cell-derived factor 2-like protein 1</t>
  </si>
  <si>
    <t>SDF2L1</t>
  </si>
  <si>
    <t>Q12873</t>
  </si>
  <si>
    <t>326.7769775390625</t>
  </si>
  <si>
    <t>346.5215759277344</t>
  </si>
  <si>
    <t>6.0422244361788335</t>
  </si>
  <si>
    <t>1.0604222443617883</t>
  </si>
  <si>
    <t>6.184076309204102</t>
  </si>
  <si>
    <t>0.018085831574493078</t>
  </si>
  <si>
    <t>CHD3_HUMAN</t>
  </si>
  <si>
    <t>Chromodomain-helicase-DNA-binding protein 3</t>
  </si>
  <si>
    <t>CHD3</t>
  </si>
  <si>
    <t>nucleoplasm,nucleolus,centriolar satellite</t>
  </si>
  <si>
    <t>Q9BW91</t>
  </si>
  <si>
    <t>88.77643585205078</t>
  </si>
  <si>
    <t>94.03396606445312</t>
  </si>
  <si>
    <t>5.9222136617020915</t>
  </si>
  <si>
    <t>1.059222136617021</t>
  </si>
  <si>
    <t>5.305760383605957</t>
  </si>
  <si>
    <t>0.031517228356003416</t>
  </si>
  <si>
    <t>NUDT9_HUMAN</t>
  </si>
  <si>
    <t>ADP-ribose pyrophosphatase, mitochondrial</t>
  </si>
  <si>
    <t>NUDT9</t>
  </si>
  <si>
    <t>mitochondrion,nuclear body,cell junction,nuclear membrane</t>
  </si>
  <si>
    <t>Q9BZQ8</t>
  </si>
  <si>
    <t>395.2847595214844</t>
  </si>
  <si>
    <t>435.39398193359375</t>
  </si>
  <si>
    <t>10.14691850519711</t>
  </si>
  <si>
    <t>1.1014691850519711</t>
  </si>
  <si>
    <t>4.793642044067383</t>
  </si>
  <si>
    <t>NIBA1_HUMAN</t>
  </si>
  <si>
    <t>Protein Niban 1</t>
  </si>
  <si>
    <t>NIBAN1</t>
  </si>
  <si>
    <t>P48960</t>
  </si>
  <si>
    <t>171.2791748046875</t>
  </si>
  <si>
    <t>0.11200728260883364</t>
  </si>
  <si>
    <t>8.073085746825459</t>
  </si>
  <si>
    <t>1.0807308574682546</t>
  </si>
  <si>
    <t>5.387523651123047</t>
  </si>
  <si>
    <t>0.031798183330271464</t>
  </si>
  <si>
    <t>AGRE5_HUMAN</t>
  </si>
  <si>
    <t>Adhesion G protein-coupled receptor E5</t>
  </si>
  <si>
    <t>ADGRE5</t>
  </si>
  <si>
    <t>Q92522</t>
  </si>
  <si>
    <t>1281.4012451171875</t>
  </si>
  <si>
    <t>6.2732019343372025</t>
  </si>
  <si>
    <t>1.062732019343372</t>
  </si>
  <si>
    <t>6.881152629852295</t>
  </si>
  <si>
    <t>0.028939533603551296</t>
  </si>
  <si>
    <t>H1X_HUMAN</t>
  </si>
  <si>
    <t>Histone H1.10</t>
  </si>
  <si>
    <t>H1-10</t>
  </si>
  <si>
    <t>Q92567</t>
  </si>
  <si>
    <t>30.335128784179688</t>
  </si>
  <si>
    <t>21.28819465637207</t>
  </si>
  <si>
    <t>0.5109358288325918</t>
  </si>
  <si>
    <t>0.7017670769696631</t>
  </si>
  <si>
    <t>5.2562103271484375</t>
  </si>
  <si>
    <t>F168A_HUMAN</t>
  </si>
  <si>
    <t>Protein FAM168A</t>
  </si>
  <si>
    <t>FAM168A</t>
  </si>
  <si>
    <t>Q13451</t>
  </si>
  <si>
    <t>765.1690673828125</t>
  </si>
  <si>
    <t>5.403648377980197</t>
  </si>
  <si>
    <t>1.054036483779802</t>
  </si>
  <si>
    <t>4.961202621459961</t>
  </si>
  <si>
    <t>0.023851486762419827</t>
  </si>
  <si>
    <t>FKBP5_HUMAN</t>
  </si>
  <si>
    <t>Peptidyl-prolyl cis-trans isomerase FKBP5</t>
  </si>
  <si>
    <t>FKBP5</t>
  </si>
  <si>
    <t>Q92879</t>
  </si>
  <si>
    <t>94.29973602294922</t>
  </si>
  <si>
    <t>107.6916732788086</t>
  </si>
  <si>
    <t>0.19158106757594964</t>
  </si>
  <si>
    <t>14.20145784140927</t>
  </si>
  <si>
    <t>1.1420145784140927</t>
  </si>
  <si>
    <t>5.462430477142334</t>
  </si>
  <si>
    <t>CELF1_HUMAN</t>
  </si>
  <si>
    <t>CUGBP Elav-like family member 1</t>
  </si>
  <si>
    <t>CELF1</t>
  </si>
  <si>
    <t>P43652</t>
  </si>
  <si>
    <t>18.26299476623535</t>
  </si>
  <si>
    <t>29.381010055541992</t>
  </si>
  <si>
    <t>0.6859606355984545</t>
  </si>
  <si>
    <t>60.87728453967276</t>
  </si>
  <si>
    <t>1.6087728453967276</t>
  </si>
  <si>
    <t>7.180942535400391</t>
  </si>
  <si>
    <t>0.12618502813085802</t>
  </si>
  <si>
    <t>AFAM_HUMAN</t>
  </si>
  <si>
    <t>Afamin</t>
  </si>
  <si>
    <t>AFM</t>
  </si>
  <si>
    <t>Q8WZ82</t>
  </si>
  <si>
    <t>13.771872520446777</t>
  </si>
  <si>
    <t>0.32442283018400286</t>
  </si>
  <si>
    <t>5.303599834442139</t>
  </si>
  <si>
    <t>OVCA2_HUMAN</t>
  </si>
  <si>
    <t>Esterase OVCA2</t>
  </si>
  <si>
    <t>OVCA2</t>
  </si>
  <si>
    <t>Q9UKX7</t>
  </si>
  <si>
    <t>469.1513977050781</t>
  </si>
  <si>
    <t>512.7859497070312</t>
  </si>
  <si>
    <t>0.1283031693670291</t>
  </si>
  <si>
    <t>9.300740062887547</t>
  </si>
  <si>
    <t>1.0930074006288755</t>
  </si>
  <si>
    <t>NUP50_HUMAN</t>
  </si>
  <si>
    <t>Nuclear pore complex protein Nup50</t>
  </si>
  <si>
    <t>NUP50</t>
  </si>
  <si>
    <t>nucleoplasm,nuclear membrane</t>
  </si>
  <si>
    <t>Q9Y266</t>
  </si>
  <si>
    <t>2576.209228515625</t>
  </si>
  <si>
    <t>5.570366851705599</t>
  </si>
  <si>
    <t>1.055703668517056</t>
  </si>
  <si>
    <t>7.219356536865234</t>
  </si>
  <si>
    <t>0.026200776856437173</t>
  </si>
  <si>
    <t>NUDC_HUMAN</t>
  </si>
  <si>
    <t>Nuclear migration protein nudC</t>
  </si>
  <si>
    <t>NUDC</t>
  </si>
  <si>
    <t>P10619</t>
  </si>
  <si>
    <t>281.3063049316406</t>
  </si>
  <si>
    <t>328.0508728027344</t>
  </si>
  <si>
    <t>0.22177767129747508</t>
  </si>
  <si>
    <t>16.616964160278247</t>
  </si>
  <si>
    <t>1.1661696416027825</t>
  </si>
  <si>
    <t>5.621608734130859</t>
  </si>
  <si>
    <t>PPGB_HUMAN</t>
  </si>
  <si>
    <t>Lysosomal protective protein</t>
  </si>
  <si>
    <t>CTSA</t>
  </si>
  <si>
    <t>Q99442</t>
  </si>
  <si>
    <t>235.64886474609375</t>
  </si>
  <si>
    <t>0.1602937764811078</t>
  </si>
  <si>
    <t>11.751467479747447</t>
  </si>
  <si>
    <t>1.1175146747974745</t>
  </si>
  <si>
    <t>5.304454803466797</t>
  </si>
  <si>
    <t>SEC62_HUMAN</t>
  </si>
  <si>
    <t>Translocation protein SEC62</t>
  </si>
  <si>
    <t>SEC62</t>
  </si>
  <si>
    <t>Q9BQT9</t>
  </si>
  <si>
    <t>17.17867088317871</t>
  </si>
  <si>
    <t>23.443960189819336</t>
  </si>
  <si>
    <t>0.4485978733890172</t>
  </si>
  <si>
    <t>36.47132743415891</t>
  </si>
  <si>
    <t>1.364713274341589</t>
  </si>
  <si>
    <t>4.022823333740234</t>
  </si>
  <si>
    <t>CSTN3_HUMAN</t>
  </si>
  <si>
    <t>Calsyntenin-3</t>
  </si>
  <si>
    <t>CLSTN3</t>
  </si>
  <si>
    <t>protein secretion,negative regulation of lipid storage,L-ascorbic acid metabolic process,positive regulation of lipid catabolic process,regulation of synapse assembly,sympathetic neuron projection extension,cell-cell adhesion,Requires Ontology,excitatory synapse assembly,inhibitory synapse assembly,regulation of excitatory synapse assembly,negative regulation of excitatory synapse assembly,adaptive thermogenesis</t>
  </si>
  <si>
    <t>enzyme inhibitor activity,protein binding,neurexin family protein binding,protein binding involved in cell-cell adhesion</t>
  </si>
  <si>
    <t>endoplasmic reticulum membrane,lipid particle,organelle membrane contact site</t>
  </si>
  <si>
    <t>Q9BSJ5</t>
  </si>
  <si>
    <t>16.183429718017578</t>
  </si>
  <si>
    <t>12.647103309631348</t>
  </si>
  <si>
    <t>0.35571039916882863</t>
  </si>
  <si>
    <t>0.7814847365482043</t>
  </si>
  <si>
    <t>3.8512980937957764</t>
  </si>
  <si>
    <t>0.052994911063676084</t>
  </si>
  <si>
    <t>CQ080_HUMAN</t>
  </si>
  <si>
    <t>Uncharacterized protein C17orf80</t>
  </si>
  <si>
    <t>C17orf80</t>
  </si>
  <si>
    <t>Q9BZL1</t>
  </si>
  <si>
    <t>287.46551513671875</t>
  </si>
  <si>
    <t>423.40045166015625</t>
  </si>
  <si>
    <t>0.5586339101034097</t>
  </si>
  <si>
    <t>47.28738904866094</t>
  </si>
  <si>
    <t>1.4728738904866094</t>
  </si>
  <si>
    <t>7.183999538421631</t>
  </si>
  <si>
    <t>0.14610462746287609</t>
  </si>
  <si>
    <t>UBL5_HUMAN</t>
  </si>
  <si>
    <t>Ubiquitin-like protein 5</t>
  </si>
  <si>
    <t>UBL5</t>
  </si>
  <si>
    <t>Q9Y2L1</t>
  </si>
  <si>
    <t>188.37367248535156</t>
  </si>
  <si>
    <t>204.3774871826172</t>
  </si>
  <si>
    <t>0.11763894283156427</t>
  </si>
  <si>
    <t>1.084957810112823</t>
  </si>
  <si>
    <t>5.567427158355713</t>
  </si>
  <si>
    <t>RRP44_HUMAN</t>
  </si>
  <si>
    <t>Exosome complex exonuclease RRP44</t>
  </si>
  <si>
    <t>DIS3</t>
  </si>
  <si>
    <t>E9PRG8</t>
  </si>
  <si>
    <t>349.8299255371094</t>
  </si>
  <si>
    <t>385.42633056640625</t>
  </si>
  <si>
    <t>0.13980142618786978</t>
  </si>
  <si>
    <t>10.175345912630007</t>
  </si>
  <si>
    <t>3.5984842777252197</t>
  </si>
  <si>
    <t>CK098_HUMAN</t>
  </si>
  <si>
    <t>Uncharacterized protein C11orf98</t>
  </si>
  <si>
    <t>C11orf98</t>
  </si>
  <si>
    <t>P05106</t>
  </si>
  <si>
    <t>484.3734130859375</t>
  </si>
  <si>
    <t>0.043246909631232004</t>
  </si>
  <si>
    <t>3.0430291228272566</t>
  </si>
  <si>
    <t>1.0304302912282726</t>
  </si>
  <si>
    <t>4.819247722625732</t>
  </si>
  <si>
    <t>ITB3_HUMAN</t>
  </si>
  <si>
    <t>Integrin beta-3</t>
  </si>
  <si>
    <t>ITGB3</t>
  </si>
  <si>
    <t>nucleoplasm,plasma membrane</t>
  </si>
  <si>
    <t>Q13889</t>
  </si>
  <si>
    <t>20.416492462158203</t>
  </si>
  <si>
    <t>25.71324348449707</t>
  </si>
  <si>
    <t>0.33277657050281767</t>
  </si>
  <si>
    <t>25.94349167544989</t>
  </si>
  <si>
    <t>1.259434916754499</t>
  </si>
  <si>
    <t>TF2H3_HUMAN</t>
  </si>
  <si>
    <t>General transcription factor IIH subunit 3</t>
  </si>
  <si>
    <t>GTF2H3</t>
  </si>
  <si>
    <t>Q15404</t>
  </si>
  <si>
    <t>253.2674102783203</t>
  </si>
  <si>
    <t>310.7938537597656</t>
  </si>
  <si>
    <t>22.713717259646018</t>
  </si>
  <si>
    <t>1.2271371725964602</t>
  </si>
  <si>
    <t>6.222408771514893</t>
  </si>
  <si>
    <t>RSU1_HUMAN</t>
  </si>
  <si>
    <t>Ras suppressor protein 1</t>
  </si>
  <si>
    <t>RSU1</t>
  </si>
  <si>
    <t>Q8N6M0</t>
  </si>
  <si>
    <t>114.59037017822266</t>
  </si>
  <si>
    <t>122.57862091064453</t>
  </si>
  <si>
    <t>6.971136160916247</t>
  </si>
  <si>
    <t>1.0697113616091625</t>
  </si>
  <si>
    <t>6.2698445320129395</t>
  </si>
  <si>
    <t>0.035772173000148864</t>
  </si>
  <si>
    <t>OTU6B_HUMAN</t>
  </si>
  <si>
    <t>Deubiquitinase OTUD6B</t>
  </si>
  <si>
    <t>OTUD6B</t>
  </si>
  <si>
    <t>negative regulation of translation,positive regulation of translation</t>
  </si>
  <si>
    <t>Q9NVU7</t>
  </si>
  <si>
    <t>195.6989288330078</t>
  </si>
  <si>
    <t>215.48544311523438</t>
  </si>
  <si>
    <t>0.1389545535822125</t>
  </si>
  <si>
    <t>10.110691152076079</t>
  </si>
  <si>
    <t>1.1011069115207608</t>
  </si>
  <si>
    <t>5.922040939331055</t>
  </si>
  <si>
    <t>0.030710616648613284</t>
  </si>
  <si>
    <t>SDA1_HUMAN</t>
  </si>
  <si>
    <t>Protein SDA1 homolog</t>
  </si>
  <si>
    <t>SDAD1</t>
  </si>
  <si>
    <t>Q96N16</t>
  </si>
  <si>
    <t>42.16789627075195</t>
  </si>
  <si>
    <t>105.32008361816406</t>
  </si>
  <si>
    <t>1.3205636185184833</t>
  </si>
  <si>
    <t>149.7636660409238</t>
  </si>
  <si>
    <t>2.497636660409238</t>
  </si>
  <si>
    <t>3.159191608428955</t>
  </si>
  <si>
    <t>0.22174661618260416</t>
  </si>
  <si>
    <t>JKIP1_HUMAN</t>
  </si>
  <si>
    <t>Janus kinase and microtubule-interacting protein 1</t>
  </si>
  <si>
    <t>JAKMIP1</t>
  </si>
  <si>
    <t>O15155</t>
  </si>
  <si>
    <t>30.495990753173828</t>
  </si>
  <si>
    <t>60.66334915161133</t>
  </si>
  <si>
    <t>0.9922055627297119</t>
  </si>
  <si>
    <t>98.92237521516782</t>
  </si>
  <si>
    <t>1.9892237521516782</t>
  </si>
  <si>
    <t>4.100179672241211</t>
  </si>
  <si>
    <t>0.12801800812139916</t>
  </si>
  <si>
    <t>BET1_HUMAN</t>
  </si>
  <si>
    <t>BET1 homolog</t>
  </si>
  <si>
    <t>BET1</t>
  </si>
  <si>
    <t>Q9Y4D8</t>
  </si>
  <si>
    <t>18.163530349731445</t>
  </si>
  <si>
    <t>19.40007972717285</t>
  </si>
  <si>
    <t>6.807869140151435</t>
  </si>
  <si>
    <t>1.0680786914015143</t>
  </si>
  <si>
    <t>4.991842269897461</t>
  </si>
  <si>
    <t>0.022984780932165463</t>
  </si>
  <si>
    <t>HECD4_HUMAN</t>
  </si>
  <si>
    <t>Probable E3 ubiquitin-protein ligase HECTD4</t>
  </si>
  <si>
    <t>HECTD4</t>
  </si>
  <si>
    <t>Q16762</t>
  </si>
  <si>
    <t>463.65447998046875</t>
  </si>
  <si>
    <t>0.15175416887298596</t>
  </si>
  <si>
    <t>11.091941502123003</t>
  </si>
  <si>
    <t>5.4270758628845215</t>
  </si>
  <si>
    <t>0.044455279725320776</t>
  </si>
  <si>
    <t>THTR_HUMAN</t>
  </si>
  <si>
    <t>Thiosulfate sulfurtransferase</t>
  </si>
  <si>
    <t>TST</t>
  </si>
  <si>
    <t>O43312</t>
  </si>
  <si>
    <t>36.85011291503906</t>
  </si>
  <si>
    <t>31.943689346313477</t>
  </si>
  <si>
    <t>0.2061380931076094</t>
  </si>
  <si>
    <t>0.8668545852210074</t>
  </si>
  <si>
    <t>7.0921735763549805</t>
  </si>
  <si>
    <t>MTSS1_HUMAN</t>
  </si>
  <si>
    <t>Protein MTSS 1</t>
  </si>
  <si>
    <t>MTSS1</t>
  </si>
  <si>
    <t>P13637</t>
  </si>
  <si>
    <t>1453.5101318359375</t>
  </si>
  <si>
    <t>0.35052089810575243</t>
  </si>
  <si>
    <t>27.50209020609946</t>
  </si>
  <si>
    <t>1.2750209020609946</t>
  </si>
  <si>
    <t>5.5799665451049805</t>
  </si>
  <si>
    <t>AT1A3_HUMAN</t>
  </si>
  <si>
    <t>Sodium/potassium-transporting ATPase subunit alpha-3</t>
  </si>
  <si>
    <t>ATP1A3</t>
  </si>
  <si>
    <t>P26641</t>
  </si>
  <si>
    <t>4.576442623595689</t>
  </si>
  <si>
    <t>1.045764426235957</t>
  </si>
  <si>
    <t>5.141965389251709</t>
  </si>
  <si>
    <t>EF1G_HUMAN</t>
  </si>
  <si>
    <t>Elongation factor 1-gamma</t>
  </si>
  <si>
    <t>EEF1G</t>
  </si>
  <si>
    <t>Q8TCC7</t>
  </si>
  <si>
    <t>1687.405517578125</t>
  </si>
  <si>
    <t>1.3331426452585688</t>
  </si>
  <si>
    <t>151.95090619187982</t>
  </si>
  <si>
    <t>2.5195090619187983</t>
  </si>
  <si>
    <t>4.342522621154785</t>
  </si>
  <si>
    <t>0.18128105880468684</t>
  </si>
  <si>
    <t>S22A8_HUMAN</t>
  </si>
  <si>
    <t>Organic anion transporter 3</t>
  </si>
  <si>
    <t>SLC22A8</t>
  </si>
  <si>
    <t>Q9Y3A5</t>
  </si>
  <si>
    <t>187.58424377441406</t>
  </si>
  <si>
    <t>188.40940856933594</t>
  </si>
  <si>
    <t>0.4398902478793598</t>
  </si>
  <si>
    <t>1.0043989024787936</t>
  </si>
  <si>
    <t>5.223369598388672</t>
  </si>
  <si>
    <t>0.017568687117037164</t>
  </si>
  <si>
    <t>SBDS_HUMAN</t>
  </si>
  <si>
    <t>Ribosome maturation protein SBDS</t>
  </si>
  <si>
    <t>SBDS</t>
  </si>
  <si>
    <t>Q92993</t>
  </si>
  <si>
    <t>44.64017105102539</t>
  </si>
  <si>
    <t>49.095802307128906</t>
  </si>
  <si>
    <t>0.13725712407643464</t>
  </si>
  <si>
    <t>9.981214567951735</t>
  </si>
  <si>
    <t>1.0998121456795174</t>
  </si>
  <si>
    <t>4.024101257324219</t>
  </si>
  <si>
    <t>KAT5_HUMAN</t>
  </si>
  <si>
    <t>Histone acetyltransferase KAT5</t>
  </si>
  <si>
    <t>KAT5</t>
  </si>
  <si>
    <t>positive regulation of innate immune response</t>
  </si>
  <si>
    <t>protein binding,peptide-lysine-N-acetyltransferase activity</t>
  </si>
  <si>
    <t>nucleoplasm,cytosol,intracellular membrane-bounded organelle</t>
  </si>
  <si>
    <t>Q13123</t>
  </si>
  <si>
    <t>417.5934143066406</t>
  </si>
  <si>
    <t>436.42694091796875</t>
  </si>
  <si>
    <t>1.0451001523637502</t>
  </si>
  <si>
    <t>5.789753437042236</t>
  </si>
  <si>
    <t>RED_HUMAN</t>
  </si>
  <si>
    <t>Protein Red</t>
  </si>
  <si>
    <t>IK</t>
  </si>
  <si>
    <t>Q86VP3</t>
  </si>
  <si>
    <t>9.127287864685059</t>
  </si>
  <si>
    <t>8.036527633666992</t>
  </si>
  <si>
    <t>0.18361394660110578</t>
  </si>
  <si>
    <t>0.8804945951975074</t>
  </si>
  <si>
    <t>6.6207990646362305</t>
  </si>
  <si>
    <t>0.046197205581431186</t>
  </si>
  <si>
    <t>PACS2_HUMAN</t>
  </si>
  <si>
    <t>Phosphofurin acidic cluster sorting protein 2</t>
  </si>
  <si>
    <t>PACS2</t>
  </si>
  <si>
    <t>mitochondrion</t>
  </si>
  <si>
    <t>Q8WXF7</t>
  </si>
  <si>
    <t>66.52535247802734</t>
  </si>
  <si>
    <t>74.14189147949219</t>
  </si>
  <si>
    <t>0.1563846718636645</t>
  </si>
  <si>
    <t>11.449077258148321</t>
  </si>
  <si>
    <t>1.1144907725814832</t>
  </si>
  <si>
    <t>5.278173446655273</t>
  </si>
  <si>
    <t>0.039722509384067475</t>
  </si>
  <si>
    <t>ATLA1_HUMAN</t>
  </si>
  <si>
    <t>Atlastin-1</t>
  </si>
  <si>
    <t>ATL1</t>
  </si>
  <si>
    <t>Q8N0S6</t>
  </si>
  <si>
    <t>20.479204177856445</t>
  </si>
  <si>
    <t>33.90810012817383</t>
  </si>
  <si>
    <t>0.7274702991042264</t>
  </si>
  <si>
    <t>65.57332908882098</t>
  </si>
  <si>
    <t>1.6557332908882099</t>
  </si>
  <si>
    <t>5.078609943389893</t>
  </si>
  <si>
    <t>0.1125720692837491</t>
  </si>
  <si>
    <t>CENPL_HUMAN</t>
  </si>
  <si>
    <t>Centromere protein L</t>
  </si>
  <si>
    <t>CENPL</t>
  </si>
  <si>
    <t>Q96GV9</t>
  </si>
  <si>
    <t>16.09449577331543</t>
  </si>
  <si>
    <t>0.31046912884305583</t>
  </si>
  <si>
    <t>0.8063795018600639</t>
  </si>
  <si>
    <t>4.096237659454346</t>
  </si>
  <si>
    <t>MACIR_HUMAN</t>
  </si>
  <si>
    <t>Macrophage immunometabolism regulator</t>
  </si>
  <si>
    <t>MACIR</t>
  </si>
  <si>
    <t>Q99728</t>
  </si>
  <si>
    <t>20.664270401000977</t>
  </si>
  <si>
    <t>21.995227813720703</t>
  </si>
  <si>
    <t>6.4408633205615295</t>
  </si>
  <si>
    <t>1.0644086332056153</t>
  </si>
  <si>
    <t>6.273723602294922</t>
  </si>
  <si>
    <t>BARD1_HUMAN</t>
  </si>
  <si>
    <t>BRCA1-associated RING domain protein 1</t>
  </si>
  <si>
    <t>BARD1</t>
  </si>
  <si>
    <t>nucleoplasm,nuclear speck,cytoplasmic ribonucleoprotein granule</t>
  </si>
  <si>
    <t>Q92995</t>
  </si>
  <si>
    <t>112.20126342773438</t>
  </si>
  <si>
    <t>99.43415069580078</t>
  </si>
  <si>
    <t>0.17427558516461852</t>
  </si>
  <si>
    <t>0.8862123977761042</t>
  </si>
  <si>
    <t>5.544632434844971</t>
  </si>
  <si>
    <t>UBP13_HUMAN</t>
  </si>
  <si>
    <t>Ubiquitin carboxyl-terminal hydrolase 13</t>
  </si>
  <si>
    <t>USP13</t>
  </si>
  <si>
    <t>P33316</t>
  </si>
  <si>
    <t>1411.2923583984375</t>
  </si>
  <si>
    <t>1664.5433349609375</t>
  </si>
  <si>
    <t>0.23810954773384044</t>
  </si>
  <si>
    <t>17.944614739492692</t>
  </si>
  <si>
    <t>1.179446147394927</t>
  </si>
  <si>
    <t>3.931269407272339</t>
  </si>
  <si>
    <t>0.042936444159728644</t>
  </si>
  <si>
    <t>DUT_HUMAN</t>
  </si>
  <si>
    <t>Deoxyuridine 5'-triphosphate nucleotidohydrolase, mitochondrial</t>
  </si>
  <si>
    <t>DUT</t>
  </si>
  <si>
    <t>Q96CN7</t>
  </si>
  <si>
    <t>157.0147247314453</t>
  </si>
  <si>
    <t>6.351906499030124</t>
  </si>
  <si>
    <t>1.0635190649903012</t>
  </si>
  <si>
    <t>6.395677089691162</t>
  </si>
  <si>
    <t>ISOC1_HUMAN</t>
  </si>
  <si>
    <t>Isochorismatase domain-containing protein 1</t>
  </si>
  <si>
    <t>ISOC1</t>
  </si>
  <si>
    <t>P31785</t>
  </si>
  <si>
    <t>55.25078201293945</t>
  </si>
  <si>
    <t>67.36674499511719</t>
  </si>
  <si>
    <t>0.28604170894959463</t>
  </si>
  <si>
    <t>21.929034378807955</t>
  </si>
  <si>
    <t>1.2192903437880795</t>
  </si>
  <si>
    <t>4.343027114868164</t>
  </si>
  <si>
    <t>IL2RG_HUMAN</t>
  </si>
  <si>
    <t>Cytokine receptor common subunit gamma</t>
  </si>
  <si>
    <t>IL2RG</t>
  </si>
  <si>
    <t>nucleoplasm,endoplasmic reticulum,plasma membrane</t>
  </si>
  <si>
    <t>Q8N3U4</t>
  </si>
  <si>
    <t>219.4611053466797</t>
  </si>
  <si>
    <t>0.053720829822909655</t>
  </si>
  <si>
    <t>3.793840377850932</t>
  </si>
  <si>
    <t>1.0379384037785093</t>
  </si>
  <si>
    <t>4.257833003997803</t>
  </si>
  <si>
    <t>0.027840883432349826</t>
  </si>
  <si>
    <t>STAG2_HUMAN</t>
  </si>
  <si>
    <t>Cohesin subunit SA-2</t>
  </si>
  <si>
    <t>STAG2</t>
  </si>
  <si>
    <t>fibrillar center,nucleoplasm,nucleolus</t>
  </si>
  <si>
    <t>P28065</t>
  </si>
  <si>
    <t>707.0838623046875</t>
  </si>
  <si>
    <t>818.6618041992188</t>
  </si>
  <si>
    <t>0.21138625274870826</t>
  </si>
  <si>
    <t>15.78001533380371</t>
  </si>
  <si>
    <t>1.157800153338037</t>
  </si>
  <si>
    <t>4.114821910858154</t>
  </si>
  <si>
    <t>PSB9_HUMAN</t>
  </si>
  <si>
    <t>Proteasome subunit beta type-9</t>
  </si>
  <si>
    <t>PSMB9</t>
  </si>
  <si>
    <t>P46020</t>
  </si>
  <si>
    <t>33.36970901489258</t>
  </si>
  <si>
    <t>38.04594039916992</t>
  </si>
  <si>
    <t>0.1892034164060651</t>
  </si>
  <si>
    <t>14.013401741652554</t>
  </si>
  <si>
    <t>1.1401340174165255</t>
  </si>
  <si>
    <t>KPB1_HUMAN</t>
  </si>
  <si>
    <t>Phosphorylase b kinase regulatory subunit alpha, skeletal muscle isoform</t>
  </si>
  <si>
    <t>PHKA1</t>
  </si>
  <si>
    <t>Q06265</t>
  </si>
  <si>
    <t>303.1863708496094</t>
  </si>
  <si>
    <t>368.0354919433594</t>
  </si>
  <si>
    <t>0.27963999958257885</t>
  </si>
  <si>
    <t>21.389194016876623</t>
  </si>
  <si>
    <t>1.2138919401687662</t>
  </si>
  <si>
    <t>7.505364418029785</t>
  </si>
  <si>
    <t>EXOS9_HUMAN</t>
  </si>
  <si>
    <t>Exosome complex component RRP45</t>
  </si>
  <si>
    <t>EXOSC9</t>
  </si>
  <si>
    <t>nucleolus,nucleus</t>
  </si>
  <si>
    <t>Q8WUX2</t>
  </si>
  <si>
    <t>44.91910171508789</t>
  </si>
  <si>
    <t>0.1977155054067842</t>
  </si>
  <si>
    <t>14.688084089430454</t>
  </si>
  <si>
    <t>1.1468808408943045</t>
  </si>
  <si>
    <t>6.219381809234619</t>
  </si>
  <si>
    <t>0.050656895791419854</t>
  </si>
  <si>
    <t>CHAC2_HUMAN</t>
  </si>
  <si>
    <t>Glutathione-specific gamma-glutamylcyclotransferase 2</t>
  </si>
  <si>
    <t>CHAC2</t>
  </si>
  <si>
    <t>Q02218</t>
  </si>
  <si>
    <t>538.6111450195312</t>
  </si>
  <si>
    <t>591.1387329101562</t>
  </si>
  <si>
    <t>0.13425267012422706</t>
  </si>
  <si>
    <t>9.752413847418673</t>
  </si>
  <si>
    <t>1.0975241384741867</t>
  </si>
  <si>
    <t>5.9136481285095215</t>
  </si>
  <si>
    <t>ODO1_HUMAN</t>
  </si>
  <si>
    <t>2-oxoglutarate dehydrogenase complex component E1</t>
  </si>
  <si>
    <t>OGDH</t>
  </si>
  <si>
    <t>Q13867</t>
  </si>
  <si>
    <t>800.3302001953125</t>
  </si>
  <si>
    <t>0.12815219259698002</t>
  </si>
  <si>
    <t>9.289302434831814</t>
  </si>
  <si>
    <t>1.0928930243483181</t>
  </si>
  <si>
    <t>5.568408012390137</t>
  </si>
  <si>
    <t>BLMH_HUMAN</t>
  </si>
  <si>
    <t>Bleomycin hydrolase</t>
  </si>
  <si>
    <t>BLMH</t>
  </si>
  <si>
    <t>Q08211</t>
  </si>
  <si>
    <t>2796.579833984375</t>
  </si>
  <si>
    <t>0.1395396315160769</t>
  </si>
  <si>
    <t>10.155355061565041</t>
  </si>
  <si>
    <t>1.1015535506156504</t>
  </si>
  <si>
    <t>3.698807954788208</t>
  </si>
  <si>
    <t>0.027493480355842113</t>
  </si>
  <si>
    <t>DHX9_HUMAN</t>
  </si>
  <si>
    <t>ATP-dependent RNA helicase A</t>
  </si>
  <si>
    <t>DHX9</t>
  </si>
  <si>
    <t>Q86X55</t>
  </si>
  <si>
    <t>125.77750396728516</t>
  </si>
  <si>
    <t>137.58163452148438</t>
  </si>
  <si>
    <t>0.12941398966019513</t>
  </si>
  <si>
    <t>9.384929881634063</t>
  </si>
  <si>
    <t>1.0938492988163406</t>
  </si>
  <si>
    <t>5.928297996520996</t>
  </si>
  <si>
    <t>CARM1_HUMAN</t>
  </si>
  <si>
    <t>Histone-arginine methyltransferase CARM1</t>
  </si>
  <si>
    <t>CARM1</t>
  </si>
  <si>
    <t>Q9C0H2</t>
  </si>
  <si>
    <t>47.801631927490234</t>
  </si>
  <si>
    <t>54.068599700927734</t>
  </si>
  <si>
    <t>0.17773112112924874</t>
  </si>
  <si>
    <t>13.11036364395215</t>
  </si>
  <si>
    <t>1.1311036364395215</t>
  </si>
  <si>
    <t>4.440408229827881</t>
  </si>
  <si>
    <t>0.039498898010680024</t>
  </si>
  <si>
    <t>TTYH3_HUMAN</t>
  </si>
  <si>
    <t>Protein tweety homolog 3</t>
  </si>
  <si>
    <t>TTYH3</t>
  </si>
  <si>
    <t>Q9H8P0</t>
  </si>
  <si>
    <t>30.728710174560547</t>
  </si>
  <si>
    <t>20.83414077758789</t>
  </si>
  <si>
    <t>0.5606376086793101</t>
  </si>
  <si>
    <t>0.6780024498013556</t>
  </si>
  <si>
    <t>4.232644081115723</t>
  </si>
  <si>
    <t>PORED_HUMAN</t>
  </si>
  <si>
    <t>Polyprenol reductase</t>
  </si>
  <si>
    <t>SRD5A3</t>
  </si>
  <si>
    <t>P02671</t>
  </si>
  <si>
    <t>38.14656448364258</t>
  </si>
  <si>
    <t>44.03046798706055</t>
  </si>
  <si>
    <t>0.2069490459383696</t>
  </si>
  <si>
    <t>15.424465041775948</t>
  </si>
  <si>
    <t>1.1542446504177595</t>
  </si>
  <si>
    <t>FIBA_HUMAN</t>
  </si>
  <si>
    <t>Fibrinogen alpha chain</t>
  </si>
  <si>
    <t>FGA</t>
  </si>
  <si>
    <t>blood coagulation, common pathway,negative regulation of blood coagulation, common pathway</t>
  </si>
  <si>
    <t>O00329</t>
  </si>
  <si>
    <t>292.53863525390625</t>
  </si>
  <si>
    <t>0.1493503212932007</t>
  </si>
  <si>
    <t>10.906991994288283</t>
  </si>
  <si>
    <t>1.1090699199428828</t>
  </si>
  <si>
    <t>4.649187088012695</t>
  </si>
  <si>
    <t>PK3CD_HUMAN</t>
  </si>
  <si>
    <t>Phosphatidylinositol 4,5-bisphosphate 3-kinase catalytic subunit delta isoform</t>
  </si>
  <si>
    <t>PIK3CD</t>
  </si>
  <si>
    <t>P02765</t>
  </si>
  <si>
    <t>117.69376373291016</t>
  </si>
  <si>
    <t>131.2772216796875</t>
  </si>
  <si>
    <t>0.1575787334473268</t>
  </si>
  <si>
    <t>11.541357431310573</t>
  </si>
  <si>
    <t>1.1154135743131057</t>
  </si>
  <si>
    <t>4.539781093597412</t>
  </si>
  <si>
    <t>FETUA_HUMAN</t>
  </si>
  <si>
    <t>Alpha-2-HS-glycoprotein</t>
  </si>
  <si>
    <t>AHSG</t>
  </si>
  <si>
    <t>P46531</t>
  </si>
  <si>
    <t>32.40536117553711</t>
  </si>
  <si>
    <t>26.460256576538086</t>
  </si>
  <si>
    <t>0.29240546274313917</t>
  </si>
  <si>
    <t>0.8165394742309801</t>
  </si>
  <si>
    <t>4.046361923217773</t>
  </si>
  <si>
    <t>0.028220359292356927</t>
  </si>
  <si>
    <t>NOTC1_HUMAN</t>
  </si>
  <si>
    <t>Neurogenic locus notch homolog protein 1</t>
  </si>
  <si>
    <t>NOTCH1</t>
  </si>
  <si>
    <t>P54274</t>
  </si>
  <si>
    <t>16.964868545532227</t>
  </si>
  <si>
    <t>19.627241134643555</t>
  </si>
  <si>
    <t>0.21030714622074512</t>
  </si>
  <si>
    <t>15.693446618615114</t>
  </si>
  <si>
    <t>1.1569344661861511</t>
  </si>
  <si>
    <t>6.472742557525635</t>
  </si>
  <si>
    <t>TERF1_HUMAN</t>
  </si>
  <si>
    <t>Telomeric repeat-binding factor 1</t>
  </si>
  <si>
    <t>TERF1</t>
  </si>
  <si>
    <t>telomere maintenance via telomerase</t>
  </si>
  <si>
    <t>double-stranded telomeric DNA binding,protein binding,microtubule binding,telomeric DNA binding,identical protein binding</t>
  </si>
  <si>
    <t>spindle,chromosome, telomeric region,fibrillar center,nucleus,nucleolus,nuclear body</t>
  </si>
  <si>
    <t>Q01459</t>
  </si>
  <si>
    <t>70.27394104003906</t>
  </si>
  <si>
    <t>78.36124420166016</t>
  </si>
  <si>
    <t>0.15715049580664472</t>
  </si>
  <si>
    <t>11.508253332502427</t>
  </si>
  <si>
    <t>1.1150825333250243</t>
  </si>
  <si>
    <t>4.569944858551025</t>
  </si>
  <si>
    <t>DIAC_HUMAN</t>
  </si>
  <si>
    <t>Di-N-acetylchitobiase</t>
  </si>
  <si>
    <t>CTBS</t>
  </si>
  <si>
    <t>Q8NE71</t>
  </si>
  <si>
    <t>665.8770751953125</t>
  </si>
  <si>
    <t>701.9105224609375</t>
  </si>
  <si>
    <t>5.411426313941781</t>
  </si>
  <si>
    <t>1.0541142631394178</t>
  </si>
  <si>
    <t>4.570214748382568</t>
  </si>
  <si>
    <t>ABCF1_HUMAN</t>
  </si>
  <si>
    <t>ATP-binding cassette sub-family F member 1</t>
  </si>
  <si>
    <t>ABCF1</t>
  </si>
  <si>
    <t>ribosome biogenesis,translational initiation,positive regulation of translation</t>
  </si>
  <si>
    <t>protein binding,ATP binding,translation activator activity,ribosome binding</t>
  </si>
  <si>
    <t>nuclear envelope,nucleoplasm,cytoplasm,cytosol,polysomal ribosome</t>
  </si>
  <si>
    <t>Q8TAE8</t>
  </si>
  <si>
    <t>218.91783142089844</t>
  </si>
  <si>
    <t>0.19520968458616159</t>
  </si>
  <si>
    <t>14.489054950919812</t>
  </si>
  <si>
    <t>1.144890549509198</t>
  </si>
  <si>
    <t>G45IP_HUMAN</t>
  </si>
  <si>
    <t>Growth arrest and DNA damage-inducible proteins-interacting protein 1</t>
  </si>
  <si>
    <t>GADD45GIP1</t>
  </si>
  <si>
    <t>Q9UKD2</t>
  </si>
  <si>
    <t>995.1141967773438</t>
  </si>
  <si>
    <t>7.120393592415142</t>
  </si>
  <si>
    <t>1.0712039359241514</t>
  </si>
  <si>
    <t>4.150443077087402</t>
  </si>
  <si>
    <t>MRT4_HUMAN</t>
  </si>
  <si>
    <t>mRNA turnover protein 4 homolog</t>
  </si>
  <si>
    <t>MRTO4</t>
  </si>
  <si>
    <t>Q9UPP1</t>
  </si>
  <si>
    <t>91.40406799316406</t>
  </si>
  <si>
    <t>0.10252446398779554</t>
  </si>
  <si>
    <t>7.365052042035103</t>
  </si>
  <si>
    <t>1.073650520420351</t>
  </si>
  <si>
    <t>6.846226215362549</t>
  </si>
  <si>
    <t>PHF8_HUMAN</t>
  </si>
  <si>
    <t>Histone lysine demethylase PHF8</t>
  </si>
  <si>
    <t>PHF8</t>
  </si>
  <si>
    <t>Q9Y3P9</t>
  </si>
  <si>
    <t>91.79441833496094</t>
  </si>
  <si>
    <t>6.580210841708567</t>
  </si>
  <si>
    <t>1.0658021084170857</t>
  </si>
  <si>
    <t>4.613678932189941</t>
  </si>
  <si>
    <t>RBGP1_HUMAN</t>
  </si>
  <si>
    <t>Rab GTPase-activating protein 1</t>
  </si>
  <si>
    <t>RABGAP1</t>
  </si>
  <si>
    <t>P35579</t>
  </si>
  <si>
    <t>4.480964857519587</t>
  </si>
  <si>
    <t>1.0448096485751959</t>
  </si>
  <si>
    <t>4.695063591003418</t>
  </si>
  <si>
    <t>0.025501454801943903</t>
  </si>
  <si>
    <t>MYH9_HUMAN</t>
  </si>
  <si>
    <t>Myosin-9</t>
  </si>
  <si>
    <t>MYH9</t>
  </si>
  <si>
    <t>cytosol,plasma membrane,actin cytoskeleton,nuclear body</t>
  </si>
  <si>
    <t>P14314</t>
  </si>
  <si>
    <t>0.18671213633109054</t>
  </si>
  <si>
    <t>13.816690582205315</t>
  </si>
  <si>
    <t>1.1381669058220532</t>
  </si>
  <si>
    <t>2.966782569885254</t>
  </si>
  <si>
    <t>0.034888293663230596</t>
  </si>
  <si>
    <t>GLU2B_HUMAN</t>
  </si>
  <si>
    <t>Glucosidase 2 subunit beta</t>
  </si>
  <si>
    <t>PRKCSH</t>
  </si>
  <si>
    <t>P15056</t>
  </si>
  <si>
    <t>37.991920471191406</t>
  </si>
  <si>
    <t>40.806278228759766</t>
  </si>
  <si>
    <t>0.10309849306417715</t>
  </si>
  <si>
    <t>7.407779661210956</t>
  </si>
  <si>
    <t>1.0740777966121096</t>
  </si>
  <si>
    <t>7.441221237182617</t>
  </si>
  <si>
    <t>BRAF_HUMAN</t>
  </si>
  <si>
    <t>Serine/threonine-protein kinase B-raf</t>
  </si>
  <si>
    <t>BRAF</t>
  </si>
  <si>
    <t>O95757</t>
  </si>
  <si>
    <t>478.94390869140625</t>
  </si>
  <si>
    <t>523.5739135742188</t>
  </si>
  <si>
    <t>0.1285365133199627</t>
  </si>
  <si>
    <t>9.318419980484304</t>
  </si>
  <si>
    <t>1.093184199804843</t>
  </si>
  <si>
    <t>0.032755478911942776</t>
  </si>
  <si>
    <t>HS74L_HUMAN</t>
  </si>
  <si>
    <t>Heat shock 70 kDa protein 4L</t>
  </si>
  <si>
    <t>HSPA4L</t>
  </si>
  <si>
    <t>Q9UPN7</t>
  </si>
  <si>
    <t>395.6264953613281</t>
  </si>
  <si>
    <t>465.39544677734375</t>
  </si>
  <si>
    <t>0.23431804857484553</t>
  </si>
  <si>
    <t>17.63505534488918</t>
  </si>
  <si>
    <t>1.1763505534488918</t>
  </si>
  <si>
    <t>3.555490016937256</t>
  </si>
  <si>
    <t>PP6R1_HUMAN</t>
  </si>
  <si>
    <t>Serine/threonine-protein phosphatase 6 regulatory subunit 1</t>
  </si>
  <si>
    <t>PPP6R1</t>
  </si>
  <si>
    <t>P55008</t>
  </si>
  <si>
    <t>139.43319702148438</t>
  </si>
  <si>
    <t>109.5350570678711</t>
  </si>
  <si>
    <t>0.3481814036709546</t>
  </si>
  <si>
    <t>0.7855737328535437</t>
  </si>
  <si>
    <t>5.891585350036621</t>
  </si>
  <si>
    <t>AIF1_HUMAN</t>
  </si>
  <si>
    <t>Allograft inflammatory factor 1</t>
  </si>
  <si>
    <t>AIF1</t>
  </si>
  <si>
    <t>P07477;Q9BYE2</t>
  </si>
  <si>
    <t>67.86576843261719</t>
  </si>
  <si>
    <t>38.068023681640625</t>
  </si>
  <si>
    <t>0.8341043872963277</t>
  </si>
  <si>
    <t>0.5609311521969687</t>
  </si>
  <si>
    <t>7.213685035705566</t>
  </si>
  <si>
    <t>0.2054745099361837</t>
  </si>
  <si>
    <t>TRY1_HUMAN;TMPSD_HUMAN</t>
  </si>
  <si>
    <t>Serine protease 1;Transmembrane protease serine 13</t>
  </si>
  <si>
    <t>PRSS1;TMPRSS13</t>
  </si>
  <si>
    <t>3.2%;1.4%</t>
  </si>
  <si>
    <t>26558.08;63167.15</t>
  </si>
  <si>
    <t>1;2</t>
  </si>
  <si>
    <t>P53396</t>
  </si>
  <si>
    <t>1940.207763671875</t>
  </si>
  <si>
    <t>5.506214267431231</t>
  </si>
  <si>
    <t>1.0550621426743123</t>
  </si>
  <si>
    <t>0.029616569239063723</t>
  </si>
  <si>
    <t>ACLY_HUMAN</t>
  </si>
  <si>
    <t>ATP-citrate synthase</t>
  </si>
  <si>
    <t>ACLY</t>
  </si>
  <si>
    <t>O15143</t>
  </si>
  <si>
    <t>1688.2908935546875</t>
  </si>
  <si>
    <t>0.22230775665379748</t>
  </si>
  <si>
    <t>16.659820274184113</t>
  </si>
  <si>
    <t>1.1665982027418411</t>
  </si>
  <si>
    <t>4.313617706298828</t>
  </si>
  <si>
    <t>ARC1B_HUMAN</t>
  </si>
  <si>
    <t>Actin-related protein 2/3 complex subunit 1B</t>
  </si>
  <si>
    <t>ARPC1B</t>
  </si>
  <si>
    <t>P13674</t>
  </si>
  <si>
    <t>183.8570556640625</t>
  </si>
  <si>
    <t>198.51231384277344</t>
  </si>
  <si>
    <t>0.11064395921884854</t>
  </si>
  <si>
    <t>7.971006674602976</t>
  </si>
  <si>
    <t>1.0797100667460298</t>
  </si>
  <si>
    <t>3.8900699615478516</t>
  </si>
  <si>
    <t>P4HA1_HUMAN</t>
  </si>
  <si>
    <t>Prolyl 4-hydroxylase subunit alpha-1</t>
  </si>
  <si>
    <t>P4HA1</t>
  </si>
  <si>
    <t>mitochondrion,endoplasmic reticulum,intracellular membrane-bounded organelle</t>
  </si>
  <si>
    <t>Q96BY7</t>
  </si>
  <si>
    <t>220.98233032226562</t>
  </si>
  <si>
    <t>251.37803649902344</t>
  </si>
  <si>
    <t>13.754812944741236</t>
  </si>
  <si>
    <t>1.1375481294474123</t>
  </si>
  <si>
    <t>4.252218246459961</t>
  </si>
  <si>
    <t>ATG2B_HUMAN</t>
  </si>
  <si>
    <t>Autophagy-related protein 2 homolog B</t>
  </si>
  <si>
    <t>ATG2B</t>
  </si>
  <si>
    <t>P09917</t>
  </si>
  <si>
    <t>148.34146118164062</t>
  </si>
  <si>
    <t>0.3444593653555461</t>
  </si>
  <si>
    <t>26.96750961199608</t>
  </si>
  <si>
    <t>1.2696750961199608</t>
  </si>
  <si>
    <t>4.0372538566589355</t>
  </si>
  <si>
    <t>0.057749650742153505</t>
  </si>
  <si>
    <t>LOX5_HUMAN</t>
  </si>
  <si>
    <t>Polyunsaturated fatty acid 5-lipoxygenase</t>
  </si>
  <si>
    <t>ALOX5</t>
  </si>
  <si>
    <t>Q7L2Z9</t>
  </si>
  <si>
    <t>24.352094650268555</t>
  </si>
  <si>
    <t>19.740447998046875</t>
  </si>
  <si>
    <t>0.3028911400508545</t>
  </si>
  <si>
    <t>0.8106262841676816</t>
  </si>
  <si>
    <t>0.051523906098453066</t>
  </si>
  <si>
    <t>CENPQ_HUMAN</t>
  </si>
  <si>
    <t>Centromere protein Q</t>
  </si>
  <si>
    <t>CENPQ</t>
  </si>
  <si>
    <t>P23497</t>
  </si>
  <si>
    <t>245.05198669433594</t>
  </si>
  <si>
    <t>258.22198486328125</t>
  </si>
  <si>
    <t>5.374369066174034</t>
  </si>
  <si>
    <t>1.0537436906617403</t>
  </si>
  <si>
    <t>6.8832597732543945</t>
  </si>
  <si>
    <t>SP100_HUMAN</t>
  </si>
  <si>
    <t>Nuclear autoantigen Sp-100</t>
  </si>
  <si>
    <t>SP100</t>
  </si>
  <si>
    <t>regulation of transcription from RNA polymerase II promoter,response to retinoic acid,negative regulation of viral transcription,response to cytokine,response to type I interferon,negative regulation of transcription, DNA-templated,positive regulation of transcription from RNA polymerase II promoter,retinoic acid receptor signaling pathway,positive regulation of sequence-specific DNA binding transcription factor activity</t>
  </si>
  <si>
    <t>RNA polymerase II transcription factor activity, sequence-specific DNA binding,protein binding,identical protein binding,protein homodimerization activity,protein dimerization activity,RNA polymerase II sequence-specific DNA binding transcription factor binding,chromo shadow domain binding</t>
  </si>
  <si>
    <t>nucleus,nucleoplasm,nucleolus,cytoplasm,nuclear body,PML body,nuclear periphery</t>
  </si>
  <si>
    <t>P25788</t>
  </si>
  <si>
    <t>1235.129150390625</t>
  </si>
  <si>
    <t>1468.6727294921875</t>
  </si>
  <si>
    <t>0.2498510458509379</t>
  </si>
  <si>
    <t>18.90843390974146</t>
  </si>
  <si>
    <t>1.1890843390974146</t>
  </si>
  <si>
    <t>6.5851826667785645</t>
  </si>
  <si>
    <t>PSA3_HUMAN</t>
  </si>
  <si>
    <t>Proteasome subunit alpha type-3</t>
  </si>
  <si>
    <t>PSMA3</t>
  </si>
  <si>
    <t>Q6P1Q0</t>
  </si>
  <si>
    <t>20.133981704711914</t>
  </si>
  <si>
    <t>22.77482795715332</t>
  </si>
  <si>
    <t>0.17780764738244204</t>
  </si>
  <si>
    <t>13.116363624306725</t>
  </si>
  <si>
    <t>1.1311636362430673</t>
  </si>
  <si>
    <t>7.540537357330322</t>
  </si>
  <si>
    <t>0.059804738092941734</t>
  </si>
  <si>
    <t>LTMD1_HUMAN</t>
  </si>
  <si>
    <t>LETM1 domain-containing protein 1</t>
  </si>
  <si>
    <t>LETMD1</t>
  </si>
  <si>
    <t>Requires Ontology</t>
  </si>
  <si>
    <t>binding, bridging</t>
  </si>
  <si>
    <t>nucleus,nucleoplasm,nucleolus,mitochondrion</t>
  </si>
  <si>
    <t>P17014</t>
  </si>
  <si>
    <t>14.346902847290039</t>
  </si>
  <si>
    <t>0.1891432172925489</t>
  </si>
  <si>
    <t>14.008644421272942</t>
  </si>
  <si>
    <t>1.1400864442127294</t>
  </si>
  <si>
    <t>4.880187034606934</t>
  </si>
  <si>
    <t>ZNF12_HUMAN</t>
  </si>
  <si>
    <t>Zinc finger protein 12</t>
  </si>
  <si>
    <t>ZNF12</t>
  </si>
  <si>
    <t>P05455</t>
  </si>
  <si>
    <t>3097.156494140625</t>
  </si>
  <si>
    <t>3374.845458984375</t>
  </si>
  <si>
    <t>0.12387715792201386</t>
  </si>
  <si>
    <t>8.965932634308205</t>
  </si>
  <si>
    <t>1.089659326343082</t>
  </si>
  <si>
    <t>4.474289417266846</t>
  </si>
  <si>
    <t>0.030580274444276464</t>
  </si>
  <si>
    <t>LA_HUMAN</t>
  </si>
  <si>
    <t>Lupus La protein</t>
  </si>
  <si>
    <t>SSB</t>
  </si>
  <si>
    <t>Q14493</t>
  </si>
  <si>
    <t>112.37864685058594</t>
  </si>
  <si>
    <t>128.42990112304688</t>
  </si>
  <si>
    <t>0.19261319659954407</t>
  </si>
  <si>
    <t>14.283188775001033</t>
  </si>
  <si>
    <t>1.1428318877500103</t>
  </si>
  <si>
    <t>5.191832065582275</t>
  </si>
  <si>
    <t>SLBP_HUMAN</t>
  </si>
  <si>
    <t>Histone RNA hairpin-binding protein</t>
  </si>
  <si>
    <t>SLBP</t>
  </si>
  <si>
    <t>nucleoplasm,nucleolus,cytosol</t>
  </si>
  <si>
    <t>Q9BRQ6</t>
  </si>
  <si>
    <t>40.224510192871094</t>
  </si>
  <si>
    <t>44.165706634521484</t>
  </si>
  <si>
    <t>0.13485174064995156</t>
  </si>
  <si>
    <t>9.797997347271314</t>
  </si>
  <si>
    <t>1.0979799734727131</t>
  </si>
  <si>
    <t>5.678163051605225</t>
  </si>
  <si>
    <t>0.030553174845311892</t>
  </si>
  <si>
    <t>MIC25_HUMAN</t>
  </si>
  <si>
    <t>MICOS complex subunit MIC25</t>
  </si>
  <si>
    <t>CHCHD6</t>
  </si>
  <si>
    <t>Q9Y5U9</t>
  </si>
  <si>
    <t>35.20439147949219</t>
  </si>
  <si>
    <t>62.22529983520508</t>
  </si>
  <si>
    <t>0.8217458716117624</t>
  </si>
  <si>
    <t>76.75436847546004</t>
  </si>
  <si>
    <t>1.7675436847546004</t>
  </si>
  <si>
    <t>2.961203098297119</t>
  </si>
  <si>
    <t>0.16483327167422093</t>
  </si>
  <si>
    <t>IR3IP_HUMAN</t>
  </si>
  <si>
    <t>Immediate early response 3-interacting protein 1</t>
  </si>
  <si>
    <t>IER3IP1</t>
  </si>
  <si>
    <t>Q9BRK5</t>
  </si>
  <si>
    <t>87.38299560546875</t>
  </si>
  <si>
    <t>90.84278106689453</t>
  </si>
  <si>
    <t>3.9593349226050734</t>
  </si>
  <si>
    <t>1.0395933492260507</t>
  </si>
  <si>
    <t>3.4199254512786865</t>
  </si>
  <si>
    <t>0.019195939557992592</t>
  </si>
  <si>
    <t>CAB45_HUMAN</t>
  </si>
  <si>
    <t>45 kDa calcium-binding protein</t>
  </si>
  <si>
    <t>SDF4</t>
  </si>
  <si>
    <t>calcium ion binding,protein binding</t>
  </si>
  <si>
    <t>P16070</t>
  </si>
  <si>
    <t>713.5410766601562</t>
  </si>
  <si>
    <t>0.12640561202717743</t>
  </si>
  <si>
    <t>9.157072775384357</t>
  </si>
  <si>
    <t>1.0915707277538436</t>
  </si>
  <si>
    <t>3.6842916011810303</t>
  </si>
  <si>
    <t>0.028376786778051697</t>
  </si>
  <si>
    <t>CD44_HUMAN</t>
  </si>
  <si>
    <t>CD44 antigen</t>
  </si>
  <si>
    <t>CD44</t>
  </si>
  <si>
    <t>Golgi apparatus,cytosol,plasma membrane</t>
  </si>
  <si>
    <t>P23246</t>
  </si>
  <si>
    <t>3308.921142578125</t>
  </si>
  <si>
    <t>3459.242431640625</t>
  </si>
  <si>
    <t>4.542909383007476</t>
  </si>
  <si>
    <t>1.0454290938300748</t>
  </si>
  <si>
    <t>0.028321060811754787</t>
  </si>
  <si>
    <t>SFPQ_HUMAN</t>
  </si>
  <si>
    <t>Splicing factor, proline- and glutamine-rich</t>
  </si>
  <si>
    <t>SFPQ</t>
  </si>
  <si>
    <t>Q96EI5</t>
  </si>
  <si>
    <t>142.0767364501953</t>
  </si>
  <si>
    <t>156.01966857910156</t>
  </si>
  <si>
    <t>0.13505756553175624</t>
  </si>
  <si>
    <t>9.813663008647389</t>
  </si>
  <si>
    <t>1.0981366300864739</t>
  </si>
  <si>
    <t>TCAL4_HUMAN</t>
  </si>
  <si>
    <t>Transcription elongation factor A protein-like 4</t>
  </si>
  <si>
    <t>TCEAL4</t>
  </si>
  <si>
    <t>P52434</t>
  </si>
  <si>
    <t>369.3952331542969</t>
  </si>
  <si>
    <t>382.3224792480469</t>
  </si>
  <si>
    <t>1.0349957036082007</t>
  </si>
  <si>
    <t>6.217604160308838</t>
  </si>
  <si>
    <t>0.022840465706611853</t>
  </si>
  <si>
    <t>RPAB3_HUMAN</t>
  </si>
  <si>
    <t>DNA-directed RNA polymerases I, II, and III subunit RPABC3</t>
  </si>
  <si>
    <t>POLR2H</t>
  </si>
  <si>
    <t>Q96G25</t>
  </si>
  <si>
    <t>54.421634674072266</t>
  </si>
  <si>
    <t>46.06983947753906</t>
  </si>
  <si>
    <t>0.24035772064518027</t>
  </si>
  <si>
    <t>0.8465353853012395</t>
  </si>
  <si>
    <t>6.535390377044678</t>
  </si>
  <si>
    <t>MED8_HUMAN</t>
  </si>
  <si>
    <t>Mediator of RNA polymerase II transcription subunit 8</t>
  </si>
  <si>
    <t>MED8</t>
  </si>
  <si>
    <t>P25325</t>
  </si>
  <si>
    <t>167.81427001953125</t>
  </si>
  <si>
    <t>178.50852966308594</t>
  </si>
  <si>
    <t>6.3726759603399685</t>
  </si>
  <si>
    <t>1.0637267596033997</t>
  </si>
  <si>
    <t>4.151543140411377</t>
  </si>
  <si>
    <t>0.035507669885956106</t>
  </si>
  <si>
    <t>THTM_HUMAN</t>
  </si>
  <si>
    <t>3-mercaptopyruvate sulfurtransferase</t>
  </si>
  <si>
    <t>MPST</t>
  </si>
  <si>
    <t>Q13162</t>
  </si>
  <si>
    <t>965.7597045898438</t>
  </si>
  <si>
    <t>0.13016378247954322</t>
  </si>
  <si>
    <t>9.441793840331103</t>
  </si>
  <si>
    <t>1.094417938403311</t>
  </si>
  <si>
    <t>5.245787620544434</t>
  </si>
  <si>
    <t>0.036461850569175704</t>
  </si>
  <si>
    <t>PRDX4_HUMAN</t>
  </si>
  <si>
    <t>Peroxiredoxin-4</t>
  </si>
  <si>
    <t>PRDX4</t>
  </si>
  <si>
    <t>Q8IVD9</t>
  </si>
  <si>
    <t>89.55841827392578</t>
  </si>
  <si>
    <t>95.21258544921875</t>
  </si>
  <si>
    <t>6.313384363264407</t>
  </si>
  <si>
    <t>1.063133843632644</t>
  </si>
  <si>
    <t>7.246306896209717</t>
  </si>
  <si>
    <t>NUDC3_HUMAN</t>
  </si>
  <si>
    <t>NudC domain-containing protein 3</t>
  </si>
  <si>
    <t>NUDCD3</t>
  </si>
  <si>
    <t>P16104</t>
  </si>
  <si>
    <t>161.72140502929688</t>
  </si>
  <si>
    <t>103.27326202392578</t>
  </si>
  <si>
    <t>0.6470438614369517</t>
  </si>
  <si>
    <t>0.6385874646910047</t>
  </si>
  <si>
    <t>7.893982410430908</t>
  </si>
  <si>
    <t>0.11455233834061226</t>
  </si>
  <si>
    <t>H2AX_HUMAN</t>
  </si>
  <si>
    <t>Histone H2AX</t>
  </si>
  <si>
    <t>H2AX</t>
  </si>
  <si>
    <t>Q8IVH4</t>
  </si>
  <si>
    <t>34.52626419067383</t>
  </si>
  <si>
    <t>40.00840759277344</t>
  </si>
  <si>
    <t>0.21260896773516522</t>
  </si>
  <si>
    <t>15.878182973472232</t>
  </si>
  <si>
    <t>1.1587818297347223</t>
  </si>
  <si>
    <t>7.032846450805664</t>
  </si>
  <si>
    <t>MMAA_HUMAN</t>
  </si>
  <si>
    <t>Methylmalonic aciduria type A protein, mitochondrial</t>
  </si>
  <si>
    <t>MMAA</t>
  </si>
  <si>
    <t>Q96AK3</t>
  </si>
  <si>
    <t>14.039559364318848</t>
  </si>
  <si>
    <t>17.50823211669922</t>
  </si>
  <si>
    <t>0.3185357589072325</t>
  </si>
  <si>
    <t>24.706421778420683</t>
  </si>
  <si>
    <t>1.2470642177842068</t>
  </si>
  <si>
    <t>4.844788551330566</t>
  </si>
  <si>
    <t>0.054007020021478995</t>
  </si>
  <si>
    <t>ABC3D_HUMAN</t>
  </si>
  <si>
    <t>DNA dC-&gt;dU-editing enzyme APOBEC-3D</t>
  </si>
  <si>
    <t>APOBEC3D</t>
  </si>
  <si>
    <t>P30038</t>
  </si>
  <si>
    <t>267.19476318359375</t>
  </si>
  <si>
    <t>286.9886779785156</t>
  </si>
  <si>
    <t>0.10310208975370942</t>
  </si>
  <si>
    <t>7.408047432921117</t>
  </si>
  <si>
    <t>1.0740804743292112</t>
  </si>
  <si>
    <t>6.195664405822754</t>
  </si>
  <si>
    <t>0.037149292020972696</t>
  </si>
  <si>
    <t>AL4A1_HUMAN</t>
  </si>
  <si>
    <t>Delta-1-pyrroline-5-carboxylate dehydrogenase, mitochondrial</t>
  </si>
  <si>
    <t>ALDH4A1</t>
  </si>
  <si>
    <t>mitochondrion,cytosol</t>
  </si>
  <si>
    <t>P23528</t>
  </si>
  <si>
    <t>0.2691548112607592</t>
  </si>
  <si>
    <t>20.510162388338294</t>
  </si>
  <si>
    <t>1.205101623883383</t>
  </si>
  <si>
    <t>4.945225715637207</t>
  </si>
  <si>
    <t>COF1_HUMAN</t>
  </si>
  <si>
    <t>Cofilin-1</t>
  </si>
  <si>
    <t>CFL1</t>
  </si>
  <si>
    <t>Q86SR1</t>
  </si>
  <si>
    <t>27.556434631347656</t>
  </si>
  <si>
    <t>29.31910514831543</t>
  </si>
  <si>
    <t>6.396584102947034</t>
  </si>
  <si>
    <t>1.0639658410294703</t>
  </si>
  <si>
    <t>7.147101879119873</t>
  </si>
  <si>
    <t>0.032087751524969475</t>
  </si>
  <si>
    <t>GLT10_HUMAN</t>
  </si>
  <si>
    <t>Polypeptide N-acetylgalactosaminyltransferase 10</t>
  </si>
  <si>
    <t>GALNT10</t>
  </si>
  <si>
    <t>Q9HCU9</t>
  </si>
  <si>
    <t>62.38996505737305</t>
  </si>
  <si>
    <t>72.43921661376953</t>
  </si>
  <si>
    <t>0.21545694307555685</t>
  </si>
  <si>
    <t>16.10716009722928</t>
  </si>
  <si>
    <t>1.1610716009722928</t>
  </si>
  <si>
    <t>6.886005878448486</t>
  </si>
  <si>
    <t>BRMS1_HUMAN</t>
  </si>
  <si>
    <t>Breast cancer metastasis-suppressor 1</t>
  </si>
  <si>
    <t>BRMS1</t>
  </si>
  <si>
    <t>Q6P5R6</t>
  </si>
  <si>
    <t>291.3436584472656</t>
  </si>
  <si>
    <t>0.11072294776181643</t>
  </si>
  <si>
    <t>7.976918323102766</t>
  </si>
  <si>
    <t>1.0797691832310277</t>
  </si>
  <si>
    <t>5.705803871154785</t>
  </si>
  <si>
    <t>0.041425641051797094</t>
  </si>
  <si>
    <t>RL22L_HUMAN</t>
  </si>
  <si>
    <t>60S ribosomal protein L22-like 1</t>
  </si>
  <si>
    <t>RPL22L1</t>
  </si>
  <si>
    <t>Q30154</t>
  </si>
  <si>
    <t>2046.991455078125</t>
  </si>
  <si>
    <t>2511.232666015625</t>
  </si>
  <si>
    <t>0.2948906206596199</t>
  </si>
  <si>
    <t>22.679196329121055</t>
  </si>
  <si>
    <t>1.2267919632912105</t>
  </si>
  <si>
    <t>6.151856899261475</t>
  </si>
  <si>
    <t>DRB5_HUMAN</t>
  </si>
  <si>
    <t>HLA class II histocompatibility antigen, DR beta 5 chain</t>
  </si>
  <si>
    <t>HLA-DRB5</t>
  </si>
  <si>
    <t>P53677</t>
  </si>
  <si>
    <t>31.696012496948242</t>
  </si>
  <si>
    <t>35.59684753417969</t>
  </si>
  <si>
    <t>0.1674481272522512</t>
  </si>
  <si>
    <t>12.307021388280393</t>
  </si>
  <si>
    <t>1.123070213882804</t>
  </si>
  <si>
    <t>0.050869893917624046</t>
  </si>
  <si>
    <t>AP3M2_HUMAN</t>
  </si>
  <si>
    <t>AP-3 complex subunit mu-2</t>
  </si>
  <si>
    <t>AP3M2</t>
  </si>
  <si>
    <t>P57772</t>
  </si>
  <si>
    <t>151.37313842773438</t>
  </si>
  <si>
    <t>0.12109727882673796</t>
  </si>
  <si>
    <t>8.756172108646654</t>
  </si>
  <si>
    <t>1.0875617210864665</t>
  </si>
  <si>
    <t>5.2266035079956055</t>
  </si>
  <si>
    <t>SELB_HUMAN</t>
  </si>
  <si>
    <t>Selenocysteine-specific elongation factor</t>
  </si>
  <si>
    <t>EEFSEC</t>
  </si>
  <si>
    <t>O60566</t>
  </si>
  <si>
    <t>48.34096145629883</t>
  </si>
  <si>
    <t>56.65005111694336</t>
  </si>
  <si>
    <t>0.22883109059336482</t>
  </si>
  <si>
    <t>17.188507241743856</t>
  </si>
  <si>
    <t>1.1718850724174386</t>
  </si>
  <si>
    <t>7.0437469482421875</t>
  </si>
  <si>
    <t>BUB1B_HUMAN</t>
  </si>
  <si>
    <t>Mitotic checkpoint serine/threonine-protein kinase BUB1 beta</t>
  </si>
  <si>
    <t>BUB1B</t>
  </si>
  <si>
    <t>Q13029</t>
  </si>
  <si>
    <t>74.54918670654297</t>
  </si>
  <si>
    <t>18.267855766744102</t>
  </si>
  <si>
    <t>1.182678557667441</t>
  </si>
  <si>
    <t>5.479869365692139</t>
  </si>
  <si>
    <t>0.043103828815821345</t>
  </si>
  <si>
    <t>PRDM2_HUMAN</t>
  </si>
  <si>
    <t>PR domain zinc finger protein 2</t>
  </si>
  <si>
    <t>PRDM2</t>
  </si>
  <si>
    <t>nucleoplasm,Golgi apparatus</t>
  </si>
  <si>
    <t>Q9HD45</t>
  </si>
  <si>
    <t>242.23977661132812</t>
  </si>
  <si>
    <t>266.5820617675781</t>
  </si>
  <si>
    <t>0.1381439251344768</t>
  </si>
  <si>
    <t>10.048839004383247</t>
  </si>
  <si>
    <t>1.1004883900438325</t>
  </si>
  <si>
    <t>6.625427722930908</t>
  </si>
  <si>
    <t>TM9S3_HUMAN</t>
  </si>
  <si>
    <t>Transmembrane 9 superfamily member 3</t>
  </si>
  <si>
    <t>TM9SF3</t>
  </si>
  <si>
    <t>Q9Y530</t>
  </si>
  <si>
    <t>122.60808563232422</t>
  </si>
  <si>
    <t>139.85006713867188</t>
  </si>
  <si>
    <t>0.18982682287827726</t>
  </si>
  <si>
    <t>14.06267899659792</t>
  </si>
  <si>
    <t>1.1406267899659792</t>
  </si>
  <si>
    <t>4.964175701141357</t>
  </si>
  <si>
    <t>OARD1_HUMAN</t>
  </si>
  <si>
    <t>ADP-ribose glycohydrolase OARD1</t>
  </si>
  <si>
    <t>OARD1</t>
  </si>
  <si>
    <t>O43719</t>
  </si>
  <si>
    <t>557.3118896484375</t>
  </si>
  <si>
    <t>0.19156986182556637</t>
  </si>
  <si>
    <t>14.20057081537549</t>
  </si>
  <si>
    <t>1.142005708153755</t>
  </si>
  <si>
    <t>7.918529510498047</t>
  </si>
  <si>
    <t>0.059294432297161165</t>
  </si>
  <si>
    <t>HTSF1_HUMAN</t>
  </si>
  <si>
    <t>HIV Tat-specific factor 1</t>
  </si>
  <si>
    <t>HTATSF1</t>
  </si>
  <si>
    <t>Q9BV38</t>
  </si>
  <si>
    <t>356.29656982421875</t>
  </si>
  <si>
    <t>1.0574707287955607</t>
  </si>
  <si>
    <t>5.741382122039795</t>
  </si>
  <si>
    <t>0.032245503668835905</t>
  </si>
  <si>
    <t>WDR18_HUMAN</t>
  </si>
  <si>
    <t>WD repeat-containing protein 18</t>
  </si>
  <si>
    <t>WDR18</t>
  </si>
  <si>
    <t>Q9NW68</t>
  </si>
  <si>
    <t>34.844329833984375</t>
  </si>
  <si>
    <t>40.21445846557617</t>
  </si>
  <si>
    <t>0.2067903850337476</t>
  </si>
  <si>
    <t>15.411771892809378</t>
  </si>
  <si>
    <t>1.1541177189280938</t>
  </si>
  <si>
    <t>3.909961223602295</t>
  </si>
  <si>
    <t>BSDC1_HUMAN</t>
  </si>
  <si>
    <t>BSD domain-containing protein 1</t>
  </si>
  <si>
    <t>BSDC1</t>
  </si>
  <si>
    <t>O43823</t>
  </si>
  <si>
    <t>165.92703247070312</t>
  </si>
  <si>
    <t>183.50274658203125</t>
  </si>
  <si>
    <t>0.14525271062928471</t>
  </si>
  <si>
    <t>10.592435632470787</t>
  </si>
  <si>
    <t>1.1059243563247079</t>
  </si>
  <si>
    <t>6.933950424194336</t>
  </si>
  <si>
    <t>AKAP8_HUMAN</t>
  </si>
  <si>
    <t>A-kinase anchor protein 8</t>
  </si>
  <si>
    <t>AKAP8</t>
  </si>
  <si>
    <t>Q9P2E9</t>
  </si>
  <si>
    <t>1355.7088623046875</t>
  </si>
  <si>
    <t>0.10964457153605499</t>
  </si>
  <si>
    <t>7.896238601203587</t>
  </si>
  <si>
    <t>1.0789623860120359</t>
  </si>
  <si>
    <t>4.732268810272217</t>
  </si>
  <si>
    <t>0.031478824656752454</t>
  </si>
  <si>
    <t>RRBP1_HUMAN</t>
  </si>
  <si>
    <t>Ribosome-binding protein 1</t>
  </si>
  <si>
    <t>RRBP1</t>
  </si>
  <si>
    <t>Q9H6K1</t>
  </si>
  <si>
    <t>22.92996597290039</t>
  </si>
  <si>
    <t>18.327899932861328</t>
  </si>
  <si>
    <t>0.3231927271085782</t>
  </si>
  <si>
    <t>0.7992990462577232</t>
  </si>
  <si>
    <t>6.008448600769043</t>
  </si>
  <si>
    <t>ILRUN_HUMAN</t>
  </si>
  <si>
    <t>Protein ILRUN</t>
  </si>
  <si>
    <t>ILRUN</t>
  </si>
  <si>
    <t>centrosome,cytosol,nuclear speck</t>
  </si>
  <si>
    <t>Q9Y5K5</t>
  </si>
  <si>
    <t>523.8043823242188</t>
  </si>
  <si>
    <t>0.18955361705604487</t>
  </si>
  <si>
    <t>14.041080781697325</t>
  </si>
  <si>
    <t>1.1404108078169732</t>
  </si>
  <si>
    <t>3.8274662494659424</t>
  </si>
  <si>
    <t>UCHL5_HUMAN</t>
  </si>
  <si>
    <t>Ubiquitin carboxyl-terminal hydrolase isozyme L5</t>
  </si>
  <si>
    <t>UCHL5</t>
  </si>
  <si>
    <t>Q14728</t>
  </si>
  <si>
    <t>210.07752990722656</t>
  </si>
  <si>
    <t>253.99386596679688</t>
  </si>
  <si>
    <t>0.27387179764410846</t>
  </si>
  <si>
    <t>20.904823128377625</t>
  </si>
  <si>
    <t>1.2090482312837763</t>
  </si>
  <si>
    <t>5.6920857429504395</t>
  </si>
  <si>
    <t>MFS10_HUMAN</t>
  </si>
  <si>
    <t>Major facilitator superfamily domain-containing protein 10</t>
  </si>
  <si>
    <t>MFSD10</t>
  </si>
  <si>
    <t>Q53HC5</t>
  </si>
  <si>
    <t>10.64263916015625</t>
  </si>
  <si>
    <t>14.900019645690918</t>
  </si>
  <si>
    <t>0.4854582783660284</t>
  </si>
  <si>
    <t>40.00305207634385</t>
  </si>
  <si>
    <t>1.4000305207634385</t>
  </si>
  <si>
    <t>6.092154026031494</t>
  </si>
  <si>
    <t>0.1090400620617446</t>
  </si>
  <si>
    <t>KLH26_HUMAN</t>
  </si>
  <si>
    <t>Kelch-like protein 26</t>
  </si>
  <si>
    <t>KLHL26</t>
  </si>
  <si>
    <t>P47756</t>
  </si>
  <si>
    <t>3188.716552734375</t>
  </si>
  <si>
    <t>3520.622314453125</t>
  </si>
  <si>
    <t>0.14285460486196908</t>
  </si>
  <si>
    <t>10.40875713566123</t>
  </si>
  <si>
    <t>1.1040875713566123</t>
  </si>
  <si>
    <t>4.8198347091674805</t>
  </si>
  <si>
    <t>CAPZB_HUMAN</t>
  </si>
  <si>
    <t>F-actin-capping protein subunit beta</t>
  </si>
  <si>
    <t>CAPZB</t>
  </si>
  <si>
    <t>O60238</t>
  </si>
  <si>
    <t>25.353057861328125</t>
  </si>
  <si>
    <t>0.3912945002293727</t>
  </si>
  <si>
    <t>31.156972024597195</t>
  </si>
  <si>
    <t>1.311569720245972</t>
  </si>
  <si>
    <t>6.772606372833252</t>
  </si>
  <si>
    <t>BNI3L_HUMAN</t>
  </si>
  <si>
    <t>BCL2/adenovirus E1B 19 kDa protein-interacting protein 3-like</t>
  </si>
  <si>
    <t>BNIP3L</t>
  </si>
  <si>
    <t>mitochondrion,nuclear speck</t>
  </si>
  <si>
    <t>P24298</t>
  </si>
  <si>
    <t>13.202702522277832</t>
  </si>
  <si>
    <t>0.7166520817878881</t>
  </si>
  <si>
    <t>64.33640155523261</t>
  </si>
  <si>
    <t>1.6433640155523261</t>
  </si>
  <si>
    <t>4.395663261413574</t>
  </si>
  <si>
    <t>ALAT1_HUMAN</t>
  </si>
  <si>
    <t>Alanine aminotransferase 1</t>
  </si>
  <si>
    <t>GPT</t>
  </si>
  <si>
    <t>Q53H47</t>
  </si>
  <si>
    <t>101.43101501464844</t>
  </si>
  <si>
    <t>107.88636016845703</t>
  </si>
  <si>
    <t>6.3642714734505335</t>
  </si>
  <si>
    <t>1.0636427147345053</t>
  </si>
  <si>
    <t>4.355623245239258</t>
  </si>
  <si>
    <t>0.022394478574628156</t>
  </si>
  <si>
    <t>SETMR_HUMAN</t>
  </si>
  <si>
    <t>Histone-lysine N-methyltransferase SETMAR</t>
  </si>
  <si>
    <t>SETMAR</t>
  </si>
  <si>
    <t>O94905</t>
  </si>
  <si>
    <t>454.92047119140625</t>
  </si>
  <si>
    <t>0.19269269330101635</t>
  </si>
  <si>
    <t>14.289486285283658</t>
  </si>
  <si>
    <t>1.1428948628528366</t>
  </si>
  <si>
    <t>5.464765548706055</t>
  </si>
  <si>
    <t>ERLN2_HUMAN</t>
  </si>
  <si>
    <t>Erlin-2</t>
  </si>
  <si>
    <t>ERLIN2</t>
  </si>
  <si>
    <t>endoplasmic reticulum,cytosol,plasma membrane</t>
  </si>
  <si>
    <t>P41162</t>
  </si>
  <si>
    <t>16.367589950561523</t>
  </si>
  <si>
    <t>12.846150398254395</t>
  </si>
  <si>
    <t>0.7848528975283671</t>
  </si>
  <si>
    <t>5.924491882324219</t>
  </si>
  <si>
    <t>0.039346856514244466</t>
  </si>
  <si>
    <t>ETV3_HUMAN</t>
  </si>
  <si>
    <t>ETS translocation variant 3</t>
  </si>
  <si>
    <t>ETV3</t>
  </si>
  <si>
    <t>Q9Y5J1</t>
  </si>
  <si>
    <t>258.5591125488281</t>
  </si>
  <si>
    <t>284.8201599121094</t>
  </si>
  <si>
    <t>0.13955711414589736</t>
  </si>
  <si>
    <t>10.156689936163787</t>
  </si>
  <si>
    <t>1.1015668993616379</t>
  </si>
  <si>
    <t>4.592567443847656</t>
  </si>
  <si>
    <t>0.035100708020661876</t>
  </si>
  <si>
    <t>UTP18_HUMAN</t>
  </si>
  <si>
    <t>U3 small nucleolar RNA-associated protein 18 homolog</t>
  </si>
  <si>
    <t>UTP18</t>
  </si>
  <si>
    <t>P11387</t>
  </si>
  <si>
    <t>1062.4366455078125</t>
  </si>
  <si>
    <t>0.13341612427639746</t>
  </si>
  <si>
    <t>9.688792423762749</t>
  </si>
  <si>
    <t>1.0968879242376275</t>
  </si>
  <si>
    <t>5.125918388366699</t>
  </si>
  <si>
    <t>TOP1_HUMAN</t>
  </si>
  <si>
    <t>DNA topoisomerase 1</t>
  </si>
  <si>
    <t>TOP1</t>
  </si>
  <si>
    <t>Q5T8I3</t>
  </si>
  <si>
    <t>112.62091064453125</t>
  </si>
  <si>
    <t>136.19131469726562</t>
  </si>
  <si>
    <t>0.2741599799904895</t>
  </si>
  <si>
    <t>20.92897661530224</t>
  </si>
  <si>
    <t>1.2092897661530224</t>
  </si>
  <si>
    <t>5.767989635467529</t>
  </si>
  <si>
    <t>F102B_HUMAN</t>
  </si>
  <si>
    <t>Protein FAM102B</t>
  </si>
  <si>
    <t>FAM102B</t>
  </si>
  <si>
    <t>P22087</t>
  </si>
  <si>
    <t>1434.286376953125</t>
  </si>
  <si>
    <t>1675.7674560546875</t>
  </si>
  <si>
    <t>0.2244888534490175</t>
  </si>
  <si>
    <t>16.836322437541675</t>
  </si>
  <si>
    <t>1.1683632243754167</t>
  </si>
  <si>
    <t>4.817342281341553</t>
  </si>
  <si>
    <t>FBRL_HUMAN</t>
  </si>
  <si>
    <t>rRNA 2'-O-methyltransferase fibrillarin</t>
  </si>
  <si>
    <t>FBL</t>
  </si>
  <si>
    <t>P46782</t>
  </si>
  <si>
    <t>0.12924226994621207</t>
  </si>
  <si>
    <t>9.371910892512814</t>
  </si>
  <si>
    <t>1.0937191089251281</t>
  </si>
  <si>
    <t>6.871705055236816</t>
  </si>
  <si>
    <t>RS5_HUMAN</t>
  </si>
  <si>
    <t>40S ribosomal protein S5</t>
  </si>
  <si>
    <t>RPS5</t>
  </si>
  <si>
    <t>Q8WZ60</t>
  </si>
  <si>
    <t>14.28792667388916</t>
  </si>
  <si>
    <t>13.024736404418945</t>
  </si>
  <si>
    <t>0.13354240620222438</t>
  </si>
  <si>
    <t>7.608391284942627</t>
  </si>
  <si>
    <t>0.018278386826772103</t>
  </si>
  <si>
    <t>KLHL6_HUMAN</t>
  </si>
  <si>
    <t>Kelch-like protein 6</t>
  </si>
  <si>
    <t>KLHL6</t>
  </si>
  <si>
    <t>Q9BU23</t>
  </si>
  <si>
    <t>75.88031768798828</t>
  </si>
  <si>
    <t>0.15114705308492615</t>
  </si>
  <si>
    <t>11.045201560258944</t>
  </si>
  <si>
    <t>1.1104520156025894</t>
  </si>
  <si>
    <t>3.9292423725128174</t>
  </si>
  <si>
    <t>LMF2_HUMAN</t>
  </si>
  <si>
    <t>Lipase maturation factor 2</t>
  </si>
  <si>
    <t>LMF2</t>
  </si>
  <si>
    <t>Q9Y2U5</t>
  </si>
  <si>
    <t>105.0208969116211</t>
  </si>
  <si>
    <t>0.26571417928601093</t>
  </si>
  <si>
    <t>20.22310443112736</t>
  </si>
  <si>
    <t>1.2022310443112736</t>
  </si>
  <si>
    <t>4.106114387512207</t>
  </si>
  <si>
    <t>M3K2_HUMAN</t>
  </si>
  <si>
    <t>Mitogen-activated protein kinase kinase kinase 2</t>
  </si>
  <si>
    <t>MAP3K2</t>
  </si>
  <si>
    <t>P06733</t>
  </si>
  <si>
    <t>0.1483062474986702</t>
  </si>
  <si>
    <t>10.82675799435735</t>
  </si>
  <si>
    <t>1.1082675799435735</t>
  </si>
  <si>
    <t>5.334619998931885</t>
  </si>
  <si>
    <t>0.054441070988088924</t>
  </si>
  <si>
    <t>ENOA_HUMAN</t>
  </si>
  <si>
    <t>Alpha-enolase</t>
  </si>
  <si>
    <t>ENO1</t>
  </si>
  <si>
    <t>Q8TEP8</t>
  </si>
  <si>
    <t>75.65446472167969</t>
  </si>
  <si>
    <t>0.026764154362908556</t>
  </si>
  <si>
    <t>1.8724646239853149</t>
  </si>
  <si>
    <t>1.0187246462398531</t>
  </si>
  <si>
    <t>4.084984302520752</t>
  </si>
  <si>
    <t>CE192_HUMAN</t>
  </si>
  <si>
    <t>Centrosomal protein of 192 kDa</t>
  </si>
  <si>
    <t>CEP192</t>
  </si>
  <si>
    <t>P61769</t>
  </si>
  <si>
    <t>2160.194091796875</t>
  </si>
  <si>
    <t>2600.433837890625</t>
  </si>
  <si>
    <t>0.2675913890503679</t>
  </si>
  <si>
    <t>20.379638467002437</t>
  </si>
  <si>
    <t>1.2037963846700244</t>
  </si>
  <si>
    <t>6.4360761642456055</t>
  </si>
  <si>
    <t>B2MG_HUMAN</t>
  </si>
  <si>
    <t>Beta-2-microglobulin</t>
  </si>
  <si>
    <t>B2M</t>
  </si>
  <si>
    <t>regulation of membrane depolarization,antibacterial humoral response,innate immune response,defense response to Gram-negative bacterium,defense response to Gram-positive bacterium,Requires Ontology,cellular response to lipopolysaccharide</t>
  </si>
  <si>
    <t>Q86VZ1</t>
  </si>
  <si>
    <t>41.548126220703125</t>
  </si>
  <si>
    <t>5.049840280465889</t>
  </si>
  <si>
    <t>1.050498402804659</t>
  </si>
  <si>
    <t>7.803048610687256</t>
  </si>
  <si>
    <t>P2RY8_HUMAN</t>
  </si>
  <si>
    <t>P2Y purinoceptor 8</t>
  </si>
  <si>
    <t>P2RY8</t>
  </si>
  <si>
    <t>Q8NEC7</t>
  </si>
  <si>
    <t>44.00741195678711</t>
  </si>
  <si>
    <t>0.20548520100400142</t>
  </si>
  <si>
    <t>0.8672469693217371</t>
  </si>
  <si>
    <t>7.014278888702393</t>
  </si>
  <si>
    <t>GSTCD_HUMAN</t>
  </si>
  <si>
    <t>Glutathione S-transferase C-terminal domain-containing protein</t>
  </si>
  <si>
    <t>GSTCD</t>
  </si>
  <si>
    <t>Q99856</t>
  </si>
  <si>
    <t>97.79135131835938</t>
  </si>
  <si>
    <t>107.59584045410156</t>
  </si>
  <si>
    <t>0.13784352207957867</t>
  </si>
  <si>
    <t>10.025926632124872</t>
  </si>
  <si>
    <t>1.1002592663212487</t>
  </si>
  <si>
    <t>6.094177722930908</t>
  </si>
  <si>
    <t>ARI3A_HUMAN</t>
  </si>
  <si>
    <t>AT-rich interactive domain-containing protein 3A</t>
  </si>
  <si>
    <t>ARID3A</t>
  </si>
  <si>
    <t>O00566</t>
  </si>
  <si>
    <t>97.53205108642578</t>
  </si>
  <si>
    <t>0.10937321482851596</t>
  </si>
  <si>
    <t>7.875946291381042</t>
  </si>
  <si>
    <t>1.0787594629138104</t>
  </si>
  <si>
    <t>4.758988857269287</t>
  </si>
  <si>
    <t>0.028488852309047026</t>
  </si>
  <si>
    <t>MPP10_HUMAN</t>
  </si>
  <si>
    <t>U3 small nucleolar ribonucleoprotein protein MPP10</t>
  </si>
  <si>
    <t>MPHOSPH10</t>
  </si>
  <si>
    <t>Q56A73</t>
  </si>
  <si>
    <t>14.434310913085938</t>
  </si>
  <si>
    <t>15.629976272583008</t>
  </si>
  <si>
    <t>0.11481335256031665</t>
  </si>
  <si>
    <t>8.283494561649608</t>
  </si>
  <si>
    <t>1.082834945616496</t>
  </si>
  <si>
    <t>6.652835845947266</t>
  </si>
  <si>
    <t>SPIN4_HUMAN</t>
  </si>
  <si>
    <t>Spindlin-4</t>
  </si>
  <si>
    <t>SPIN4</t>
  </si>
  <si>
    <t>Q8NA58</t>
  </si>
  <si>
    <t>28.111717224121094</t>
  </si>
  <si>
    <t>20.068601608276367</t>
  </si>
  <si>
    <t>0.48623149207552613</t>
  </si>
  <si>
    <t>0.7138874316456421</t>
  </si>
  <si>
    <t>PNDC1_HUMAN</t>
  </si>
  <si>
    <t>Poly(A)-specific ribonuclease PNLDC1</t>
  </si>
  <si>
    <t>PNLDC1</t>
  </si>
  <si>
    <t>Q9BPX6</t>
  </si>
  <si>
    <t>84.13349914550781</t>
  </si>
  <si>
    <t>93.73831939697266</t>
  </si>
  <si>
    <t>0.15595858166616192</t>
  </si>
  <si>
    <t>11.416166389149506</t>
  </si>
  <si>
    <t>1.114161663891495</t>
  </si>
  <si>
    <t>0.010050943008620302</t>
  </si>
  <si>
    <t>5.938112258911133</t>
  </si>
  <si>
    <t>0.044128314757766324</t>
  </si>
  <si>
    <t>MICU1_HUMAN</t>
  </si>
  <si>
    <t>Calcium uptake protein 1, mitochondrial</t>
  </si>
  <si>
    <t>MICU1</t>
  </si>
  <si>
    <t>Q14764</t>
  </si>
  <si>
    <t>266.90643310546875</t>
  </si>
  <si>
    <t>281.37823486328125</t>
  </si>
  <si>
    <t>1.054220505626007</t>
  </si>
  <si>
    <t>0.010089905922801031</t>
  </si>
  <si>
    <t>7.788608551025391</t>
  </si>
  <si>
    <t>0.028357751513181127</t>
  </si>
  <si>
    <t>MVP_HUMAN</t>
  </si>
  <si>
    <t>Major vault protein</t>
  </si>
  <si>
    <t>MVP</t>
  </si>
  <si>
    <t>P24928</t>
  </si>
  <si>
    <t>339.81842041015625</t>
  </si>
  <si>
    <t>360.6668701171875</t>
  </si>
  <si>
    <t>6.135173508801395</t>
  </si>
  <si>
    <t>1.061351735088014</t>
  </si>
  <si>
    <t>0.010109086137215083</t>
  </si>
  <si>
    <t>4.176122188568115</t>
  </si>
  <si>
    <t>0.028452453371726028</t>
  </si>
  <si>
    <t>RPB1_HUMAN</t>
  </si>
  <si>
    <t>DNA-directed RNA polymerase II subunit RPB1</t>
  </si>
  <si>
    <t>POLR2A</t>
  </si>
  <si>
    <t>transcription from RNA polymerase II promoter</t>
  </si>
  <si>
    <t>RNA polymerase II activity</t>
  </si>
  <si>
    <t>nucleus</t>
  </si>
  <si>
    <t>Q9UBC3</t>
  </si>
  <si>
    <t>44.14118576049805</t>
  </si>
  <si>
    <t>52.84609603881836</t>
  </si>
  <si>
    <t>0.25967151253544846</t>
  </si>
  <si>
    <t>19.720608153916743</t>
  </si>
  <si>
    <t>1.1972060815391674</t>
  </si>
  <si>
    <t>5.6709089279174805</t>
  </si>
  <si>
    <t>DNM3B_HUMAN</t>
  </si>
  <si>
    <t>DNA (cytosine-5)-methyltransferase 3B</t>
  </si>
  <si>
    <t>DNMT3B</t>
  </si>
  <si>
    <t>O75592</t>
  </si>
  <si>
    <t>424.0245666503906</t>
  </si>
  <si>
    <t>437.7781677246094</t>
  </si>
  <si>
    <t>3.2435859042003745</t>
  </si>
  <si>
    <t>1.0324358590420037</t>
  </si>
  <si>
    <t>0.010143583278097307</t>
  </si>
  <si>
    <t>5.435304164886475</t>
  </si>
  <si>
    <t>MYCB2_HUMAN</t>
  </si>
  <si>
    <t>E3 ubiquitin-protein ligase MYCBP2</t>
  </si>
  <si>
    <t>MYCBP2</t>
  </si>
  <si>
    <t>O60496</t>
  </si>
  <si>
    <t>35.071746826171875</t>
  </si>
  <si>
    <t>41.48344421386719</t>
  </si>
  <si>
    <t>0.24222639164225981</t>
  </si>
  <si>
    <t>18.28165964893045</t>
  </si>
  <si>
    <t>1.1828165964893045</t>
  </si>
  <si>
    <t>0.010266812209935049</t>
  </si>
  <si>
    <t>DOK2_HUMAN</t>
  </si>
  <si>
    <t>Docking protein 2</t>
  </si>
  <si>
    <t>DOK2</t>
  </si>
  <si>
    <t>Q3L8U1</t>
  </si>
  <si>
    <t>24.047801971435547</t>
  </si>
  <si>
    <t>21.893651962280273</t>
  </si>
  <si>
    <t>0.1353924113384763</t>
  </si>
  <si>
    <t>0.010358160696112263</t>
  </si>
  <si>
    <t>CHD9_HUMAN</t>
  </si>
  <si>
    <t>Chromodomain-helicase-DNA-binding protein 9</t>
  </si>
  <si>
    <t>CHD9</t>
  </si>
  <si>
    <t>P62312</t>
  </si>
  <si>
    <t>589.3856201171875</t>
  </si>
  <si>
    <t>774.3330688476562</t>
  </si>
  <si>
    <t>31.37970157699057</t>
  </si>
  <si>
    <t>1.3137970157699057</t>
  </si>
  <si>
    <t>5.566983699798584</t>
  </si>
  <si>
    <t>LSM6_HUMAN</t>
  </si>
  <si>
    <t>U6 snRNA-associated Sm-like protein LSm6</t>
  </si>
  <si>
    <t>LSM6</t>
  </si>
  <si>
    <t>P20231;Q15661</t>
  </si>
  <si>
    <t>370.4223327636719</t>
  </si>
  <si>
    <t>0.15292344804265542</t>
  </si>
  <si>
    <t>11.182016080245184</t>
  </si>
  <si>
    <t>1.1118201608024518</t>
  </si>
  <si>
    <t>0.010403386649240148</t>
  </si>
  <si>
    <t>TRYB2_HUMAN;TRYB1_HUMAN</t>
  </si>
  <si>
    <t>Tryptase beta-2;Tryptase alpha/beta-1</t>
  </si>
  <si>
    <t>TPSB2;TPSAB1</t>
  </si>
  <si>
    <t>30.2%;30.2%</t>
  </si>
  <si>
    <t>30515.11;30515.11</t>
  </si>
  <si>
    <t>2;1</t>
  </si>
  <si>
    <t>Q4KMQ2</t>
  </si>
  <si>
    <t>46.711605072021484</t>
  </si>
  <si>
    <t>52.671363830566406</t>
  </si>
  <si>
    <t>0.17323779709413634</t>
  </si>
  <si>
    <t>12.758625505066611</t>
  </si>
  <si>
    <t>1.1275862550506661</t>
  </si>
  <si>
    <t>0.010429833685128832</t>
  </si>
  <si>
    <t>2.9808475971221924</t>
  </si>
  <si>
    <t>ANO6_HUMAN</t>
  </si>
  <si>
    <t>Anoctamin-6</t>
  </si>
  <si>
    <t>ANO6</t>
  </si>
  <si>
    <t>Q8NDD1</t>
  </si>
  <si>
    <t>36.10654067993164</t>
  </si>
  <si>
    <t>41.35567855834961</t>
  </si>
  <si>
    <t>0.19582523561006024</t>
  </si>
  <si>
    <t>14.537914127385477</t>
  </si>
  <si>
    <t>1.1453791412738548</t>
  </si>
  <si>
    <t>7.037088871002197</t>
  </si>
  <si>
    <t>CA131_HUMAN</t>
  </si>
  <si>
    <t>Uncharacterized protein C1orf131</t>
  </si>
  <si>
    <t>C1orf131</t>
  </si>
  <si>
    <t>Q13217</t>
  </si>
  <si>
    <t>250.27972412109375</t>
  </si>
  <si>
    <t>268.2905578613281</t>
  </si>
  <si>
    <t>0.10025486281502649</t>
  </si>
  <si>
    <t>7.196281601908794</t>
  </si>
  <si>
    <t>1.071962816019088</t>
  </si>
  <si>
    <t>0.010475645557282687</t>
  </si>
  <si>
    <t>5.332485198974609</t>
  </si>
  <si>
    <t>0.033678986494608744</t>
  </si>
  <si>
    <t>DNJC3_HUMAN</t>
  </si>
  <si>
    <t>DnaJ homolog subfamily C member 3</t>
  </si>
  <si>
    <t>DNAJC3</t>
  </si>
  <si>
    <t>P19388</t>
  </si>
  <si>
    <t>315.85931396484375</t>
  </si>
  <si>
    <t>395.6158142089844</t>
  </si>
  <si>
    <t>0.3248179824347575</t>
  </si>
  <si>
    <t>25.250640623191444</t>
  </si>
  <si>
    <t>1.2525064062319144</t>
  </si>
  <si>
    <t>0.010505551381353078</t>
  </si>
  <si>
    <t>5.998793601989746</t>
  </si>
  <si>
    <t>RPAB1_HUMAN</t>
  </si>
  <si>
    <t>DNA-directed RNA polymerases I, II, and III subunit RPABC1</t>
  </si>
  <si>
    <t>POLR2E</t>
  </si>
  <si>
    <t>P22392</t>
  </si>
  <si>
    <t>0.10966102364528661</t>
  </si>
  <si>
    <t>7.897469028129844</t>
  </si>
  <si>
    <t>1.0789746902812984</t>
  </si>
  <si>
    <t>5.339993476867676</t>
  </si>
  <si>
    <t>NDKB_HUMAN</t>
  </si>
  <si>
    <t>Nucleoside diphosphate kinase B</t>
  </si>
  <si>
    <t>NME2</t>
  </si>
  <si>
    <t>P61106</t>
  </si>
  <si>
    <t>1356.8468017578125</t>
  </si>
  <si>
    <t>1467.702880859375</t>
  </si>
  <si>
    <t>0.11330210234479028</t>
  </si>
  <si>
    <t>1.0817012495131706</t>
  </si>
  <si>
    <t>0.010496636351325242</t>
  </si>
  <si>
    <t>4.642771244049072</t>
  </si>
  <si>
    <t>RAB14_HUMAN</t>
  </si>
  <si>
    <t>Ras-related protein Rab-14</t>
  </si>
  <si>
    <t>RAB14</t>
  </si>
  <si>
    <t>Q96HR9</t>
  </si>
  <si>
    <t>9.440241813659668</t>
  </si>
  <si>
    <t>11.454002380371094</t>
  </si>
  <si>
    <t>0.2789560883049507</t>
  </si>
  <si>
    <t>21.331662964370167</t>
  </si>
  <si>
    <t>1.2133166296437017</t>
  </si>
  <si>
    <t>0.010678248440974323</t>
  </si>
  <si>
    <t>6.574962139129639</t>
  </si>
  <si>
    <t>0.10903783420295422</t>
  </si>
  <si>
    <t>REEP6_HUMAN</t>
  </si>
  <si>
    <t>Receptor expression-enhancing protein 6</t>
  </si>
  <si>
    <t>REEP6</t>
  </si>
  <si>
    <t>P06280</t>
  </si>
  <si>
    <t>177.3614501953125</t>
  </si>
  <si>
    <t>190.7986602783203</t>
  </si>
  <si>
    <t>0.10535856972001176</t>
  </si>
  <si>
    <t>7.576172876468146</t>
  </si>
  <si>
    <t>1.0757617287646815</t>
  </si>
  <si>
    <t>0.010738079807006801</t>
  </si>
  <si>
    <t>5.329343318939209</t>
  </si>
  <si>
    <t>0.031514388321282186</t>
  </si>
  <si>
    <t>AGAL_HUMAN</t>
  </si>
  <si>
    <t>Alpha-galactosidase A</t>
  </si>
  <si>
    <t>GLA</t>
  </si>
  <si>
    <t>Q5SY16</t>
  </si>
  <si>
    <t>190.80096435546875</t>
  </si>
  <si>
    <t>215.53807067871094</t>
  </si>
  <si>
    <t>0.17587425321306402</t>
  </si>
  <si>
    <t>12.964874892957102</t>
  </si>
  <si>
    <t>1.129648748929571</t>
  </si>
  <si>
    <t>0.010737636058448838</t>
  </si>
  <si>
    <t>4.893104553222656</t>
  </si>
  <si>
    <t>NOL9_HUMAN</t>
  </si>
  <si>
    <t>Polynucleotide 5'-hydroxyl-kinase NOL9</t>
  </si>
  <si>
    <t>NOL9</t>
  </si>
  <si>
    <t>Q96P47</t>
  </si>
  <si>
    <t>32.43180465698242</t>
  </si>
  <si>
    <t>38.57175827026367</t>
  </si>
  <si>
    <t>0.2501356075331984</t>
  </si>
  <si>
    <t>18.931890094371752</t>
  </si>
  <si>
    <t>1.1893189009437175</t>
  </si>
  <si>
    <t>0.010761726959500492</t>
  </si>
  <si>
    <t>7.146412372589111</t>
  </si>
  <si>
    <t>AGAP3_HUMAN</t>
  </si>
  <si>
    <t>Arf-GAP with GTPase, ANK repeat and PH domain-containing protein 3</t>
  </si>
  <si>
    <t>AGAP3</t>
  </si>
  <si>
    <t>Q01432</t>
  </si>
  <si>
    <t>168.09881591796875</t>
  </si>
  <si>
    <t>186.03799438476562</t>
  </si>
  <si>
    <t>0.14628772951428498</t>
  </si>
  <si>
    <t>10.67180537163992</t>
  </si>
  <si>
    <t>1.1067180537163992</t>
  </si>
  <si>
    <t>0.010781147319799126</t>
  </si>
  <si>
    <t>6.819827556610107</t>
  </si>
  <si>
    <t>AMPD3_HUMAN</t>
  </si>
  <si>
    <t>AMP deaminase 3</t>
  </si>
  <si>
    <t>AMPD3</t>
  </si>
  <si>
    <t>Q92890</t>
  </si>
  <si>
    <t>246.71006774902344</t>
  </si>
  <si>
    <t>252.9619903564453</t>
  </si>
  <si>
    <t>1.0253411734043294</t>
  </si>
  <si>
    <t>0.010814748349662652</t>
  </si>
  <si>
    <t>7.062902927398682</t>
  </si>
  <si>
    <t>UFD1_HUMAN</t>
  </si>
  <si>
    <t>Ubiquitin recognition factor in ER-associated degradation protein 1</t>
  </si>
  <si>
    <t>UFD1</t>
  </si>
  <si>
    <t>P10321</t>
  </si>
  <si>
    <t>841.7678833007812</t>
  </si>
  <si>
    <t>0.4213393657614082</t>
  </si>
  <si>
    <t>1.339170233508374</t>
  </si>
  <si>
    <t>6.385778427124023</t>
  </si>
  <si>
    <t>0.10955846022219544</t>
  </si>
  <si>
    <t>HLAC_HUMAN</t>
  </si>
  <si>
    <t>HLA class I histocompatibility antigen, C alpha chain</t>
  </si>
  <si>
    <t>HLA-C</t>
  </si>
  <si>
    <t>P35221</t>
  </si>
  <si>
    <t>153.6188201904297</t>
  </si>
  <si>
    <t>162.36822509765625</t>
  </si>
  <si>
    <t>5.695529295421342</t>
  </si>
  <si>
    <t>1.0569552929542134</t>
  </si>
  <si>
    <t>0.010831335133589918</t>
  </si>
  <si>
    <t>3.5219504833221436</t>
  </si>
  <si>
    <t>CTNA1_HUMAN</t>
  </si>
  <si>
    <t>Catenin alpha-1</t>
  </si>
  <si>
    <t>CTNNA1</t>
  </si>
  <si>
    <t>plasma membrane,cell junction,intracellular membrane-bounded organelle</t>
  </si>
  <si>
    <t>O75131</t>
  </si>
  <si>
    <t>477.5782165527344</t>
  </si>
  <si>
    <t>502.8222351074219</t>
  </si>
  <si>
    <t>5.285839613227017</t>
  </si>
  <si>
    <t>1.0528583961322702</t>
  </si>
  <si>
    <t>5.457630157470703</t>
  </si>
  <si>
    <t>0.033623963905282384</t>
  </si>
  <si>
    <t>CPNE3_HUMAN</t>
  </si>
  <si>
    <t>Copine-3</t>
  </si>
  <si>
    <t>CPNE3</t>
  </si>
  <si>
    <t>P05107</t>
  </si>
  <si>
    <t>0.1854341709514254</t>
  </si>
  <si>
    <t>13.715914338931757</t>
  </si>
  <si>
    <t>1.1371591433893176</t>
  </si>
  <si>
    <t>0.010884423278027444</t>
  </si>
  <si>
    <t>3.8349497318267822</t>
  </si>
  <si>
    <t>ITB2_HUMAN</t>
  </si>
  <si>
    <t>Integrin beta-2</t>
  </si>
  <si>
    <t>ITGB2</t>
  </si>
  <si>
    <t>Q96AE4</t>
  </si>
  <si>
    <t>3040.135009765625</t>
  </si>
  <si>
    <t>3348.801513671875</t>
  </si>
  <si>
    <t>0.13950947488027182</t>
  </si>
  <si>
    <t>10.153052509666205</t>
  </si>
  <si>
    <t>1.101530525096662</t>
  </si>
  <si>
    <t>0.010884130842455523</t>
  </si>
  <si>
    <t>3.8708646297454834</t>
  </si>
  <si>
    <t>0.029704248504225726</t>
  </si>
  <si>
    <t>FUBP1_HUMAN</t>
  </si>
  <si>
    <t>Far upstream element-binding protein 1</t>
  </si>
  <si>
    <t>FUBP1</t>
  </si>
  <si>
    <t>P33981</t>
  </si>
  <si>
    <t>53.481483459472656</t>
  </si>
  <si>
    <t>62.54954528808594</t>
  </si>
  <si>
    <t>0.2259599133793851</t>
  </si>
  <si>
    <t>16.955516642474766</t>
  </si>
  <si>
    <t>1.1695551664247477</t>
  </si>
  <si>
    <t>5.127787113189697</t>
  </si>
  <si>
    <t>TTK_HUMAN</t>
  </si>
  <si>
    <t>Dual specificity protein kinase TTK</t>
  </si>
  <si>
    <t>TTK</t>
  </si>
  <si>
    <t>P51957</t>
  </si>
  <si>
    <t>20.288238525390625</t>
  </si>
  <si>
    <t>18.548303604125977</t>
  </si>
  <si>
    <t>0.12935636573338694</t>
  </si>
  <si>
    <t>0.9142392318048149</t>
  </si>
  <si>
    <t>5.805782794952393</t>
  </si>
  <si>
    <t>NEK4_HUMAN</t>
  </si>
  <si>
    <t>Serine/threonine-protein kinase Nek4</t>
  </si>
  <si>
    <t>NEK4</t>
  </si>
  <si>
    <t>Q6ZT07</t>
  </si>
  <si>
    <t>34.056724548339844</t>
  </si>
  <si>
    <t>45.43455505371094</t>
  </si>
  <si>
    <t>0.41585026189362595</t>
  </si>
  <si>
    <t>33.408469711235725</t>
  </si>
  <si>
    <t>1.3340846971123572</t>
  </si>
  <si>
    <t>0.010944043666284299</t>
  </si>
  <si>
    <t>4.235583782196045</t>
  </si>
  <si>
    <t>0.13915336923921748</t>
  </si>
  <si>
    <t>TBCD9_HUMAN</t>
  </si>
  <si>
    <t>TBC1 domain family member 9</t>
  </si>
  <si>
    <t>TBC1D9</t>
  </si>
  <si>
    <t>Q96SZ5</t>
  </si>
  <si>
    <t>42.61975860595703</t>
  </si>
  <si>
    <t>49.57864761352539</t>
  </si>
  <si>
    <t>0.21819649684079703</t>
  </si>
  <si>
    <t>16.32784707184076</t>
  </si>
  <si>
    <t>1.1632784707184076</t>
  </si>
  <si>
    <t>0.010947245825493957</t>
  </si>
  <si>
    <t>5.795434951782227</t>
  </si>
  <si>
    <t>AEDO_HUMAN</t>
  </si>
  <si>
    <t>2-aminoethanethiol dioxygenase</t>
  </si>
  <si>
    <t>ADO</t>
  </si>
  <si>
    <t>P04049</t>
  </si>
  <si>
    <t>112.68146514892578</t>
  </si>
  <si>
    <t>115.44991302490234</t>
  </si>
  <si>
    <t>2.456879551856761</t>
  </si>
  <si>
    <t>1.0245687955185676</t>
  </si>
  <si>
    <t>3.131953716278076</t>
  </si>
  <si>
    <t>0.020451723081964617</t>
  </si>
  <si>
    <t>RAF1_HUMAN</t>
  </si>
  <si>
    <t>RAF proto-oncogene serine/threonine-protein kinase</t>
  </si>
  <si>
    <t>RAF1</t>
  </si>
  <si>
    <t>Q8NFW8</t>
  </si>
  <si>
    <t>252.3006591796875</t>
  </si>
  <si>
    <t>314.2736511230469</t>
  </si>
  <si>
    <t>0.31687734524295774</t>
  </si>
  <si>
    <t>24.563151021822136</t>
  </si>
  <si>
    <t>1.2456315102182214</t>
  </si>
  <si>
    <t>0.011007612406244031</t>
  </si>
  <si>
    <t>4.764364242553711</t>
  </si>
  <si>
    <t>NEUA_HUMAN</t>
  </si>
  <si>
    <t>N-acylneuraminate cytidylyltransferase</t>
  </si>
  <si>
    <t>CMAS</t>
  </si>
  <si>
    <t>Q99805</t>
  </si>
  <si>
    <t>472.8646545410156</t>
  </si>
  <si>
    <t>0.14722423337642662</t>
  </si>
  <si>
    <t>10.743669637588681</t>
  </si>
  <si>
    <t>1.1074366963758868</t>
  </si>
  <si>
    <t>0.010987654137158971</t>
  </si>
  <si>
    <t>6.105620384216309</t>
  </si>
  <si>
    <t>TM9S2_HUMAN</t>
  </si>
  <si>
    <t>Transmembrane 9 superfamily member 2</t>
  </si>
  <si>
    <t>TM9SF2</t>
  </si>
  <si>
    <t>Q96CB9</t>
  </si>
  <si>
    <t>109.44087219238281</t>
  </si>
  <si>
    <t>0.046778683402444565</t>
  </si>
  <si>
    <t>3.2955914952254473</t>
  </si>
  <si>
    <t>1.0329559149522545</t>
  </si>
  <si>
    <t>0.011053003591464612</t>
  </si>
  <si>
    <t>4.595869541168213</t>
  </si>
  <si>
    <t>0.035983107959777424</t>
  </si>
  <si>
    <t>NSUN4_HUMAN</t>
  </si>
  <si>
    <t>5-methylcytosine rRNA methyltransferase NSUN4</t>
  </si>
  <si>
    <t>NSUN4</t>
  </si>
  <si>
    <t>P00338</t>
  </si>
  <si>
    <t>0.14682319646576178</t>
  </si>
  <si>
    <t>10.712889655923629</t>
  </si>
  <si>
    <t>1.1071288965592363</t>
  </si>
  <si>
    <t>6.6925506591796875</t>
  </si>
  <si>
    <t>LDHA_HUMAN</t>
  </si>
  <si>
    <t>L-lactate dehydrogenase A chain</t>
  </si>
  <si>
    <t>LDHA</t>
  </si>
  <si>
    <t>substantia nigra development</t>
  </si>
  <si>
    <t>Q06945</t>
  </si>
  <si>
    <t>5.745473384857178</t>
  </si>
  <si>
    <t>8.383421897888184</t>
  </si>
  <si>
    <t>45.91351027721417</t>
  </si>
  <si>
    <t>1.4591351027721418</t>
  </si>
  <si>
    <t>5.7501630783081055</t>
  </si>
  <si>
    <t>SOX4_HUMAN</t>
  </si>
  <si>
    <t>Transcription factor SOX-4</t>
  </si>
  <si>
    <t>SOX4</t>
  </si>
  <si>
    <t>Q7L5Y9</t>
  </si>
  <si>
    <t>104.03129577636719</t>
  </si>
  <si>
    <t>115.40357208251953</t>
  </si>
  <si>
    <t>0.14967028017351677</t>
  </si>
  <si>
    <t>10.93159151895884</t>
  </si>
  <si>
    <t>1.1093159151895884</t>
  </si>
  <si>
    <t>0.011133408648101096</t>
  </si>
  <si>
    <t>3.7709548473358154</t>
  </si>
  <si>
    <t>0.036425258646134044</t>
  </si>
  <si>
    <t>MAEA_HUMAN</t>
  </si>
  <si>
    <t>E3 ubiquitin-protein transferase MAEA</t>
  </si>
  <si>
    <t>MAEA</t>
  </si>
  <si>
    <t>Q8N0U4</t>
  </si>
  <si>
    <t>11.32128620147705</t>
  </si>
  <si>
    <t>14.571756362915039</t>
  </si>
  <si>
    <t>0.3641369079898152</t>
  </si>
  <si>
    <t>28.711138501329557</t>
  </si>
  <si>
    <t>1.2871113850132956</t>
  </si>
  <si>
    <t>0.011091588064113506</t>
  </si>
  <si>
    <t>4.231191635131836</t>
  </si>
  <si>
    <t>F185A_HUMAN</t>
  </si>
  <si>
    <t>Protein FAM185A</t>
  </si>
  <si>
    <t>FAM185A</t>
  </si>
  <si>
    <t>Q96G03</t>
  </si>
  <si>
    <t>774.2918701171875</t>
  </si>
  <si>
    <t>833.4368286132812</t>
  </si>
  <si>
    <t>0.10619535820740474</t>
  </si>
  <si>
    <t>7.6385870469158235</t>
  </si>
  <si>
    <t>1.0763858704691582</t>
  </si>
  <si>
    <t>0.011092897085386846</t>
  </si>
  <si>
    <t>2.673123598098755</t>
  </si>
  <si>
    <t>PGM2_HUMAN</t>
  </si>
  <si>
    <t>Phosphopentomutase</t>
  </si>
  <si>
    <t>PGM2</t>
  </si>
  <si>
    <t>Q9UHA4</t>
  </si>
  <si>
    <t>358.15960693359375</t>
  </si>
  <si>
    <t>408.2564697265625</t>
  </si>
  <si>
    <t>0.18887310860876755</t>
  </si>
  <si>
    <t>13.987301142604046</t>
  </si>
  <si>
    <t>1.1398730114260405</t>
  </si>
  <si>
    <t>0.011103372686136625</t>
  </si>
  <si>
    <t>5.122741222381592</t>
  </si>
  <si>
    <t>LTOR3_HUMAN</t>
  </si>
  <si>
    <t>Ragulator complex protein LAMTOR3</t>
  </si>
  <si>
    <t>LAMTOR3</t>
  </si>
  <si>
    <t>Q9H501</t>
  </si>
  <si>
    <t>236.58380126953125</t>
  </si>
  <si>
    <t>255.89862060546875</t>
  </si>
  <si>
    <t>0.11322107398267148</t>
  </si>
  <si>
    <t>8.164049792205684</t>
  </si>
  <si>
    <t>1.0816404979220569</t>
  </si>
  <si>
    <t>0.011162970130022208</t>
  </si>
  <si>
    <t>6.007667541503906</t>
  </si>
  <si>
    <t>ESF1_HUMAN</t>
  </si>
  <si>
    <t>ESF1 homolog</t>
  </si>
  <si>
    <t>ESF1</t>
  </si>
  <si>
    <t>O43707</t>
  </si>
  <si>
    <t>3563.073486328125</t>
  </si>
  <si>
    <t>5.294838699437099</t>
  </si>
  <si>
    <t>1.052948386994371</t>
  </si>
  <si>
    <t>0.011248130134921337</t>
  </si>
  <si>
    <t>5.039773464202881</t>
  </si>
  <si>
    <t>0.025512536907536507</t>
  </si>
  <si>
    <t>ACTN4_HUMAN</t>
  </si>
  <si>
    <t>Alpha-actinin-4</t>
  </si>
  <si>
    <t>ACTN4</t>
  </si>
  <si>
    <t>P55010</t>
  </si>
  <si>
    <t>227.75030517578125</t>
  </si>
  <si>
    <t>239.42530822753906</t>
  </si>
  <si>
    <t>5.126229377715585</t>
  </si>
  <si>
    <t>1.0512622937771559</t>
  </si>
  <si>
    <t>0.011244487189357662</t>
  </si>
  <si>
    <t>3.7312588691711426</t>
  </si>
  <si>
    <t>0.029457964934524638</t>
  </si>
  <si>
    <t>IF5_HUMAN</t>
  </si>
  <si>
    <t>Eukaryotic translation initiation factor 5</t>
  </si>
  <si>
    <t>EIF5</t>
  </si>
  <si>
    <t>P55809</t>
  </si>
  <si>
    <t>473.4382629394531</t>
  </si>
  <si>
    <t>545.7671508789062</t>
  </si>
  <si>
    <t>0.2051092546478865</t>
  </si>
  <si>
    <t>15.277364252391035</t>
  </si>
  <si>
    <t>1.1527736425239103</t>
  </si>
  <si>
    <t>0.011259412683605786</t>
  </si>
  <si>
    <t>4.630678653717041</t>
  </si>
  <si>
    <t>SCOT1_HUMAN</t>
  </si>
  <si>
    <t>Succinyl-CoA:3-ketoacid coenzyme A transferase 1, mitochondrial</t>
  </si>
  <si>
    <t>OXCT1</t>
  </si>
  <si>
    <t>Q8NC51</t>
  </si>
  <si>
    <t>5.963156110990631</t>
  </si>
  <si>
    <t>1.0596315611099063</t>
  </si>
  <si>
    <t>0.011309070578667644</t>
  </si>
  <si>
    <t>4.074132919311523</t>
  </si>
  <si>
    <t>0.022558810607878108</t>
  </si>
  <si>
    <t>PAIRB_HUMAN</t>
  </si>
  <si>
    <t>Plasminogen activator inhibitor 1 RNA-binding protein</t>
  </si>
  <si>
    <t>SERBP1</t>
  </si>
  <si>
    <t>P42330</t>
  </si>
  <si>
    <t>639.1668090820312</t>
  </si>
  <si>
    <t>718.9005737304688</t>
  </si>
  <si>
    <t>0.1695997617335423</t>
  </si>
  <si>
    <t>12.474640972510876</t>
  </si>
  <si>
    <t>1.1247464097251088</t>
  </si>
  <si>
    <t>0.011347539621847145</t>
  </si>
  <si>
    <t>7.1375298500061035</t>
  </si>
  <si>
    <t>AK1C3_HUMAN</t>
  </si>
  <si>
    <t>Aldo-keto reductase family 1 member C3</t>
  </si>
  <si>
    <t>AKR1C3</t>
  </si>
  <si>
    <t>Q14165</t>
  </si>
  <si>
    <t>1257.1761474609375</t>
  </si>
  <si>
    <t>1443.365966796875</t>
  </si>
  <si>
    <t>0.19925033779410942</t>
  </si>
  <si>
    <t>14.81016162388833</t>
  </si>
  <si>
    <t>1.1481016162388833</t>
  </si>
  <si>
    <t>0.011352369654081746</t>
  </si>
  <si>
    <t>5.018907070159912</t>
  </si>
  <si>
    <t>MLEC_HUMAN</t>
  </si>
  <si>
    <t>Malectin</t>
  </si>
  <si>
    <t>MLEC</t>
  </si>
  <si>
    <t>Q9UQE7</t>
  </si>
  <si>
    <t>570.4292602539062</t>
  </si>
  <si>
    <t>606.4678344726562</t>
  </si>
  <si>
    <t>1.0631779902081262</t>
  </si>
  <si>
    <t>0.011396451611922218</t>
  </si>
  <si>
    <t>2.4133474826812744</t>
  </si>
  <si>
    <t>0.017879366413365152</t>
  </si>
  <si>
    <t>SMC3_HUMAN</t>
  </si>
  <si>
    <t>Structural maintenance of chromosomes protein 3</t>
  </si>
  <si>
    <t>SMC3</t>
  </si>
  <si>
    <t>P09382</t>
  </si>
  <si>
    <t>0.1941638798404816</t>
  </si>
  <si>
    <t>14.406092296309026</t>
  </si>
  <si>
    <t>1.1440609229630903</t>
  </si>
  <si>
    <t>0.011413568061741654</t>
  </si>
  <si>
    <t>4.165005207061768</t>
  </si>
  <si>
    <t>LEG1_HUMAN</t>
  </si>
  <si>
    <t>Galectin-1</t>
  </si>
  <si>
    <t>LGALS1</t>
  </si>
  <si>
    <t>Q8TBP6</t>
  </si>
  <si>
    <t>48.11817169189453</t>
  </si>
  <si>
    <t>51.52208709716797</t>
  </si>
  <si>
    <t>7.074074690678289</t>
  </si>
  <si>
    <t>1.070740746906783</t>
  </si>
  <si>
    <t>0.011493475161817444</t>
  </si>
  <si>
    <t>6.495556831359863</t>
  </si>
  <si>
    <t>S2540_HUMAN</t>
  </si>
  <si>
    <t>Probable mitochondrial glutathione transporter SLC25A40</t>
  </si>
  <si>
    <t>SLC25A40</t>
  </si>
  <si>
    <t>Q06481</t>
  </si>
  <si>
    <t>192.38258361816406</t>
  </si>
  <si>
    <t>206.93983459472656</t>
  </si>
  <si>
    <t>0.10523318356057819</t>
  </si>
  <si>
    <t>1.0756682372321984</t>
  </si>
  <si>
    <t>0.011665094277577198</t>
  </si>
  <si>
    <t>5.973840713500977</t>
  </si>
  <si>
    <t>APLP2_HUMAN</t>
  </si>
  <si>
    <t>Amyloid beta precursor like protein 2</t>
  </si>
  <si>
    <t>APLP2</t>
  </si>
  <si>
    <t>Q6NUM9</t>
  </si>
  <si>
    <t>103.36199951171875</t>
  </si>
  <si>
    <t>109.92237091064453</t>
  </si>
  <si>
    <t>6.3469857683838615</t>
  </si>
  <si>
    <t>1.0634698576838386</t>
  </si>
  <si>
    <t>0.011622606959522292</t>
  </si>
  <si>
    <t>3.7303848266601562</t>
  </si>
  <si>
    <t>0.034613899622647944</t>
  </si>
  <si>
    <t>RETST_HUMAN</t>
  </si>
  <si>
    <t>All-trans-retinol 13,14-reductase</t>
  </si>
  <si>
    <t>RETSAT</t>
  </si>
  <si>
    <t>Q86VR2</t>
  </si>
  <si>
    <t>148.48854064941406</t>
  </si>
  <si>
    <t>0.10999034250020144</t>
  </si>
  <si>
    <t>7.9221012100588295</t>
  </si>
  <si>
    <t>1.0792210121005883</t>
  </si>
  <si>
    <t>5.186722755432129</t>
  </si>
  <si>
    <t>0.036412907042951866</t>
  </si>
  <si>
    <t>RETR3_HUMAN</t>
  </si>
  <si>
    <t>Reticulophagy regulator 3</t>
  </si>
  <si>
    <t>RETREG3</t>
  </si>
  <si>
    <t>Q04446</t>
  </si>
  <si>
    <t>5.4689477486185245</t>
  </si>
  <si>
    <t>1.0546894774861852</t>
  </si>
  <si>
    <t>0.011704953227657825</t>
  </si>
  <si>
    <t>4.405745506286621</t>
  </si>
  <si>
    <t>0.028868113965058555</t>
  </si>
  <si>
    <t>GLGB_HUMAN</t>
  </si>
  <si>
    <t>1,4-alpha-glucan-branching enzyme</t>
  </si>
  <si>
    <t>GBE1</t>
  </si>
  <si>
    <t>B2RUZ4</t>
  </si>
  <si>
    <t>43.44796371459961</t>
  </si>
  <si>
    <t>35.23324966430664</t>
  </si>
  <si>
    <t>0.3023510186168074</t>
  </si>
  <si>
    <t>0.8109298262111047</t>
  </si>
  <si>
    <t>0.011796234242893713</t>
  </si>
  <si>
    <t>5.540978908538818</t>
  </si>
  <si>
    <t>SMIM1_HUMAN</t>
  </si>
  <si>
    <t>Small integral membrane protein 1</t>
  </si>
  <si>
    <t>SMIM1</t>
  </si>
  <si>
    <t>P60900</t>
  </si>
  <si>
    <t>0.27017125916873125</t>
  </si>
  <si>
    <t>20.595097499339076</t>
  </si>
  <si>
    <t>1.2059509749933908</t>
  </si>
  <si>
    <t>0.011780739554252918</t>
  </si>
  <si>
    <t>4.039408206939697</t>
  </si>
  <si>
    <t>PSA6_HUMAN</t>
  </si>
  <si>
    <t>Proteasome subunit alpha type-6</t>
  </si>
  <si>
    <t>PSMA6</t>
  </si>
  <si>
    <t>Q9UJX6</t>
  </si>
  <si>
    <t>84.51736450195312</t>
  </si>
  <si>
    <t>0.1365433923772781</t>
  </si>
  <si>
    <t>9.926817995533433</t>
  </si>
  <si>
    <t>1.0992681799553343</t>
  </si>
  <si>
    <t>0.011812185028787352</t>
  </si>
  <si>
    <t>4.050207138061523</t>
  </si>
  <si>
    <t>0.030950442922382634</t>
  </si>
  <si>
    <t>ANC2_HUMAN</t>
  </si>
  <si>
    <t>Anaphase-promoting complex subunit 2</t>
  </si>
  <si>
    <t>ANAPC2</t>
  </si>
  <si>
    <t>Q9H0C8</t>
  </si>
  <si>
    <t>219.71804809570312</t>
  </si>
  <si>
    <t>243.67828369140625</t>
  </si>
  <si>
    <t>0.14932430499597085</t>
  </si>
  <si>
    <t>10.90499201288495</t>
  </si>
  <si>
    <t>1.1090499201288495</t>
  </si>
  <si>
    <t>0.011832020550142245</t>
  </si>
  <si>
    <t>5.154101371765137</t>
  </si>
  <si>
    <t>ILKAP_HUMAN</t>
  </si>
  <si>
    <t>Integrin-linked kinase-associated serine/threonine phosphatase 2C</t>
  </si>
  <si>
    <t>ILKAP</t>
  </si>
  <si>
    <t>P49407</t>
  </si>
  <si>
    <t>353.4230041503906</t>
  </si>
  <si>
    <t>398.9911804199219</t>
  </si>
  <si>
    <t>0.1749609091183542</t>
  </si>
  <si>
    <t>12.893381510090052</t>
  </si>
  <si>
    <t>1.1289338151009005</t>
  </si>
  <si>
    <t>0.011862501805423748</t>
  </si>
  <si>
    <t>5.589698791503906</t>
  </si>
  <si>
    <t>ARRB1_HUMAN</t>
  </si>
  <si>
    <t>Beta-arrestin-1</t>
  </si>
  <si>
    <t>ARRB1</t>
  </si>
  <si>
    <t>O95347</t>
  </si>
  <si>
    <t>516.2361450195312</t>
  </si>
  <si>
    <t>539.1874389648438</t>
  </si>
  <si>
    <t>4.445890541903874</t>
  </si>
  <si>
    <t>1.0444589054190387</t>
  </si>
  <si>
    <t>0.011887232453039047</t>
  </si>
  <si>
    <t>3.6217970848083496</t>
  </si>
  <si>
    <t>0.027724480660836295</t>
  </si>
  <si>
    <t>SMC2_HUMAN</t>
  </si>
  <si>
    <t>Structural maintenance of chromosomes protein 2</t>
  </si>
  <si>
    <t>SMC2</t>
  </si>
  <si>
    <t>P20700</t>
  </si>
  <si>
    <t>5.011602821961714</t>
  </si>
  <si>
    <t>1.0501160282196171</t>
  </si>
  <si>
    <t>3.875976085662842</t>
  </si>
  <si>
    <t>LMNB1_HUMAN</t>
  </si>
  <si>
    <t>Lamin-B1</t>
  </si>
  <si>
    <t>LMNB1</t>
  </si>
  <si>
    <t>P10153</t>
  </si>
  <si>
    <t>1694.179931640625</t>
  </si>
  <si>
    <t>2002.6668701171875</t>
  </si>
  <si>
    <t>0.2413353533862684</t>
  </si>
  <si>
    <t>18.20862900777176</t>
  </si>
  <si>
    <t>1.1820862900777176</t>
  </si>
  <si>
    <t>0.011929978490126612</t>
  </si>
  <si>
    <t>4.321082592010498</t>
  </si>
  <si>
    <t>RNAS2_HUMAN</t>
  </si>
  <si>
    <t>Non-secretory ribonuclease</t>
  </si>
  <si>
    <t>RNASE2</t>
  </si>
  <si>
    <t>P13051</t>
  </si>
  <si>
    <t>195.92674255371094</t>
  </si>
  <si>
    <t>233.95553588867188</t>
  </si>
  <si>
    <t>0.2559200380879444</t>
  </si>
  <si>
    <t>0.011961616066153582</t>
  </si>
  <si>
    <t>3.5170977115631104</t>
  </si>
  <si>
    <t>UNG_HUMAN</t>
  </si>
  <si>
    <t>Uracil-DNA glycosylase</t>
  </si>
  <si>
    <t>UNG</t>
  </si>
  <si>
    <t>base-excision repair</t>
  </si>
  <si>
    <t>uracil DNA N-glycosylase activity,protein binding</t>
  </si>
  <si>
    <t>nucleoplasm,mitochondrion</t>
  </si>
  <si>
    <t>Q6UX71</t>
  </si>
  <si>
    <t>62.45981979370117</t>
  </si>
  <si>
    <t>0.2121426625864296</t>
  </si>
  <si>
    <t>1.158407350996826</t>
  </si>
  <si>
    <t>0.011950033758057869</t>
  </si>
  <si>
    <t>6.622940540313721</t>
  </si>
  <si>
    <t>PXDC2_HUMAN</t>
  </si>
  <si>
    <t>Plexin domain-containing protein 2</t>
  </si>
  <si>
    <t>PLXDC2</t>
  </si>
  <si>
    <t>Q9HCN4</t>
  </si>
  <si>
    <t>135.0169677734375</t>
  </si>
  <si>
    <t>144.59841918945312</t>
  </si>
  <si>
    <t>7.096479482559248</t>
  </si>
  <si>
    <t>1.0709647948255925</t>
  </si>
  <si>
    <t>0.011958090305529582</t>
  </si>
  <si>
    <t>GPN1_HUMAN</t>
  </si>
  <si>
    <t>GPN-loop GTPase 1</t>
  </si>
  <si>
    <t>GPN1</t>
  </si>
  <si>
    <t>nucleoplasm,mitochondrion,cytosol</t>
  </si>
  <si>
    <t>Q5T1J5;Q9Y6H1</t>
  </si>
  <si>
    <t>780.1331787109375</t>
  </si>
  <si>
    <t>516.5462646484375</t>
  </si>
  <si>
    <t>0.5948228611262633</t>
  </si>
  <si>
    <t>0.6621257481984794</t>
  </si>
  <si>
    <t>0.012034472509554875</t>
  </si>
  <si>
    <t>5.083857536315918</t>
  </si>
  <si>
    <t>0.1378061954907451</t>
  </si>
  <si>
    <t>CHCH9_HUMAN;CHCH2_HUMAN</t>
  </si>
  <si>
    <t>Putative coiled-coil-helix-coiled-coil-helix domain-containing protein CHCHD2P9, mitochondrial;Coiled-coil-helix-coiled-coil-helix domain-containing protein 2</t>
  </si>
  <si>
    <t>CHCHD2P9;CHCHD2</t>
  </si>
  <si>
    <t>15.9%;15.9%</t>
  </si>
  <si>
    <t>15489.58;15512.57</t>
  </si>
  <si>
    <t>5;1</t>
  </si>
  <si>
    <t>Q9Y6I9</t>
  </si>
  <si>
    <t>270.9253234863281</t>
  </si>
  <si>
    <t>0.29689480086464676</t>
  </si>
  <si>
    <t>22.849739701167458</t>
  </si>
  <si>
    <t>1.2284973970116746</t>
  </si>
  <si>
    <t>0.012027877654882337</t>
  </si>
  <si>
    <t>7.444845676422119</t>
  </si>
  <si>
    <t>TX264_HUMAN</t>
  </si>
  <si>
    <t>Testis-expressed protein 264</t>
  </si>
  <si>
    <t>TEX264</t>
  </si>
  <si>
    <t>O43395</t>
  </si>
  <si>
    <t>407.23345947265625</t>
  </si>
  <si>
    <t>1.0612027842741063</t>
  </si>
  <si>
    <t>6.370672702789307</t>
  </si>
  <si>
    <t>PRPF3_HUMAN</t>
  </si>
  <si>
    <t>U4/U6 small nuclear ribonucleoprotein Prp3</t>
  </si>
  <si>
    <t>PRPF3</t>
  </si>
  <si>
    <t>nucleoplasm,cytosol,nuclear speck</t>
  </si>
  <si>
    <t>Q14209</t>
  </si>
  <si>
    <t>7.070178031921387</t>
  </si>
  <si>
    <t>0.38885286819577775</t>
  </si>
  <si>
    <t>30.935188333794873</t>
  </si>
  <si>
    <t>1.3093518833379487</t>
  </si>
  <si>
    <t>5.862378120422363</t>
  </si>
  <si>
    <t>0.18633656340597424</t>
  </si>
  <si>
    <t>E2F2_HUMAN</t>
  </si>
  <si>
    <t>Transcription factor E2F2</t>
  </si>
  <si>
    <t>E2F2</t>
  </si>
  <si>
    <t>Q9H867</t>
  </si>
  <si>
    <t>32.59278869628906</t>
  </si>
  <si>
    <t>42.68301010131836</t>
  </si>
  <si>
    <t>0.38910912494927846</t>
  </si>
  <si>
    <t>30.958447584996442</t>
  </si>
  <si>
    <t>1.3095844758499644</t>
  </si>
  <si>
    <t>3.367133378982544</t>
  </si>
  <si>
    <t>0.1040672244456098</t>
  </si>
  <si>
    <t>MT21D_HUMAN</t>
  </si>
  <si>
    <t>Protein N-lysine methyltransferase METTL21D</t>
  </si>
  <si>
    <t>VCPKMT</t>
  </si>
  <si>
    <t>Q96ES7</t>
  </si>
  <si>
    <t>24.604028701782227</t>
  </si>
  <si>
    <t>20.067001342773438</t>
  </si>
  <si>
    <t>0.29406951639235396</t>
  </si>
  <si>
    <t>0.8155981927187338</t>
  </si>
  <si>
    <t>0.012291055921038397</t>
  </si>
  <si>
    <t>7.263313293457031</t>
  </si>
  <si>
    <t>SGF29_HUMAN</t>
  </si>
  <si>
    <t>SAGA-associated factor 29</t>
  </si>
  <si>
    <t>SGF29</t>
  </si>
  <si>
    <t>Q96II8</t>
  </si>
  <si>
    <t>66.64884948730469</t>
  </si>
  <si>
    <t>55.63446044921875</t>
  </si>
  <si>
    <t>0.26060119411737837</t>
  </si>
  <si>
    <t>0.8347399974221016</t>
  </si>
  <si>
    <t>4.925442695617676</t>
  </si>
  <si>
    <t>LRCH3_HUMAN</t>
  </si>
  <si>
    <t>DISP complex protein LRCH3</t>
  </si>
  <si>
    <t>LRCH3</t>
  </si>
  <si>
    <t>P02749</t>
  </si>
  <si>
    <t>23.030664443969727</t>
  </si>
  <si>
    <t>58.275421142578125</t>
  </si>
  <si>
    <t>1.3393314913392795</t>
  </si>
  <si>
    <t>153.0340420023651</t>
  </si>
  <si>
    <t>2.5303404200236512</t>
  </si>
  <si>
    <t>3.281350612640381</t>
  </si>
  <si>
    <t>0.24473172983151015</t>
  </si>
  <si>
    <t>APOH_HUMAN</t>
  </si>
  <si>
    <t>Beta-2-glycoprotein 1</t>
  </si>
  <si>
    <t>APOH</t>
  </si>
  <si>
    <t>Q9H6B1</t>
  </si>
  <si>
    <t>3.917489767074585</t>
  </si>
  <si>
    <t>6.2191948890686035</t>
  </si>
  <si>
    <t>0.6667983209636354</t>
  </si>
  <si>
    <t>58.75459181385008</t>
  </si>
  <si>
    <t>1.5875459181385008</t>
  </si>
  <si>
    <t>0.012344978486175521</t>
  </si>
  <si>
    <t>6.233880996704102</t>
  </si>
  <si>
    <t>Z385D_HUMAN</t>
  </si>
  <si>
    <t>Zinc finger protein 385D</t>
  </si>
  <si>
    <t>ZNF385D</t>
  </si>
  <si>
    <t>Q14566</t>
  </si>
  <si>
    <t>0.15999096653325678</t>
  </si>
  <si>
    <t>11.728014217612293</t>
  </si>
  <si>
    <t>1.117280142176123</t>
  </si>
  <si>
    <t>0.012390923827402547</t>
  </si>
  <si>
    <t>5.5672197341918945</t>
  </si>
  <si>
    <t>MCM6_HUMAN</t>
  </si>
  <si>
    <t>DNA replication licensing factor MCM6</t>
  </si>
  <si>
    <t>MCM6</t>
  </si>
  <si>
    <t>Q9BV86</t>
  </si>
  <si>
    <t>61.42643737792969</t>
  </si>
  <si>
    <t>0.5341951052753114</t>
  </si>
  <si>
    <t>1.448133999959758</t>
  </si>
  <si>
    <t>0.012408349449505576</t>
  </si>
  <si>
    <t>4.219450950622559</t>
  </si>
  <si>
    <t>0.10953017373612337</t>
  </si>
  <si>
    <t>NTM1A_HUMAN</t>
  </si>
  <si>
    <t>N-terminal Xaa-Pro-Lys N-methyltransferase 1</t>
  </si>
  <si>
    <t>NTMT1</t>
  </si>
  <si>
    <t>P26038</t>
  </si>
  <si>
    <t>0.10959356317328822</t>
  </si>
  <si>
    <t>7.892423856554687</t>
  </si>
  <si>
    <t>1.0789242385655469</t>
  </si>
  <si>
    <t>0.012444536754438542</t>
  </si>
  <si>
    <t>5.216430187225342</t>
  </si>
  <si>
    <t>0.048139605864786564</t>
  </si>
  <si>
    <t>MOES_HUMAN</t>
  </si>
  <si>
    <t>Moesin</t>
  </si>
  <si>
    <t>MSN</t>
  </si>
  <si>
    <t>Q14011</t>
  </si>
  <si>
    <t>1270.0052490234375</t>
  </si>
  <si>
    <t>12.370034234147042</t>
  </si>
  <si>
    <t>1.1237003423414704</t>
  </si>
  <si>
    <t>0.012525953727706929</t>
  </si>
  <si>
    <t>4.3922271728515625</t>
  </si>
  <si>
    <t>0.041509592478679226</t>
  </si>
  <si>
    <t>CIRBP_HUMAN</t>
  </si>
  <si>
    <t>Cold-inducible RNA-binding protein</t>
  </si>
  <si>
    <t>CIRBP</t>
  </si>
  <si>
    <t>Q96BW1</t>
  </si>
  <si>
    <t>51.27723693847656</t>
  </si>
  <si>
    <t>58.06554412841797</t>
  </si>
  <si>
    <t>0.17936380303828878</t>
  </si>
  <si>
    <t>13.238441841330406</t>
  </si>
  <si>
    <t>1.132384418413304</t>
  </si>
  <si>
    <t>0.012598504343503219</t>
  </si>
  <si>
    <t>6.303462982177734</t>
  </si>
  <si>
    <t>0.054185728714604205</t>
  </si>
  <si>
    <t>UPP_HUMAN</t>
  </si>
  <si>
    <t>Uracil phosphoribosyltransferase homolog</t>
  </si>
  <si>
    <t>UPRT</t>
  </si>
  <si>
    <t>Q9Y2A7</t>
  </si>
  <si>
    <t>96.94862365722656</t>
  </si>
  <si>
    <t>107.32949829101562</t>
  </si>
  <si>
    <t>0.14675431670725972</t>
  </si>
  <si>
    <t>10.707603926892117</t>
  </si>
  <si>
    <t>1.1070760392689212</t>
  </si>
  <si>
    <t>0.012595141239626536</t>
  </si>
  <si>
    <t>5.4292168617248535</t>
  </si>
  <si>
    <t>NCKP1_HUMAN</t>
  </si>
  <si>
    <t>Nck-associated protein 1</t>
  </si>
  <si>
    <t>NCKAP1</t>
  </si>
  <si>
    <t>P42898</t>
  </si>
  <si>
    <t>61.92957305908203</t>
  </si>
  <si>
    <t>0.1748211296456462</t>
  </si>
  <si>
    <t>12.88244405451957</t>
  </si>
  <si>
    <t>1.1288244405451957</t>
  </si>
  <si>
    <t>0.012763355129423769</t>
  </si>
  <si>
    <t>5.3083882331848145</t>
  </si>
  <si>
    <t>0.053477815072727704</t>
  </si>
  <si>
    <t>MTHR_HUMAN</t>
  </si>
  <si>
    <t>Methylenetetrahydrofolate reductase</t>
  </si>
  <si>
    <t>MTHFR</t>
  </si>
  <si>
    <t>Q16134</t>
  </si>
  <si>
    <t>267.44183349609375</t>
  </si>
  <si>
    <t>324.0524597167969</t>
  </si>
  <si>
    <t>0.27700223409962954</t>
  </si>
  <si>
    <t>21.167453677934045</t>
  </si>
  <si>
    <t>1.2116745367793404</t>
  </si>
  <si>
    <t>0.012683529976734583</t>
  </si>
  <si>
    <t>7.175948619842529</t>
  </si>
  <si>
    <t>ETFD_HUMAN</t>
  </si>
  <si>
    <t>Electron transfer flavoprotein-ubiquinone oxidoreductase, mitochondrial</t>
  </si>
  <si>
    <t>ETFDH</t>
  </si>
  <si>
    <t>Q8WYA6</t>
  </si>
  <si>
    <t>343.7728271484375</t>
  </si>
  <si>
    <t>371.9263916015625</t>
  </si>
  <si>
    <t>0.11356160976592228</t>
  </si>
  <si>
    <t>8.189584001346507</t>
  </si>
  <si>
    <t>1.081895840013465</t>
  </si>
  <si>
    <t>0.044450922322801706</t>
  </si>
  <si>
    <t>CTBL1_HUMAN</t>
  </si>
  <si>
    <t>Beta-catenin-like protein 1</t>
  </si>
  <si>
    <t>CTNNBL1</t>
  </si>
  <si>
    <t>nucleoplasm,centrosome,cytosol</t>
  </si>
  <si>
    <t>Q96FJ0</t>
  </si>
  <si>
    <t>11.300758361816406</t>
  </si>
  <si>
    <t>14.44727897644043</t>
  </si>
  <si>
    <t>0.35437820776810647</t>
  </si>
  <si>
    <t>27.84344655360167</t>
  </si>
  <si>
    <t>1.2784344655360167</t>
  </si>
  <si>
    <t>0.012728047102974562</t>
  </si>
  <si>
    <t>6.033319473266602</t>
  </si>
  <si>
    <t>STALP_HUMAN</t>
  </si>
  <si>
    <t>AMSH-like protease</t>
  </si>
  <si>
    <t>STAMBPL1</t>
  </si>
  <si>
    <t>Q9C0J8</t>
  </si>
  <si>
    <t>198.9263916015625</t>
  </si>
  <si>
    <t>203.37396240234375</t>
  </si>
  <si>
    <t>2.2357871999656442</t>
  </si>
  <si>
    <t>1.0223578719996564</t>
  </si>
  <si>
    <t>0.012763265658427864</t>
  </si>
  <si>
    <t>5.321772575378418</t>
  </si>
  <si>
    <t>0.020865652122008582</t>
  </si>
  <si>
    <t>WDR33_HUMAN</t>
  </si>
  <si>
    <t>pre-mRNA 3' end processing protein WDR33</t>
  </si>
  <si>
    <t>WDR33</t>
  </si>
  <si>
    <t>Q9P1U1</t>
  </si>
  <si>
    <t>546.2269287109375</t>
  </si>
  <si>
    <t>662.7611083984375</t>
  </si>
  <si>
    <t>0.2789885060096383</t>
  </si>
  <si>
    <t>21.33438934666103</t>
  </si>
  <si>
    <t>1.2133438934666103</t>
  </si>
  <si>
    <t>0.012696524020925713</t>
  </si>
  <si>
    <t>7.724580764770508</t>
  </si>
  <si>
    <t>0.10159526301965677</t>
  </si>
  <si>
    <t>ARP3B_HUMAN</t>
  </si>
  <si>
    <t>Actin-related protein 3B</t>
  </si>
  <si>
    <t>ACTR3B</t>
  </si>
  <si>
    <t>Q9NUQ6</t>
  </si>
  <si>
    <t>47.16511535644531</t>
  </si>
  <si>
    <t>52.773563385009766</t>
  </si>
  <si>
    <t>0.16209520445853867</t>
  </si>
  <si>
    <t>11.891093631764083</t>
  </si>
  <si>
    <t>1.1189109363176408</t>
  </si>
  <si>
    <t>0.012823016295983997</t>
  </si>
  <si>
    <t>3.847352981567383</t>
  </si>
  <si>
    <t>SPS2L_HUMAN</t>
  </si>
  <si>
    <t>SPATS2-like protein</t>
  </si>
  <si>
    <t>SPATS2L</t>
  </si>
  <si>
    <t>O95989</t>
  </si>
  <si>
    <t>186.37757873535156</t>
  </si>
  <si>
    <t>216.4689483642578</t>
  </si>
  <si>
    <t>0.2159317768614864</t>
  </si>
  <si>
    <t>16.145380701417288</t>
  </si>
  <si>
    <t>1.161453807014173</t>
  </si>
  <si>
    <t>0.012858239855248888</t>
  </si>
  <si>
    <t>5.794872283935547</t>
  </si>
  <si>
    <t>NUDT3_HUMAN</t>
  </si>
  <si>
    <t>Diphosphoinositol polyphosphate phosphohydrolase 1</t>
  </si>
  <si>
    <t>NUDT3</t>
  </si>
  <si>
    <t>Q5VWZ2</t>
  </si>
  <si>
    <t>47.408912658691406</t>
  </si>
  <si>
    <t>42.59100341796875</t>
  </si>
  <si>
    <t>0.15460958538771213</t>
  </si>
  <si>
    <t>0.8983754536745445</t>
  </si>
  <si>
    <t>4.611233234405518</t>
  </si>
  <si>
    <t>LYPL1_HUMAN</t>
  </si>
  <si>
    <t>Lysophospholipase-like protein 1</t>
  </si>
  <si>
    <t>LYPLAL1</t>
  </si>
  <si>
    <t>Q6PCE3</t>
  </si>
  <si>
    <t>279.0208740234375</t>
  </si>
  <si>
    <t>272.90179443359375</t>
  </si>
  <si>
    <t>0.031991175633149925</t>
  </si>
  <si>
    <t>0.9780694558740084</t>
  </si>
  <si>
    <t>0.012953789211263405</t>
  </si>
  <si>
    <t>5.863687992095947</t>
  </si>
  <si>
    <t>PGM2L_HUMAN</t>
  </si>
  <si>
    <t>Glucose 1,6-bisphosphate synthase</t>
  </si>
  <si>
    <t>PGM2L1</t>
  </si>
  <si>
    <t>O43684</t>
  </si>
  <si>
    <t>1531.3118896484375</t>
  </si>
  <si>
    <t>0.18006843765609726</t>
  </si>
  <si>
    <t>13.293762760067018</t>
  </si>
  <si>
    <t>1.1329376276006702</t>
  </si>
  <si>
    <t>0.013029427293785551</t>
  </si>
  <si>
    <t>4.503693103790283</t>
  </si>
  <si>
    <t>BUB3_HUMAN</t>
  </si>
  <si>
    <t>Mitotic checkpoint protein BUB3</t>
  </si>
  <si>
    <t>BUB3</t>
  </si>
  <si>
    <t>P61758</t>
  </si>
  <si>
    <t>228.1276397705078</t>
  </si>
  <si>
    <t>256.48468017578125</t>
  </si>
  <si>
    <t>0.1690314031945153</t>
  </si>
  <si>
    <t>12.430339626447772</t>
  </si>
  <si>
    <t>1.1243033962644777</t>
  </si>
  <si>
    <t>0.013045476031919837</t>
  </si>
  <si>
    <t>6.379600524902344</t>
  </si>
  <si>
    <t>PFD3_HUMAN</t>
  </si>
  <si>
    <t>Prefoldin subunit 3</t>
  </si>
  <si>
    <t>VBP1</t>
  </si>
  <si>
    <t>cytosol,intracellular membrane-bounded organelle</t>
  </si>
  <si>
    <t>O60271</t>
  </si>
  <si>
    <t>189.00071716308594</t>
  </si>
  <si>
    <t>202.8235321044922</t>
  </si>
  <si>
    <t>0.10183333845552052</t>
  </si>
  <si>
    <t>7.313630947484051</t>
  </si>
  <si>
    <t>1.0731363094748405</t>
  </si>
  <si>
    <t>0.013136208515179595</t>
  </si>
  <si>
    <t>5.169054985046387</t>
  </si>
  <si>
    <t>JIP4_HUMAN</t>
  </si>
  <si>
    <t>C-Jun-amino-terminal kinase-interacting protein 4</t>
  </si>
  <si>
    <t>SPAG9</t>
  </si>
  <si>
    <t>cytosol,centriolar satellite</t>
  </si>
  <si>
    <t>P62324</t>
  </si>
  <si>
    <t>18.127605438232422</t>
  </si>
  <si>
    <t>21.833261489868164</t>
  </si>
  <si>
    <t>0.2683392934684191</t>
  </si>
  <si>
    <t>20.442060393813776</t>
  </si>
  <si>
    <t>1.2044206039381378</t>
  </si>
  <si>
    <t>7.2172651290893555</t>
  </si>
  <si>
    <t>BTG1_HUMAN</t>
  </si>
  <si>
    <t>Protein BTG1</t>
  </si>
  <si>
    <t>BTG1</t>
  </si>
  <si>
    <t>Q86WR0</t>
  </si>
  <si>
    <t>164.12733459472656</t>
  </si>
  <si>
    <t>179.11395263671875</t>
  </si>
  <si>
    <t>0.12606219232881608</t>
  </si>
  <si>
    <t>9.131092074941737</t>
  </si>
  <si>
    <t>1.0913109207494174</t>
  </si>
  <si>
    <t>0.013131185943862875</t>
  </si>
  <si>
    <t>5.378986358642578</t>
  </si>
  <si>
    <t>CCD25_HUMAN</t>
  </si>
  <si>
    <t>Coiled-coil domain-containing protein 25</t>
  </si>
  <si>
    <t>CCDC25</t>
  </si>
  <si>
    <t>Q96CP6</t>
  </si>
  <si>
    <t>38.44308853149414</t>
  </si>
  <si>
    <t>0.2867463849169894</t>
  </si>
  <si>
    <t>21.988604450728232</t>
  </si>
  <si>
    <t>1.2198860445072823</t>
  </si>
  <si>
    <t>0.013119346167372004</t>
  </si>
  <si>
    <t>3.8437652587890625</t>
  </si>
  <si>
    <t>ASTRA_HUMAN</t>
  </si>
  <si>
    <t>Protein Aster-A</t>
  </si>
  <si>
    <t>GRAMD1A</t>
  </si>
  <si>
    <t>O43148</t>
  </si>
  <si>
    <t>181.1014862060547</t>
  </si>
  <si>
    <t>199.1683349609375</t>
  </si>
  <si>
    <t>0.13718991108598216</t>
  </si>
  <si>
    <t>9.976090828060125</t>
  </si>
  <si>
    <t>1.0997609082806012</t>
  </si>
  <si>
    <t>0.013167970509472535</t>
  </si>
  <si>
    <t>6.379513740539551</t>
  </si>
  <si>
    <t>0.058230953261477286</t>
  </si>
  <si>
    <t>MCES_HUMAN</t>
  </si>
  <si>
    <t>mRNA cap guanine-N7 methyltransferase</t>
  </si>
  <si>
    <t>RNMT</t>
  </si>
  <si>
    <t>P20701</t>
  </si>
  <si>
    <t>97.19336700439453</t>
  </si>
  <si>
    <t>104.91822814941406</t>
  </si>
  <si>
    <t>0.11033558373227118</t>
  </si>
  <si>
    <t>7.947930381576618</t>
  </si>
  <si>
    <t>1.0794793038157662</t>
  </si>
  <si>
    <t>7.430150508880615</t>
  </si>
  <si>
    <t>0.035233668391054074</t>
  </si>
  <si>
    <t>ITAL_HUMAN</t>
  </si>
  <si>
    <t>Integrin alpha-L</t>
  </si>
  <si>
    <t>ITGAL</t>
  </si>
  <si>
    <t>Q7L0J3</t>
  </si>
  <si>
    <t>182.7809295654297</t>
  </si>
  <si>
    <t>0.11507151866726868</t>
  </si>
  <si>
    <t>8.302873313804193</t>
  </si>
  <si>
    <t>1.083028733138042</t>
  </si>
  <si>
    <t>0.013209862177681735</t>
  </si>
  <si>
    <t>5.386946201324463</t>
  </si>
  <si>
    <t>SV2A_HUMAN</t>
  </si>
  <si>
    <t>Synaptic vesicle glycoprotein 2A</t>
  </si>
  <si>
    <t>SV2A</t>
  </si>
  <si>
    <t>Q9BRP8</t>
  </si>
  <si>
    <t>905.4000854492188</t>
  </si>
  <si>
    <t>960.3865966796875</t>
  </si>
  <si>
    <t>6.073172745857081</t>
  </si>
  <si>
    <t>1.0607317274585708</t>
  </si>
  <si>
    <t>7.158429145812988</t>
  </si>
  <si>
    <t>PYM1_HUMAN</t>
  </si>
  <si>
    <t>Partner of Y14 and mago</t>
  </si>
  <si>
    <t>PYM1</t>
  </si>
  <si>
    <t>nucleoplasm,nucleolus,cytosol,cell junction</t>
  </si>
  <si>
    <t>Q32P41</t>
  </si>
  <si>
    <t>110.56268310546875</t>
  </si>
  <si>
    <t>114.12872314453125</t>
  </si>
  <si>
    <t>3.2253559147626287</t>
  </si>
  <si>
    <t>1.0322535591476263</t>
  </si>
  <si>
    <t>0.013262538675375907</t>
  </si>
  <si>
    <t>6.007178783416748</t>
  </si>
  <si>
    <t>0.029678637066303762</t>
  </si>
  <si>
    <t>TRM5_HUMAN</t>
  </si>
  <si>
    <t>tRNA (guanine(37)-N1)-methyltransferase</t>
  </si>
  <si>
    <t>TRMT5</t>
  </si>
  <si>
    <t>P17861</t>
  </si>
  <si>
    <t>13.02481746673584</t>
  </si>
  <si>
    <t>16.404254913330078</t>
  </si>
  <si>
    <t>0.3328069133271752</t>
  </si>
  <si>
    <t>25.94614055225728</t>
  </si>
  <si>
    <t>1.2594614055225728</t>
  </si>
  <si>
    <t>0.013310068482617858</t>
  </si>
  <si>
    <t>5.390448570251465</t>
  </si>
  <si>
    <t>XBP1_HUMAN</t>
  </si>
  <si>
    <t>X-box-binding protein 1</t>
  </si>
  <si>
    <t>XBP1</t>
  </si>
  <si>
    <t>positive regulation of protein kinase B signaling,positive regulation of vascular smooth muscle cell proliferation,positive regulation of vascular associated smooth muscle cell migration,negative regulation of transcription from RNA polymerase II promoter,regulation of cell growth,positive regulation of protein phosphorylation,endothelial cell proliferation,positive regulation of transcription from RNA polymerase II promoter involved in unfolded protein response,organelle organization,positive regulation of autophagy,negative regulation of transforming growth factor beta receptor signaling pathway,positive regulation of histone methylation,regulation of protein stability,protein destabilization,positive regulation of TOR signaling,cellular response to oxidative stress,response to endoplasmic reticulum stress,cellular response to vascular endothelial growth factor stimulus,positive regulation of protein import into nucleus,protein kinase B signaling,positive regulation of transcription from RNA polymerase II promoter,vascular endothelial growth factor receptor signaling pathway,negative regulation of ERK1 and ERK2 cascade,positive regulation of phospholipid biosynthetic process,cellular response to fluid shear stress,cellular response to laminar fluid shear stress,negative regulation of endoplasmic reticulum unfolded protein response,positive regulation of protein acetylation,positive regulation of ER-associated ubiquitin-dependent protein catabolic process,positive regulation of transcription from RNA polymerase II promoter in response to endoplasmic reticulum stress,positive regulation of endothelial cell apoptotic process</t>
  </si>
  <si>
    <t>transcription regulatory region sequence-specific DNA binding,RNA polymerase II regulatory region sequence-specific DNA binding,protease binding,protein binding,protein kinase binding,estrogen receptor binding,chromatin DNA binding,ubiquitin protein ligase binding</t>
  </si>
  <si>
    <t>nucleus,cytoplasm,endoplasmic reticulum membrane,cytosol</t>
  </si>
  <si>
    <t>Q969U7</t>
  </si>
  <si>
    <t>112.13447570800781</t>
  </si>
  <si>
    <t>153.32284545898438</t>
  </si>
  <si>
    <t>36.73122783240088</t>
  </si>
  <si>
    <t>1.3673122783240088</t>
  </si>
  <si>
    <t>0.013291682285384661</t>
  </si>
  <si>
    <t>6.115240573883057</t>
  </si>
  <si>
    <t>0.1424559977359914</t>
  </si>
  <si>
    <t>PSMG2_HUMAN</t>
  </si>
  <si>
    <t>Proteasome assembly chaperone 2</t>
  </si>
  <si>
    <t>PSMG2</t>
  </si>
  <si>
    <t>Q9GZN2</t>
  </si>
  <si>
    <t>25.104286193847656</t>
  </si>
  <si>
    <t>29.943689346313477</t>
  </si>
  <si>
    <t>0.2543182815272782</t>
  </si>
  <si>
    <t>19.27719878230125</t>
  </si>
  <si>
    <t>1.1927719878230125</t>
  </si>
  <si>
    <t>5.282980918884277</t>
  </si>
  <si>
    <t>TGIF2_HUMAN</t>
  </si>
  <si>
    <t>Homeobox protein TGIF2</t>
  </si>
  <si>
    <t>TGIF2</t>
  </si>
  <si>
    <t>O15554</t>
  </si>
  <si>
    <t>36.917869567871094</t>
  </si>
  <si>
    <t>33.852256774902344</t>
  </si>
  <si>
    <t>0.12506728641296377</t>
  </si>
  <si>
    <t>5.318356037139893</t>
  </si>
  <si>
    <t>KCNN4_HUMAN</t>
  </si>
  <si>
    <t>Intermediate conductance calcium-activated potassium channel protein 4</t>
  </si>
  <si>
    <t>KCNN4</t>
  </si>
  <si>
    <t>Q6ZXV5</t>
  </si>
  <si>
    <t>50.89632797241211</t>
  </si>
  <si>
    <t>56.225284576416016</t>
  </si>
  <si>
    <t>10.470218218674665</t>
  </si>
  <si>
    <t>1.1047021821867467</t>
  </si>
  <si>
    <t>4.223418712615967</t>
  </si>
  <si>
    <t>TMTC3_HUMAN</t>
  </si>
  <si>
    <t>Protein O-mannosyl-transferase TMTC3</t>
  </si>
  <si>
    <t>TMTC3</t>
  </si>
  <si>
    <t>Q9Y3B9</t>
  </si>
  <si>
    <t>131.31033325195312</t>
  </si>
  <si>
    <t>143.19253540039062</t>
  </si>
  <si>
    <t>0.12497583591936123</t>
  </si>
  <si>
    <t>9.048946761591402</t>
  </si>
  <si>
    <t>1.090489467615914</t>
  </si>
  <si>
    <t>0.013340164764457466</t>
  </si>
  <si>
    <t>4.998808860778809</t>
  </si>
  <si>
    <t>RRP15_HUMAN</t>
  </si>
  <si>
    <t>RRP15-like protein</t>
  </si>
  <si>
    <t>RRP15</t>
  </si>
  <si>
    <t>P51659</t>
  </si>
  <si>
    <t>2134.519775390625</t>
  </si>
  <si>
    <t>6.713273131981223</t>
  </si>
  <si>
    <t>1.0671327313198122</t>
  </si>
  <si>
    <t>0.013434852144394832</t>
  </si>
  <si>
    <t>4.156720161437988</t>
  </si>
  <si>
    <t>DHB4_HUMAN</t>
  </si>
  <si>
    <t>Peroxisomal multifunctional enzyme type 2</t>
  </si>
  <si>
    <t>HSD17B4</t>
  </si>
  <si>
    <t>3-hydroxyacyl-CoA dehydrogenase activity,3-hydroxyacyl-CoA dehydratase activity</t>
  </si>
  <si>
    <t>peroxisome</t>
  </si>
  <si>
    <t>A7KAX9</t>
  </si>
  <si>
    <t>28.550403594970703</t>
  </si>
  <si>
    <t>44.35884475708008</t>
  </si>
  <si>
    <t>0.6357106537061165</t>
  </si>
  <si>
    <t>55.37028963364325</t>
  </si>
  <si>
    <t>1.5537028963364325</t>
  </si>
  <si>
    <t>0.013520063864338827</t>
  </si>
  <si>
    <t>5.274349689483643</t>
  </si>
  <si>
    <t>0.11645266753974451</t>
  </si>
  <si>
    <t>RHG32_HUMAN</t>
  </si>
  <si>
    <t>Rho GTPase-activating protein 32</t>
  </si>
  <si>
    <t>ARHGAP32</t>
  </si>
  <si>
    <t>fibrillar center,nucleoplasm,Golgi apparatus</t>
  </si>
  <si>
    <t>P58546</t>
  </si>
  <si>
    <t>121.85099029541016</t>
  </si>
  <si>
    <t>152.5670166015625</t>
  </si>
  <si>
    <t>0.3243251242160639</t>
  </si>
  <si>
    <t>25.20785939587833</t>
  </si>
  <si>
    <t>1.2520785939587833</t>
  </si>
  <si>
    <t>0.013533051766291335</t>
  </si>
  <si>
    <t>2.658268928527832</t>
  </si>
  <si>
    <t>MTPN_HUMAN</t>
  </si>
  <si>
    <t>Myotrophin</t>
  </si>
  <si>
    <t>MTPN</t>
  </si>
  <si>
    <t>Q13438</t>
  </si>
  <si>
    <t>54.780635833740234</t>
  </si>
  <si>
    <t>60.471439361572266</t>
  </si>
  <si>
    <t>0.14258790754405126</t>
  </si>
  <si>
    <t>10.388348804682867</t>
  </si>
  <si>
    <t>1.1038834880468287</t>
  </si>
  <si>
    <t>0.013504222128137493</t>
  </si>
  <si>
    <t>4.5008673667907715</t>
  </si>
  <si>
    <t>0.041116196215139324</t>
  </si>
  <si>
    <t>OS9_HUMAN</t>
  </si>
  <si>
    <t>Protein OS-9</t>
  </si>
  <si>
    <t>OS9</t>
  </si>
  <si>
    <t>Q8IXT5</t>
  </si>
  <si>
    <t>284.6261291503906</t>
  </si>
  <si>
    <t>299.96173095703125</t>
  </si>
  <si>
    <t>5.3879810165066155</t>
  </si>
  <si>
    <t>1.0538798101650662</t>
  </si>
  <si>
    <t>0.013496324191809754</t>
  </si>
  <si>
    <t>3.9752516746520996</t>
  </si>
  <si>
    <t>0.028799551075419313</t>
  </si>
  <si>
    <t>RB12B_HUMAN</t>
  </si>
  <si>
    <t>RNA-binding protein 12B</t>
  </si>
  <si>
    <t>RBM12B</t>
  </si>
  <si>
    <t>Q8WVC6</t>
  </si>
  <si>
    <t>116.66468048095703</t>
  </si>
  <si>
    <t>125.25562286376953</t>
  </si>
  <si>
    <t>0.10250750901464455</t>
  </si>
  <si>
    <t>7.363790264024916</t>
  </si>
  <si>
    <t>1.0736379026402492</t>
  </si>
  <si>
    <t>0.013534924298053627</t>
  </si>
  <si>
    <t>4.024215221405029</t>
  </si>
  <si>
    <t>DCAKD_HUMAN</t>
  </si>
  <si>
    <t>Dephospho-CoA kinase domain-containing protein</t>
  </si>
  <si>
    <t>DCAKD</t>
  </si>
  <si>
    <t>P17987</t>
  </si>
  <si>
    <t>1700.762939453125</t>
  </si>
  <si>
    <t>0.19070515263988563</t>
  </si>
  <si>
    <t>14.13214284432609</t>
  </si>
  <si>
    <t>1.141321428443261</t>
  </si>
  <si>
    <t>0.013570378388921804</t>
  </si>
  <si>
    <t>4.7214155197143555</t>
  </si>
  <si>
    <t>TCPA_HUMAN</t>
  </si>
  <si>
    <t>T-complex protein 1 subunit alpha</t>
  </si>
  <si>
    <t>TCP1</t>
  </si>
  <si>
    <t>P46952</t>
  </si>
  <si>
    <t>68.34806823730469</t>
  </si>
  <si>
    <t>77.92926788330078</t>
  </si>
  <si>
    <t>0.1892647001707339</t>
  </si>
  <si>
    <t>14.018244982038318</t>
  </si>
  <si>
    <t>1.1401824498203832</t>
  </si>
  <si>
    <t>0.013564561718695268</t>
  </si>
  <si>
    <t>6.372697830200195</t>
  </si>
  <si>
    <t>3HAO_HUMAN</t>
  </si>
  <si>
    <t>3-hydroxyanthranilate 3,4-dioxygenase</t>
  </si>
  <si>
    <t>HAAO</t>
  </si>
  <si>
    <t>P36915</t>
  </si>
  <si>
    <t>203.5589599609375</t>
  </si>
  <si>
    <t>215.2321014404297</t>
  </si>
  <si>
    <t>5.734525997643258</t>
  </si>
  <si>
    <t>1.0573452599764326</t>
  </si>
  <si>
    <t>0.013623127693906043</t>
  </si>
  <si>
    <t>0.032629243908647534</t>
  </si>
  <si>
    <t>GNL1_HUMAN</t>
  </si>
  <si>
    <t>Guanine nucleotide-binding protein-like 1</t>
  </si>
  <si>
    <t>GNL1</t>
  </si>
  <si>
    <t>P41567</t>
  </si>
  <si>
    <t>270.5853576660156</t>
  </si>
  <si>
    <t>221.6095428466797</t>
  </si>
  <si>
    <t>0.8190004986160894</t>
  </si>
  <si>
    <t>5.306056499481201</t>
  </si>
  <si>
    <t>EIF1_HUMAN</t>
  </si>
  <si>
    <t>Eukaryotic translation initiation factor 1</t>
  </si>
  <si>
    <t>EIF1</t>
  </si>
  <si>
    <t>P49771</t>
  </si>
  <si>
    <t>9.730992317199707</t>
  </si>
  <si>
    <t>0.5501648359905668</t>
  </si>
  <si>
    <t>46.42529854950674</t>
  </si>
  <si>
    <t>1.4642529854950674</t>
  </si>
  <si>
    <t>4.241702556610107</t>
  </si>
  <si>
    <t>0.10561160722936422</t>
  </si>
  <si>
    <t>FLT3L_HUMAN</t>
  </si>
  <si>
    <t>Fms-related tyrosine kinase 3 ligand</t>
  </si>
  <si>
    <t>FLT3LG</t>
  </si>
  <si>
    <t>Q14088</t>
  </si>
  <si>
    <t>46.499874114990234</t>
  </si>
  <si>
    <t>54.76372528076172</t>
  </si>
  <si>
    <t>0.23599377814882533</t>
  </si>
  <si>
    <t>17.771771048961725</t>
  </si>
  <si>
    <t>1.1777177104896173</t>
  </si>
  <si>
    <t>0.013687619685348124</t>
  </si>
  <si>
    <t>RB33A_HUMAN</t>
  </si>
  <si>
    <t>Ras-related protein Rab-33A</t>
  </si>
  <si>
    <t>RAB33A</t>
  </si>
  <si>
    <t>Q15599</t>
  </si>
  <si>
    <t>9.648171424865723</t>
  </si>
  <si>
    <t>10.26744270324707</t>
  </si>
  <si>
    <t>6.418535192952035</t>
  </si>
  <si>
    <t>1.0641853519295204</t>
  </si>
  <si>
    <t>6.317333221435547</t>
  </si>
  <si>
    <t>NHRF2_HUMAN</t>
  </si>
  <si>
    <t>Na(+)/H(+) exchange regulatory cofactor NHE-RF2</t>
  </si>
  <si>
    <t>SLC9A3R2</t>
  </si>
  <si>
    <t>Q8N357</t>
  </si>
  <si>
    <t>26.665998458862305</t>
  </si>
  <si>
    <t>33.48756408691406</t>
  </si>
  <si>
    <t>0.3286240889590387</t>
  </si>
  <si>
    <t>25.581512121420857</t>
  </si>
  <si>
    <t>1.2558151212142086</t>
  </si>
  <si>
    <t>0.013689865349086046</t>
  </si>
  <si>
    <t>6.703399181365967</t>
  </si>
  <si>
    <t>S35F6_HUMAN</t>
  </si>
  <si>
    <t>Solute carrier family 35 member F6</t>
  </si>
  <si>
    <t>SLC35F6</t>
  </si>
  <si>
    <t>Q8N684</t>
  </si>
  <si>
    <t>947.3483276367188</t>
  </si>
  <si>
    <t>1051.032470703125</t>
  </si>
  <si>
    <t>0.14984035223367093</t>
  </si>
  <si>
    <t>10.944669457015843</t>
  </si>
  <si>
    <t>1.1094466945701584</t>
  </si>
  <si>
    <t>0.045372584162463266</t>
  </si>
  <si>
    <t>CPSF7_HUMAN</t>
  </si>
  <si>
    <t>Cleavage and polyadenylation specificity factor subunit 7</t>
  </si>
  <si>
    <t>CPSF7</t>
  </si>
  <si>
    <t>Q9NVX0</t>
  </si>
  <si>
    <t>12.412243843078613</t>
  </si>
  <si>
    <t>14.805766105651855</t>
  </si>
  <si>
    <t>0.2543951983477196</t>
  </si>
  <si>
    <t>19.283558177177863</t>
  </si>
  <si>
    <t>1.1928355817717786</t>
  </si>
  <si>
    <t>0.013670373054755228</t>
  </si>
  <si>
    <t>2.839264154434204</t>
  </si>
  <si>
    <t>HAUS2_HUMAN</t>
  </si>
  <si>
    <t>HAUS augmin-like complex subunit 2</t>
  </si>
  <si>
    <t>HAUS2</t>
  </si>
  <si>
    <t>Q9Y2S2</t>
  </si>
  <si>
    <t>130.7870635986328</t>
  </si>
  <si>
    <t>142.1705780029297</t>
  </si>
  <si>
    <t>0.1204030840420043</t>
  </si>
  <si>
    <t>8.703853493669133</t>
  </si>
  <si>
    <t>1.0870385349366913</t>
  </si>
  <si>
    <t>0.013659533082574353</t>
  </si>
  <si>
    <t>3.782912254333496</t>
  </si>
  <si>
    <t>CRYL1_HUMAN</t>
  </si>
  <si>
    <t>Lambda-crystallin homolog</t>
  </si>
  <si>
    <t>CRYL1</t>
  </si>
  <si>
    <t>P78324</t>
  </si>
  <si>
    <t>324.09588623046875</t>
  </si>
  <si>
    <t>361.8023986816406</t>
  </si>
  <si>
    <t>0.15878126423398542</t>
  </si>
  <si>
    <t>11.63436934968014</t>
  </si>
  <si>
    <t>1.1163436934968014</t>
  </si>
  <si>
    <t>0.013870399683489219</t>
  </si>
  <si>
    <t>5.014420032501221</t>
  </si>
  <si>
    <t>SHPS1_HUMAN</t>
  </si>
  <si>
    <t>Tyrosine-protein phosphatase non-receptor type substrate 1</t>
  </si>
  <si>
    <t>SIRPA</t>
  </si>
  <si>
    <t>Q5TID7</t>
  </si>
  <si>
    <t>107.95419311523438</t>
  </si>
  <si>
    <t>68.28587341308594</t>
  </si>
  <si>
    <t>0.6607602229729238</t>
  </si>
  <si>
    <t>0.6325448918894241</t>
  </si>
  <si>
    <t>0.013851822764258514</t>
  </si>
  <si>
    <t>4.245225429534912</t>
  </si>
  <si>
    <t>0.14255984613926473</t>
  </si>
  <si>
    <t>CC181_HUMAN</t>
  </si>
  <si>
    <t>Coiled-coil domain-containing protein 181</t>
  </si>
  <si>
    <t>CCDC181</t>
  </si>
  <si>
    <t>Q6P1J9</t>
  </si>
  <si>
    <t>324.6341552734375</t>
  </si>
  <si>
    <t>375.3823547363281</t>
  </si>
  <si>
    <t>0.20954604018236236</t>
  </si>
  <si>
    <t>15.632427653875691</t>
  </si>
  <si>
    <t>1.156324276538757</t>
  </si>
  <si>
    <t>0.013826355144880566</t>
  </si>
  <si>
    <t>6.886775016784668</t>
  </si>
  <si>
    <t>CDC73_HUMAN</t>
  </si>
  <si>
    <t>Parafibromin</t>
  </si>
  <si>
    <t>CDC73</t>
  </si>
  <si>
    <t>Q96HD9</t>
  </si>
  <si>
    <t>6.1345415115356445</t>
  </si>
  <si>
    <t>0.5036769124391997</t>
  </si>
  <si>
    <t>0.7053069140881205</t>
  </si>
  <si>
    <t>0.013850758913910197</t>
  </si>
  <si>
    <t>4.759889602661133</t>
  </si>
  <si>
    <t>ACY3_HUMAN</t>
  </si>
  <si>
    <t>N-acyl-aromatic-L-amino acid amidohydrolase (carboxylate-forming)</t>
  </si>
  <si>
    <t>ACY3</t>
  </si>
  <si>
    <t>Q9UJY4</t>
  </si>
  <si>
    <t>48.827903747558594</t>
  </si>
  <si>
    <t>19.74842986176384</t>
  </si>
  <si>
    <t>1.1974842986176384</t>
  </si>
  <si>
    <t>0.013828053062350347</t>
  </si>
  <si>
    <t>5.389726161956787</t>
  </si>
  <si>
    <t>GGA2_HUMAN</t>
  </si>
  <si>
    <t>ADP-ribosylation factor-binding protein GGA2</t>
  </si>
  <si>
    <t>GGA2</t>
  </si>
  <si>
    <t>Q9H7P9</t>
  </si>
  <si>
    <t>3.938560962677002</t>
  </si>
  <si>
    <t>2.309082269668579</t>
  </si>
  <si>
    <t>0.7703490311056805</t>
  </si>
  <si>
    <t>0.5862756198393634</t>
  </si>
  <si>
    <t>5.998607635498047</t>
  </si>
  <si>
    <t>0.15587592966627756</t>
  </si>
  <si>
    <t>PKHG2_HUMAN</t>
  </si>
  <si>
    <t>Pleckstrin homology domain-containing family G member 2</t>
  </si>
  <si>
    <t>PLEKHG2</t>
  </si>
  <si>
    <t>Q9HAU0</t>
  </si>
  <si>
    <t>25.56312370300293</t>
  </si>
  <si>
    <t>28.98714828491211</t>
  </si>
  <si>
    <t>0.1813492719183886</t>
  </si>
  <si>
    <t>13.39439037924366</t>
  </si>
  <si>
    <t>1.1339439037924366</t>
  </si>
  <si>
    <t>0.013928273334949571</t>
  </si>
  <si>
    <t>5.210221290588379</t>
  </si>
  <si>
    <t>0.044839457358689716</t>
  </si>
  <si>
    <t>PKHA5_HUMAN</t>
  </si>
  <si>
    <t>Pleckstrin homology domain-containing family A member 5</t>
  </si>
  <si>
    <t>PLEKHA5</t>
  </si>
  <si>
    <t>Q9HC21</t>
  </si>
  <si>
    <t>242.23976135253906</t>
  </si>
  <si>
    <t>274.8966369628906</t>
  </si>
  <si>
    <t>0.18245356814500693</t>
  </si>
  <si>
    <t>13.481220187805999</t>
  </si>
  <si>
    <t>0.013970840760900176</t>
  </si>
  <si>
    <t>7.547096252441406</t>
  </si>
  <si>
    <t>0.061159397584004245</t>
  </si>
  <si>
    <t>TPC_HUMAN</t>
  </si>
  <si>
    <t>Mitochondrial thiamine pyrophosphate carrier</t>
  </si>
  <si>
    <t>SLC25A19</t>
  </si>
  <si>
    <t>Q9P209</t>
  </si>
  <si>
    <t>4.085364818572998</t>
  </si>
  <si>
    <t>0.5460862066240009</t>
  </si>
  <si>
    <t>0.6848755647888773</t>
  </si>
  <si>
    <t>0.013948553651577477</t>
  </si>
  <si>
    <t>CEP72_HUMAN</t>
  </si>
  <si>
    <t>Centrosomal protein of 72 kDa</t>
  </si>
  <si>
    <t>CEP72</t>
  </si>
  <si>
    <t>centrosome,cytosol</t>
  </si>
  <si>
    <t>P61081</t>
  </si>
  <si>
    <t>923.7811889648438</t>
  </si>
  <si>
    <t>1096.6795654296875</t>
  </si>
  <si>
    <t>0.24751897793915525</t>
  </si>
  <si>
    <t>18.716377701800525</t>
  </si>
  <si>
    <t>1.1871637770180052</t>
  </si>
  <si>
    <t>6.742225646972656</t>
  </si>
  <si>
    <t>UBC12_HUMAN</t>
  </si>
  <si>
    <t>NEDD8-conjugating enzyme Ubc12</t>
  </si>
  <si>
    <t>UBE2M</t>
  </si>
  <si>
    <t>Q9C086</t>
  </si>
  <si>
    <t>19.69096565246582</t>
  </si>
  <si>
    <t>23.354032516479492</t>
  </si>
  <si>
    <t>0.2461378168053324</t>
  </si>
  <si>
    <t>18.602779206793052</t>
  </si>
  <si>
    <t>1.1860277920679305</t>
  </si>
  <si>
    <t>5.691051483154297</t>
  </si>
  <si>
    <t>IN80B_HUMAN</t>
  </si>
  <si>
    <t>INO80 complex subunit B</t>
  </si>
  <si>
    <t>INO80B</t>
  </si>
  <si>
    <t>Q9NTJ5</t>
  </si>
  <si>
    <t>588.4444580078125</t>
  </si>
  <si>
    <t>0.15180202389172043</t>
  </si>
  <si>
    <t>1.110956265464079</t>
  </si>
  <si>
    <t>SAC1_HUMAN</t>
  </si>
  <si>
    <t>Phosphatidylinositol-3-phosphatase SAC1</t>
  </si>
  <si>
    <t>SACM1L</t>
  </si>
  <si>
    <t>Q13185</t>
  </si>
  <si>
    <t>1888.9217529296875</t>
  </si>
  <si>
    <t>0.14247599663338906</t>
  </si>
  <si>
    <t>10.379786231746625</t>
  </si>
  <si>
    <t>1.1037978623174662</t>
  </si>
  <si>
    <t>0.014072271753420344</t>
  </si>
  <si>
    <t>4.420649528503418</t>
  </si>
  <si>
    <t>CBX3_HUMAN</t>
  </si>
  <si>
    <t>Chromobox protein homolog 3</t>
  </si>
  <si>
    <t>CBX3</t>
  </si>
  <si>
    <t>O43251;Q9NWB1</t>
  </si>
  <si>
    <t>20.90812873840332</t>
  </si>
  <si>
    <t>23.30786895751953</t>
  </si>
  <si>
    <t>0.15675315704203652</t>
  </si>
  <si>
    <t>11.477546599894662</t>
  </si>
  <si>
    <t>1.1147754659989466</t>
  </si>
  <si>
    <t>0.014097802492469613</t>
  </si>
  <si>
    <t>6.075945854187012</t>
  </si>
  <si>
    <t>RFOX2_HUMAN;RFOX1_HUMAN</t>
  </si>
  <si>
    <t>RNA binding protein fox-1 homolog 2;RNA binding protein fox-1 homolog 1</t>
  </si>
  <si>
    <t>RBFOX2;RBFOX1</t>
  </si>
  <si>
    <t>8.5%;8.3%</t>
  </si>
  <si>
    <t>41373.77;42784.31</t>
  </si>
  <si>
    <t>protein binding;protein binding</t>
  </si>
  <si>
    <t>nucleoplasm;</t>
  </si>
  <si>
    <t>3;2</t>
  </si>
  <si>
    <t>P06703</t>
  </si>
  <si>
    <t>412.6075439453125</t>
  </si>
  <si>
    <t>554.6348266601562</t>
  </si>
  <si>
    <t>0.4267680099033393</t>
  </si>
  <si>
    <t>34.421882197497645</t>
  </si>
  <si>
    <t>1.3442188219749764</t>
  </si>
  <si>
    <t>0.014145687980879444</t>
  </si>
  <si>
    <t>3.515259265899658</t>
  </si>
  <si>
    <t>S10A6_HUMAN</t>
  </si>
  <si>
    <t>Protein S100-A6</t>
  </si>
  <si>
    <t>S100A6</t>
  </si>
  <si>
    <t>P62826</t>
  </si>
  <si>
    <t>0.13510795861097846</t>
  </si>
  <si>
    <t>1.0981749884720795</t>
  </si>
  <si>
    <t>7.793628692626953</t>
  </si>
  <si>
    <t>RAN_HUMAN</t>
  </si>
  <si>
    <t>GTP-binding nuclear protein Ran</t>
  </si>
  <si>
    <t>RAN</t>
  </si>
  <si>
    <t>Q5TBB1</t>
  </si>
  <si>
    <t>432.55828857421875</t>
  </si>
  <si>
    <t>474.5140075683594</t>
  </si>
  <si>
    <t>0.13355612248254467</t>
  </si>
  <si>
    <t>9.699437070650841</t>
  </si>
  <si>
    <t>1.0969943707065084</t>
  </si>
  <si>
    <t>0.014125777555873837</t>
  </si>
  <si>
    <t>0.024070062132726208</t>
  </si>
  <si>
    <t>RNH2B_HUMAN</t>
  </si>
  <si>
    <t>Ribonuclease H2 subunit B</t>
  </si>
  <si>
    <t>RNASEH2B</t>
  </si>
  <si>
    <t>Q5VWJ9</t>
  </si>
  <si>
    <t>25.867698669433594</t>
  </si>
  <si>
    <t>30.909650802612305</t>
  </si>
  <si>
    <t>0.2569056458784152</t>
  </si>
  <si>
    <t>19.491305344207156</t>
  </si>
  <si>
    <t>1.1949130534420715</t>
  </si>
  <si>
    <t>0.014136155672142903</t>
  </si>
  <si>
    <t>5.268491744995117</t>
  </si>
  <si>
    <t>SNX30_HUMAN</t>
  </si>
  <si>
    <t>Sorting nexin-30</t>
  </si>
  <si>
    <t>SNX30</t>
  </si>
  <si>
    <t>Q9H8W4</t>
  </si>
  <si>
    <t>133.02304077148438</t>
  </si>
  <si>
    <t>151.20408630371094</t>
  </si>
  <si>
    <t>0.18482097408803386</t>
  </si>
  <si>
    <t>13.667591288534098</t>
  </si>
  <si>
    <t>1.136675912885341</t>
  </si>
  <si>
    <t>0.014195579907286773</t>
  </si>
  <si>
    <t>2.7401351928710938</t>
  </si>
  <si>
    <t>0.029936328791395368</t>
  </si>
  <si>
    <t>PKHF2_HUMAN</t>
  </si>
  <si>
    <t>Pleckstrin homology domain-containing family F member 2</t>
  </si>
  <si>
    <t>PLEKHF2</t>
  </si>
  <si>
    <t>Q9Y4L1</t>
  </si>
  <si>
    <t>1355.7264404296875</t>
  </si>
  <si>
    <t>1446.2352294921875</t>
  </si>
  <si>
    <t>6.6760362830877495</t>
  </si>
  <si>
    <t>1.0667603628308775</t>
  </si>
  <si>
    <t>0.014180107033699062</t>
  </si>
  <si>
    <t>3.8257651329040527</t>
  </si>
  <si>
    <t>0.037018028076925336</t>
  </si>
  <si>
    <t>HYOU1_HUMAN</t>
  </si>
  <si>
    <t>Hypoxia up-regulated protein 1</t>
  </si>
  <si>
    <t>HYOU1</t>
  </si>
  <si>
    <t>P52294</t>
  </si>
  <si>
    <t>196.1669464111328</t>
  </si>
  <si>
    <t>207.1956329345703</t>
  </si>
  <si>
    <t>5.622092164458348</t>
  </si>
  <si>
    <t>1.0562209216445835</t>
  </si>
  <si>
    <t>0.014235271344608107</t>
  </si>
  <si>
    <t>4.597685813903809</t>
  </si>
  <si>
    <t>0.038987378721799325</t>
  </si>
  <si>
    <t>IMA5_HUMAN</t>
  </si>
  <si>
    <t>Importin subunit alpha-5</t>
  </si>
  <si>
    <t>KPNA1</t>
  </si>
  <si>
    <t>Q8WW12</t>
  </si>
  <si>
    <t>620.9805908203125</t>
  </si>
  <si>
    <t>655.5584716796875</t>
  </si>
  <si>
    <t>5.568270791474794</t>
  </si>
  <si>
    <t>1.055682707914748</t>
  </si>
  <si>
    <t>0.014256519152216202</t>
  </si>
  <si>
    <t>4.141880989074707</t>
  </si>
  <si>
    <t>PCNP_HUMAN</t>
  </si>
  <si>
    <t>PEST proteolytic signal-containing nuclear protein</t>
  </si>
  <si>
    <t>PCNP</t>
  </si>
  <si>
    <t>O15371</t>
  </si>
  <si>
    <t>1082.870361328125</t>
  </si>
  <si>
    <t>1209.7408447265625</t>
  </si>
  <si>
    <t>0.15983748373922757</t>
  </si>
  <si>
    <t>11.716128534798266</t>
  </si>
  <si>
    <t>1.1171612853479826</t>
  </si>
  <si>
    <t>0.014301646473690595</t>
  </si>
  <si>
    <t>4.987574577331543</t>
  </si>
  <si>
    <t>0.041798655828188286</t>
  </si>
  <si>
    <t>EIF3D_HUMAN</t>
  </si>
  <si>
    <t>Eukaryotic translation initiation factor 3 subunit D</t>
  </si>
  <si>
    <t>EIF3D</t>
  </si>
  <si>
    <t>O43824</t>
  </si>
  <si>
    <t>72.48731994628906</t>
  </si>
  <si>
    <t>78.17454528808594</t>
  </si>
  <si>
    <t>0.10897027295752591</t>
  </si>
  <si>
    <t>7.8458209601499185</t>
  </si>
  <si>
    <t>1.0784582096014992</t>
  </si>
  <si>
    <t>0.014390172464253575</t>
  </si>
  <si>
    <t>6.814091682434082</t>
  </si>
  <si>
    <t>GTPB6_HUMAN</t>
  </si>
  <si>
    <t>Putative GTP-binding protein 6</t>
  </si>
  <si>
    <t>GTPBP6</t>
  </si>
  <si>
    <t>P42677</t>
  </si>
  <si>
    <t>990.4717407226562</t>
  </si>
  <si>
    <t>1119.746337890625</t>
  </si>
  <si>
    <t>0.17698422879850992</t>
  </si>
  <si>
    <t>13.051820849896135</t>
  </si>
  <si>
    <t>1.1305182084989613</t>
  </si>
  <si>
    <t>0.014453317934437463</t>
  </si>
  <si>
    <t>4.566485404968262</t>
  </si>
  <si>
    <t>RS27_HUMAN</t>
  </si>
  <si>
    <t>40S ribosomal protein S27</t>
  </si>
  <si>
    <t>RPS27</t>
  </si>
  <si>
    <t>P10809</t>
  </si>
  <si>
    <t>2.6831959026815566</t>
  </si>
  <si>
    <t>1.0268319590268156</t>
  </si>
  <si>
    <t>0.014510222658839824</t>
  </si>
  <si>
    <t>7.131809711456299</t>
  </si>
  <si>
    <t>CH60_HUMAN</t>
  </si>
  <si>
    <t>60 kDa heat shock protein, mitochondrial</t>
  </si>
  <si>
    <t>HSPD1</t>
  </si>
  <si>
    <t>Q9UKM9</t>
  </si>
  <si>
    <t>1798.961669921875</t>
  </si>
  <si>
    <t>0.19614109190821014</t>
  </si>
  <si>
    <t>14.562993219694476</t>
  </si>
  <si>
    <t>1.1456299321969448</t>
  </si>
  <si>
    <t>0.014651047399725678</t>
  </si>
  <si>
    <t>4.872472763061523</t>
  </si>
  <si>
    <t>RALY_HUMAN</t>
  </si>
  <si>
    <t>RNA-binding protein Raly</t>
  </si>
  <si>
    <t>RALY</t>
  </si>
  <si>
    <t>P36941</t>
  </si>
  <si>
    <t>20.321353912353516</t>
  </si>
  <si>
    <t>23.22852325439453</t>
  </si>
  <si>
    <t>0.1929009131849742</t>
  </si>
  <si>
    <t>14.305982537284212</t>
  </si>
  <si>
    <t>1.1430598253728421</t>
  </si>
  <si>
    <t>0.014699201045818823</t>
  </si>
  <si>
    <t>7.280788898468018</t>
  </si>
  <si>
    <t>0.11062139793290979</t>
  </si>
  <si>
    <t>TNR3_HUMAN</t>
  </si>
  <si>
    <t>Tumor necrosis factor receptor superfamily member 3</t>
  </si>
  <si>
    <t>LTBR</t>
  </si>
  <si>
    <t>P51817</t>
  </si>
  <si>
    <t>25.902923583984375</t>
  </si>
  <si>
    <t>28.523456573486328</t>
  </si>
  <si>
    <t>0.13903388357951582</t>
  </si>
  <si>
    <t>10.11674601519581</t>
  </si>
  <si>
    <t>1.101167460151958</t>
  </si>
  <si>
    <t>0.014791777269637063</t>
  </si>
  <si>
    <t>5.726132392883301</t>
  </si>
  <si>
    <t>PRKX_HUMAN</t>
  </si>
  <si>
    <t>cAMP-dependent protein kinase catalytic subunit PRKX</t>
  </si>
  <si>
    <t>PRKX</t>
  </si>
  <si>
    <t>Q7Z5K2</t>
  </si>
  <si>
    <t>130.31524658203125</t>
  </si>
  <si>
    <t>138.2096405029297</t>
  </si>
  <si>
    <t>6.057920410662798</t>
  </si>
  <si>
    <t>1.060579204106628</t>
  </si>
  <si>
    <t>0.014764589750315825</t>
  </si>
  <si>
    <t>3.6846253871917725</t>
  </si>
  <si>
    <t>WAPL_HUMAN</t>
  </si>
  <si>
    <t>Wings apart-like protein homolog</t>
  </si>
  <si>
    <t>WAPL</t>
  </si>
  <si>
    <t>nucleoplasm,cytosol,intracellular membrane-bounded organelle,intercellular bridge,mitotic spindle</t>
  </si>
  <si>
    <t>Q8NHW5</t>
  </si>
  <si>
    <t>138.2681884765625</t>
  </si>
  <si>
    <t>77.66032409667969</t>
  </si>
  <si>
    <t>0.8322196390219613</t>
  </si>
  <si>
    <t>0.5616644359945723</t>
  </si>
  <si>
    <t>0.014713945231807284</t>
  </si>
  <si>
    <t>4.244612693786621</t>
  </si>
  <si>
    <t>0.16427033921577694</t>
  </si>
  <si>
    <t>RLA0L_HUMAN</t>
  </si>
  <si>
    <t>60S acidic ribosomal protein P0-like</t>
  </si>
  <si>
    <t>RPLP0P6</t>
  </si>
  <si>
    <t>Q99865;Q9BPZ2</t>
  </si>
  <si>
    <t>14.263812065124512</t>
  </si>
  <si>
    <t>16.71845054626465</t>
  </si>
  <si>
    <t>0.2290815459280838</t>
  </si>
  <si>
    <t>17.20885321492569</t>
  </si>
  <si>
    <t>1.172088532149257</t>
  </si>
  <si>
    <t>0.014774782709025406</t>
  </si>
  <si>
    <t>6.702677249908447</t>
  </si>
  <si>
    <t>SPI2A_HUMAN;SPI2B_HUMAN</t>
  </si>
  <si>
    <t>Spindlin-2A;Spindlin-2B</t>
  </si>
  <si>
    <t>SPIN2A;SPIN2B</t>
  </si>
  <si>
    <t>20.5%;20.5%</t>
  </si>
  <si>
    <t>29188.16;29158.14</t>
  </si>
  <si>
    <t>3;1</t>
  </si>
  <si>
    <t>Q9BZ95</t>
  </si>
  <si>
    <t>81.13016510009766</t>
  </si>
  <si>
    <t>85.74536895751953</t>
  </si>
  <si>
    <t>5.688641027326491</t>
  </si>
  <si>
    <t>1.056886410273265</t>
  </si>
  <si>
    <t>0.014685259378224765</t>
  </si>
  <si>
    <t>5.9184675216674805</t>
  </si>
  <si>
    <t>NSD3_HUMAN</t>
  </si>
  <si>
    <t>Histone-lysine N-methyltransferase NSD3</t>
  </si>
  <si>
    <t>NSD3</t>
  </si>
  <si>
    <t>Q9NYU2</t>
  </si>
  <si>
    <t>737.9449462890625</t>
  </si>
  <si>
    <t>795.0029907226562</t>
  </si>
  <si>
    <t>0.10744709833317592</t>
  </si>
  <si>
    <t>7.732019132392476</t>
  </si>
  <si>
    <t>1.0773201913239248</t>
  </si>
  <si>
    <t>0.014761307247441761</t>
  </si>
  <si>
    <t>2.8512651920318604</t>
  </si>
  <si>
    <t>UGGG1_HUMAN</t>
  </si>
  <si>
    <t>UDP-glucose:glycoprotein glucosyltransferase 1</t>
  </si>
  <si>
    <t>UGGT1</t>
  </si>
  <si>
    <t>O43252</t>
  </si>
  <si>
    <t>682.7101440429688</t>
  </si>
  <si>
    <t>727.2051391601562</t>
  </si>
  <si>
    <t>6.517406472634324</t>
  </si>
  <si>
    <t>1.0651740647263432</t>
  </si>
  <si>
    <t>0.014894914724896067</t>
  </si>
  <si>
    <t>4.847031116485596</t>
  </si>
  <si>
    <t>PAPS1_HUMAN</t>
  </si>
  <si>
    <t>Bifunctional 3'-phosphoadenosine 5'-phosphosulfate synthase 1</t>
  </si>
  <si>
    <t>PAPSS1</t>
  </si>
  <si>
    <t>Q03154</t>
  </si>
  <si>
    <t>97.87626647949219</t>
  </si>
  <si>
    <t>0.9996279301861448</t>
  </si>
  <si>
    <t>0.014888734489942969</t>
  </si>
  <si>
    <t>5.073345184326172</t>
  </si>
  <si>
    <t>0.023254417387910103</t>
  </si>
  <si>
    <t>ACY1_HUMAN</t>
  </si>
  <si>
    <t>Aminoacylase-1</t>
  </si>
  <si>
    <t>ACY1</t>
  </si>
  <si>
    <t>Q8WUA4</t>
  </si>
  <si>
    <t>150.3955841064453</t>
  </si>
  <si>
    <t>165.43528747558594</t>
  </si>
  <si>
    <t>0.1375047878756137</t>
  </si>
  <si>
    <t>10.000096384808742</t>
  </si>
  <si>
    <t>1.1000009638480874</t>
  </si>
  <si>
    <t>0.014876758199348084</t>
  </si>
  <si>
    <t>4.716683387756348</t>
  </si>
  <si>
    <t>TF3C2_HUMAN</t>
  </si>
  <si>
    <t>General transcription factor 3C polypeptide 2</t>
  </si>
  <si>
    <t>GTF3C2</t>
  </si>
  <si>
    <t>Q9BWH2</t>
  </si>
  <si>
    <t>213.0964813232422</t>
  </si>
  <si>
    <t>248.59288024902344</t>
  </si>
  <si>
    <t>0.22227820655126906</t>
  </si>
  <si>
    <t>16.657430805690975</t>
  </si>
  <si>
    <t>1.1665743080569098</t>
  </si>
  <si>
    <t>6.802556037902832</t>
  </si>
  <si>
    <t>FUND2_HUMAN</t>
  </si>
  <si>
    <t>FUN14 domain-containing protein 2</t>
  </si>
  <si>
    <t>FUNDC2</t>
  </si>
  <si>
    <t>Q9Y3D0</t>
  </si>
  <si>
    <t>25.264570236206055</t>
  </si>
  <si>
    <t>33.160369873046875</t>
  </si>
  <si>
    <t>0.3923444596894849</t>
  </si>
  <si>
    <t>31.252459721343428</t>
  </si>
  <si>
    <t>1.3125245972134343</t>
  </si>
  <si>
    <t>0.014852889580236507</t>
  </si>
  <si>
    <t>5.987477779388428</t>
  </si>
  <si>
    <t>CIA2B_HUMAN</t>
  </si>
  <si>
    <t>Cytosolic iron-sulfur assembly component 2B</t>
  </si>
  <si>
    <t>CIAO2B</t>
  </si>
  <si>
    <t>Q96S06</t>
  </si>
  <si>
    <t>9.556523323059082</t>
  </si>
  <si>
    <t>0.32221107943515737</t>
  </si>
  <si>
    <t>0.7998430954357567</t>
  </si>
  <si>
    <t>0.015008629176564467</t>
  </si>
  <si>
    <t>0.11876185627253365</t>
  </si>
  <si>
    <t>LMF1_HUMAN</t>
  </si>
  <si>
    <t>Lipase maturation factor 1</t>
  </si>
  <si>
    <t>LMF1</t>
  </si>
  <si>
    <t>O96005</t>
  </si>
  <si>
    <t>230.14755249023438</t>
  </si>
  <si>
    <t>285.1192626953125</t>
  </si>
  <si>
    <t>0.3090064109696281</t>
  </si>
  <si>
    <t>23.88542029244942</t>
  </si>
  <si>
    <t>1.2388542029244942</t>
  </si>
  <si>
    <t>0.015080258325257301</t>
  </si>
  <si>
    <t>7.492875099182129</t>
  </si>
  <si>
    <t>CLPT1_HUMAN</t>
  </si>
  <si>
    <t>Putative lipid scramblase CLPTM1</t>
  </si>
  <si>
    <t>CLPTM1</t>
  </si>
  <si>
    <t>P62269</t>
  </si>
  <si>
    <t>0.14800709383060537</t>
  </si>
  <si>
    <t>10.803779614947873</t>
  </si>
  <si>
    <t>1.1080377961494787</t>
  </si>
  <si>
    <t>4.980434894561768</t>
  </si>
  <si>
    <t>RS18_HUMAN</t>
  </si>
  <si>
    <t>40S ribosomal protein S18</t>
  </si>
  <si>
    <t>RPS18</t>
  </si>
  <si>
    <t>O95834</t>
  </si>
  <si>
    <t>95.64702606201172</t>
  </si>
  <si>
    <t>114.74085235595703</t>
  </si>
  <si>
    <t>0.26258712335626183</t>
  </si>
  <si>
    <t>19.962801856030566</t>
  </si>
  <si>
    <t>1.1996280185603057</t>
  </si>
  <si>
    <t>0.015146245055600839</t>
  </si>
  <si>
    <t>4.812751293182373</t>
  </si>
  <si>
    <t>EMAL2_HUMAN</t>
  </si>
  <si>
    <t>Echinoderm microtubule-associated protein-like 2</t>
  </si>
  <si>
    <t>EML2</t>
  </si>
  <si>
    <t>P54105</t>
  </si>
  <si>
    <t>498.6582336425781</t>
  </si>
  <si>
    <t>542.8032836914062</t>
  </si>
  <si>
    <t>0.12237807681357268</t>
  </si>
  <si>
    <t>8.852766698818781</t>
  </si>
  <si>
    <t>1.0885276669881878</t>
  </si>
  <si>
    <t>0.015147539796073336</t>
  </si>
  <si>
    <t>ICLN_HUMAN</t>
  </si>
  <si>
    <t>Methylosome subunit pICln</t>
  </si>
  <si>
    <t>CLNS1A</t>
  </si>
  <si>
    <t>P14324</t>
  </si>
  <si>
    <t>1354.1392822265625</t>
  </si>
  <si>
    <t>9.885855740199222</t>
  </si>
  <si>
    <t>1.0988585574019922</t>
  </si>
  <si>
    <t>5.557260990142822</t>
  </si>
  <si>
    <t>FPPS_HUMAN</t>
  </si>
  <si>
    <t>Farnesyl pyrophosphate synthase</t>
  </si>
  <si>
    <t>FDPS</t>
  </si>
  <si>
    <t>P60033</t>
  </si>
  <si>
    <t>115.19225311279297</t>
  </si>
  <si>
    <t>0.2812472681128037</t>
  </si>
  <si>
    <t>21.524505879035893</t>
  </si>
  <si>
    <t>1.215245058790359</t>
  </si>
  <si>
    <t>0.015208628834826545</t>
  </si>
  <si>
    <t>7.1369547843933105</t>
  </si>
  <si>
    <t>CD81_HUMAN</t>
  </si>
  <si>
    <t>CD81 antigen</t>
  </si>
  <si>
    <t>CD81</t>
  </si>
  <si>
    <t>Q9BQA9</t>
  </si>
  <si>
    <t>116.0470199584961</t>
  </si>
  <si>
    <t>119.15814971923828</t>
  </si>
  <si>
    <t>0.038168151469103365</t>
  </si>
  <si>
    <t>2.6809217176407163</t>
  </si>
  <si>
    <t>1.0268092171764072</t>
  </si>
  <si>
    <t>0.015220531621281664</t>
  </si>
  <si>
    <t>6.447898864746094</t>
  </si>
  <si>
    <t>CYBC1_HUMAN</t>
  </si>
  <si>
    <t>Cytochrome b-245 chaperone 1</t>
  </si>
  <si>
    <t>CYBC1</t>
  </si>
  <si>
    <t>Q99700</t>
  </si>
  <si>
    <t>153.01177978515625</t>
  </si>
  <si>
    <t>166.16976928710938</t>
  </si>
  <si>
    <t>0.11901521656937662</t>
  </si>
  <si>
    <t>8.599331058319981</t>
  </si>
  <si>
    <t>1.0859933105831998</t>
  </si>
  <si>
    <t>0.015257735568074927</t>
  </si>
  <si>
    <t>7.826513767242432</t>
  </si>
  <si>
    <t>0.035593166762757575</t>
  </si>
  <si>
    <t>ATX2_HUMAN</t>
  </si>
  <si>
    <t>Ataxin-2</t>
  </si>
  <si>
    <t>ATXN2</t>
  </si>
  <si>
    <t>O00746</t>
  </si>
  <si>
    <t>130.79885864257812</t>
  </si>
  <si>
    <t>146.40211486816406</t>
  </si>
  <si>
    <t>0.16258644252404106</t>
  </si>
  <si>
    <t>11.929199067572526</t>
  </si>
  <si>
    <t>1.1192919906757253</t>
  </si>
  <si>
    <t>0.015281169150205366</t>
  </si>
  <si>
    <t>4.3305253982543945</t>
  </si>
  <si>
    <t>0.057633308025250386</t>
  </si>
  <si>
    <t>NDKM_HUMAN</t>
  </si>
  <si>
    <t>Nucleoside diphosphate kinase, mitochondrial</t>
  </si>
  <si>
    <t>NME4</t>
  </si>
  <si>
    <t>Q86U70</t>
  </si>
  <si>
    <t>69.42227172851562</t>
  </si>
  <si>
    <t>53.81782913208008</t>
  </si>
  <si>
    <t>0.3673143780618714</t>
  </si>
  <si>
    <t>0.7752242586146035</t>
  </si>
  <si>
    <t>0.015349409653589309</t>
  </si>
  <si>
    <t>6.082465171813965</t>
  </si>
  <si>
    <t>0.057039711371705944</t>
  </si>
  <si>
    <t>LDB1_HUMAN</t>
  </si>
  <si>
    <t>LIM domain-binding protein 1</t>
  </si>
  <si>
    <t>LDB1</t>
  </si>
  <si>
    <t>Q96FN4</t>
  </si>
  <si>
    <t>39.383243560791016</t>
  </si>
  <si>
    <t>41.35612487792969</t>
  </si>
  <si>
    <t>5.009443455548257</t>
  </si>
  <si>
    <t>1.0500944345554826</t>
  </si>
  <si>
    <t>0.015367135585522388</t>
  </si>
  <si>
    <t>6.818368434906006</t>
  </si>
  <si>
    <t>CPNE2_HUMAN</t>
  </si>
  <si>
    <t>Copine-2</t>
  </si>
  <si>
    <t>CPNE2</t>
  </si>
  <si>
    <t>Q96NL8</t>
  </si>
  <si>
    <t>11.152427673339844</t>
  </si>
  <si>
    <t>7.062794208526611</t>
  </si>
  <si>
    <t>0.6590468260131477</t>
  </si>
  <si>
    <t>0.6332965714191895</t>
  </si>
  <si>
    <t>0.015383390914988755</t>
  </si>
  <si>
    <t>3.2777750492095947</t>
  </si>
  <si>
    <t>CF418_HUMAN</t>
  </si>
  <si>
    <t>Cilia- and flagella-associated protein 418</t>
  </si>
  <si>
    <t>CFAP418</t>
  </si>
  <si>
    <t>Q9NP66</t>
  </si>
  <si>
    <t>65.83195495605469</t>
  </si>
  <si>
    <t>75.39669799804688</t>
  </si>
  <si>
    <t>0.19571330108928717</t>
  </si>
  <si>
    <t>14.529027807813112</t>
  </si>
  <si>
    <t>1.145290278078131</t>
  </si>
  <si>
    <t>0.015385480626107312</t>
  </si>
  <si>
    <t>4.592329978942871</t>
  </si>
  <si>
    <t>0.049029678734416215</t>
  </si>
  <si>
    <t>HM20A_HUMAN</t>
  </si>
  <si>
    <t>High mobility group protein 20A</t>
  </si>
  <si>
    <t>HMG20A</t>
  </si>
  <si>
    <t>O94855</t>
  </si>
  <si>
    <t>250.3009796142578</t>
  </si>
  <si>
    <t>266.6997985839844</t>
  </si>
  <si>
    <t>6.551639947633836</t>
  </si>
  <si>
    <t>1.0655163994763384</t>
  </si>
  <si>
    <t>0.015503530588943616</t>
  </si>
  <si>
    <t>6.253454208374023</t>
  </si>
  <si>
    <t>SC24D_HUMAN</t>
  </si>
  <si>
    <t>Protein transport protein Sec24D</t>
  </si>
  <si>
    <t>SEC24D</t>
  </si>
  <si>
    <t>O60831</t>
  </si>
  <si>
    <t>116.85030364990234</t>
  </si>
  <si>
    <t>1.4169443226578198</t>
  </si>
  <si>
    <t>167.01935549108762</t>
  </si>
  <si>
    <t>2.670193554910876</t>
  </si>
  <si>
    <t>5.103847503662109</t>
  </si>
  <si>
    <t>0.3646926947123087</t>
  </si>
  <si>
    <t>PRAF2_HUMAN</t>
  </si>
  <si>
    <t>PRA1 family protein 2</t>
  </si>
  <si>
    <t>PRAF2</t>
  </si>
  <si>
    <t>Q92930</t>
  </si>
  <si>
    <t>107.52918243408203</t>
  </si>
  <si>
    <t>117.03733825683594</t>
  </si>
  <si>
    <t>0.12224061704666442</t>
  </si>
  <si>
    <t>1.0884239571763008</t>
  </si>
  <si>
    <t>6.919855117797852</t>
  </si>
  <si>
    <t>RAB8B_HUMAN</t>
  </si>
  <si>
    <t>Ras-related protein Rab-8B</t>
  </si>
  <si>
    <t>RAB8B</t>
  </si>
  <si>
    <t>O00422</t>
  </si>
  <si>
    <t>254.74851989746094</t>
  </si>
  <si>
    <t>290.0000915527344</t>
  </si>
  <si>
    <t>0.1869795914176265</t>
  </si>
  <si>
    <t>13.837792529457115</t>
  </si>
  <si>
    <t>1.1383779252945712</t>
  </si>
  <si>
    <t>0.026504261403190944</t>
  </si>
  <si>
    <t>3.8221404552459717</t>
  </si>
  <si>
    <t>SAP18_HUMAN</t>
  </si>
  <si>
    <t>Histone deacetylase complex subunit SAP18</t>
  </si>
  <si>
    <t>SAP18</t>
  </si>
  <si>
    <t>nucleoplasm,cytosol,nuclear body</t>
  </si>
  <si>
    <t>P41218</t>
  </si>
  <si>
    <t>387.18658447265625</t>
  </si>
  <si>
    <t>434.5391540527344</t>
  </si>
  <si>
    <t>0.1664572106957613</t>
  </si>
  <si>
    <t>12.229909681548445</t>
  </si>
  <si>
    <t>1.1222990968154845</t>
  </si>
  <si>
    <t>2.6138603687286377</t>
  </si>
  <si>
    <t>0.056897102680594044</t>
  </si>
  <si>
    <t>MNDA_HUMAN</t>
  </si>
  <si>
    <t>Myeloid cell nuclear differentiation antigen</t>
  </si>
  <si>
    <t>MNDA</t>
  </si>
  <si>
    <t>O60637</t>
  </si>
  <si>
    <t>140.04534912109375</t>
  </si>
  <si>
    <t>173.80148315429688</t>
  </si>
  <si>
    <t>0.3115463210182885</t>
  </si>
  <si>
    <t>24.10371657827426</t>
  </si>
  <si>
    <t>1.2410371657827426</t>
  </si>
  <si>
    <t>2.5511159896850586</t>
  </si>
  <si>
    <t>TSN3_HUMAN</t>
  </si>
  <si>
    <t>Tetraspanin-3</t>
  </si>
  <si>
    <t>TSPAN3</t>
  </si>
  <si>
    <t>O96007</t>
  </si>
  <si>
    <t>17.30154800415039</t>
  </si>
  <si>
    <t>0.33475411865975596</t>
  </si>
  <si>
    <t>0.7929192638774294</t>
  </si>
  <si>
    <t>0.039369837894414526</t>
  </si>
  <si>
    <t>5.337868690490723</t>
  </si>
  <si>
    <t>0.042074755615963425</t>
  </si>
  <si>
    <t>MOC2B_HUMAN</t>
  </si>
  <si>
    <t>Molybdopterin synthase catalytic subunit</t>
  </si>
  <si>
    <t>MOCS2</t>
  </si>
  <si>
    <t>P51532</t>
  </si>
  <si>
    <t>360.00250244140625</t>
  </si>
  <si>
    <t>2.7594989116320523</t>
  </si>
  <si>
    <t>1.0275949891163205</t>
  </si>
  <si>
    <t>0.039401486394612814</t>
  </si>
  <si>
    <t>0.028946420151169158</t>
  </si>
  <si>
    <t>SMCA4_HUMAN</t>
  </si>
  <si>
    <t>Transcription activator BRG1</t>
  </si>
  <si>
    <t>SMARCA4</t>
  </si>
  <si>
    <t>Q53H82</t>
  </si>
  <si>
    <t>122.84333801269531</t>
  </si>
  <si>
    <t>133.2559051513672</t>
  </si>
  <si>
    <t>0.11737984631976141</t>
  </si>
  <si>
    <t>8.476297784740904</t>
  </si>
  <si>
    <t>1.084762977847409</t>
  </si>
  <si>
    <t>3.8189098834991455</t>
  </si>
  <si>
    <t>LACB2_HUMAN</t>
  </si>
  <si>
    <t>Endoribonuclease LACTB2</t>
  </si>
  <si>
    <t>LACTB2</t>
  </si>
  <si>
    <t>Q7Z6E9</t>
  </si>
  <si>
    <t>54.32587814331055</t>
  </si>
  <si>
    <t>57.38595962524414</t>
  </si>
  <si>
    <t>5.632824698868477</t>
  </si>
  <si>
    <t>1.0563282469886848</t>
  </si>
  <si>
    <t>6.832265377044678</t>
  </si>
  <si>
    <t>0.042178346042617214</t>
  </si>
  <si>
    <t>RBBP6_HUMAN</t>
  </si>
  <si>
    <t>E3 ubiquitin-protein ligase RBBP6</t>
  </si>
  <si>
    <t>RBBP6</t>
  </si>
  <si>
    <t>nuclear speck</t>
  </si>
  <si>
    <t>Q8N766</t>
  </si>
  <si>
    <t>341.7956237792969</t>
  </si>
  <si>
    <t>364.5699768066406</t>
  </si>
  <si>
    <t>6.6631493918861695</t>
  </si>
  <si>
    <t>1.0666314939188617</t>
  </si>
  <si>
    <t>0.039222449808458855</t>
  </si>
  <si>
    <t>2.9311580657958984</t>
  </si>
  <si>
    <t>EMC1_HUMAN</t>
  </si>
  <si>
    <t>ER membrane protein complex subunit 1</t>
  </si>
  <si>
    <t>EMC1</t>
  </si>
  <si>
    <t>Q8TAP8</t>
  </si>
  <si>
    <t>12.41721248626709</t>
  </si>
  <si>
    <t>8.503532409667969</t>
  </si>
  <si>
    <t>0.6848181440941367</t>
  </si>
  <si>
    <t>4.203671932220459</t>
  </si>
  <si>
    <t>0.10071446534182799</t>
  </si>
  <si>
    <t>PPR35_HUMAN</t>
  </si>
  <si>
    <t>Protein phosphatase 1 regulatory subunit 35</t>
  </si>
  <si>
    <t>PPP1R35</t>
  </si>
  <si>
    <t>Q8WVV9</t>
  </si>
  <si>
    <t>150.12149047851562</t>
  </si>
  <si>
    <t>157.12319946289062</t>
  </si>
  <si>
    <t>4.6640284226175055</t>
  </si>
  <si>
    <t>1.046640284226175</t>
  </si>
  <si>
    <t>4.0500969886779785</t>
  </si>
  <si>
    <t>0.032753976857917075</t>
  </si>
  <si>
    <t>HNRLL_HUMAN</t>
  </si>
  <si>
    <t>Heterogeneous nuclear ribonucleoprotein L-like</t>
  </si>
  <si>
    <t>HNRNPLL</t>
  </si>
  <si>
    <t>Q96SB8</t>
  </si>
  <si>
    <t>103.05574035644531</t>
  </si>
  <si>
    <t>103.79440307617188</t>
  </si>
  <si>
    <t>0.010303783742193342</t>
  </si>
  <si>
    <t>0.7167603834310476</t>
  </si>
  <si>
    <t>1.0071676038343105</t>
  </si>
  <si>
    <t>0.013106100422612075</t>
  </si>
  <si>
    <t>SMC6_HUMAN</t>
  </si>
  <si>
    <t>Structural maintenance of chromosomes protein 6</t>
  </si>
  <si>
    <t>SMC6</t>
  </si>
  <si>
    <t>Q9P219</t>
  </si>
  <si>
    <t>42.791446685791016</t>
  </si>
  <si>
    <t>45.371097564697266</t>
  </si>
  <si>
    <t>6.028426423271238</t>
  </si>
  <si>
    <t>1.0602842642327124</t>
  </si>
  <si>
    <t>0.039493697142518706</t>
  </si>
  <si>
    <t>4.484014987945557</t>
  </si>
  <si>
    <t>0.026737133422403223</t>
  </si>
  <si>
    <t>DAPLE_HUMAN</t>
  </si>
  <si>
    <t>Protein Daple</t>
  </si>
  <si>
    <t>CCDC88C</t>
  </si>
  <si>
    <t>cell junction</t>
  </si>
  <si>
    <t>Q9ULC5</t>
  </si>
  <si>
    <t>74.71956634521484</t>
  </si>
  <si>
    <t>0.15137737922037572</t>
  </si>
  <si>
    <t>11.062931332089597</t>
  </si>
  <si>
    <t>1.110629313320896</t>
  </si>
  <si>
    <t>3.9711592197418213</t>
  </si>
  <si>
    <t>ACSL5_HUMAN</t>
  </si>
  <si>
    <t>Long-chain-fatty-acid--CoA ligase 5</t>
  </si>
  <si>
    <t>ACSL5</t>
  </si>
  <si>
    <t>long-chain fatty acid metabolic process,regulation of extrinsic apoptotic signaling pathway</t>
  </si>
  <si>
    <t>long-chain fatty acid-CoA ligase activity</t>
  </si>
  <si>
    <t>nucleoplasm,nucleolus,mitochondrion,endoplasmic reticulum</t>
  </si>
  <si>
    <t>Q9Y2T2</t>
  </si>
  <si>
    <t>258.8756103515625</t>
  </si>
  <si>
    <t>291.1463928222656</t>
  </si>
  <si>
    <t>0.16948569462173949</t>
  </si>
  <si>
    <t>12.465748483172368</t>
  </si>
  <si>
    <t>1.1246574848317237</t>
  </si>
  <si>
    <t>5.581093788146973</t>
  </si>
  <si>
    <t>AP3M1_HUMAN</t>
  </si>
  <si>
    <t>AP-3 complex subunit mu-1</t>
  </si>
  <si>
    <t>AP3M1</t>
  </si>
  <si>
    <t>Q9Y3C1</t>
  </si>
  <si>
    <t>106.83562469482422</t>
  </si>
  <si>
    <t>111.79924774169922</t>
  </si>
  <si>
    <t>4.646037369139355</t>
  </si>
  <si>
    <t>1.0464603736913936</t>
  </si>
  <si>
    <t>6.665168285369873</t>
  </si>
  <si>
    <t>NOP16_HUMAN</t>
  </si>
  <si>
    <t>Nucleolar protein 16</t>
  </si>
  <si>
    <t>NOP16</t>
  </si>
  <si>
    <t>nucleoplasm,nucleolus,intracellular membrane-bounded organelle</t>
  </si>
  <si>
    <t>Q9Y620</t>
  </si>
  <si>
    <t>26.08051300048828</t>
  </si>
  <si>
    <t>27.496370315551758</t>
  </si>
  <si>
    <t>5.428793962131673</t>
  </si>
  <si>
    <t>1.0542879396213167</t>
  </si>
  <si>
    <t>6.485846996307373</t>
  </si>
  <si>
    <t>RA54B_HUMAN</t>
  </si>
  <si>
    <t>DNA repair and recombination protein RAD54B</t>
  </si>
  <si>
    <t>RAD54B</t>
  </si>
  <si>
    <t>P04233</t>
  </si>
  <si>
    <t>509.7313232421875</t>
  </si>
  <si>
    <t>521.4556274414062</t>
  </si>
  <si>
    <t>0.032807483500445704</t>
  </si>
  <si>
    <t>2.300094905811423</t>
  </si>
  <si>
    <t>1.0230009490581142</t>
  </si>
  <si>
    <t>5.088804721832275</t>
  </si>
  <si>
    <t>HG2A_HUMAN</t>
  </si>
  <si>
    <t>HLA class II histocompatibility antigen gamma chain</t>
  </si>
  <si>
    <t>CD74</t>
  </si>
  <si>
    <t>negative regulation of viral entry into host cell,protein stabilization</t>
  </si>
  <si>
    <t>lysosome,late endosome</t>
  </si>
  <si>
    <t>P27701</t>
  </si>
  <si>
    <t>895.2174682617188</t>
  </si>
  <si>
    <t>0.14708290321369177</t>
  </si>
  <si>
    <t>10.732821430721518</t>
  </si>
  <si>
    <t>1.1073282143072152</t>
  </si>
  <si>
    <t>4.420352935791016</t>
  </si>
  <si>
    <t>CD82_HUMAN</t>
  </si>
  <si>
    <t>CD82 antigen</t>
  </si>
  <si>
    <t>CD82</t>
  </si>
  <si>
    <t>Q9UIQ6</t>
  </si>
  <si>
    <t>373.3934326171875</t>
  </si>
  <si>
    <t>0.16473557026270527</t>
  </si>
  <si>
    <t>12.096059975696672</t>
  </si>
  <si>
    <t>1.1209605997569667</t>
  </si>
  <si>
    <t>3.1423659324645996</t>
  </si>
  <si>
    <t>LCAP_HUMAN</t>
  </si>
  <si>
    <t>Leucyl-cystinyl aminopeptidase</t>
  </si>
  <si>
    <t>LNPEP</t>
  </si>
  <si>
    <t>O43396</t>
  </si>
  <si>
    <t>1139.180419921875</t>
  </si>
  <si>
    <t>0.16686289015745506</t>
  </si>
  <si>
    <t>12.261472673021778</t>
  </si>
  <si>
    <t>1.1226147267302178</t>
  </si>
  <si>
    <t>3.905250072479248</t>
  </si>
  <si>
    <t>TXNL1_HUMAN</t>
  </si>
  <si>
    <t>Thioredoxin-like protein 1</t>
  </si>
  <si>
    <t>TXNL1</t>
  </si>
  <si>
    <t>Q86SF2</t>
  </si>
  <si>
    <t>174.9265899658203</t>
  </si>
  <si>
    <t>189.4239959716797</t>
  </si>
  <si>
    <t>0.11486949616344845</t>
  </si>
  <si>
    <t>8.287708580320508</t>
  </si>
  <si>
    <t>1.082877085803205</t>
  </si>
  <si>
    <t>5.459177494049072</t>
  </si>
  <si>
    <t>GALT7_HUMAN</t>
  </si>
  <si>
    <t>N-acetylgalactosaminyltransferase 7</t>
  </si>
  <si>
    <t>GALNT7</t>
  </si>
  <si>
    <t>Q12851</t>
  </si>
  <si>
    <t>30.85280418395996</t>
  </si>
  <si>
    <t>24.996936798095703</t>
  </si>
  <si>
    <t>0.3036503071955033</t>
  </si>
  <si>
    <t>0.8101998330217044</t>
  </si>
  <si>
    <t>3.614142417907715</t>
  </si>
  <si>
    <t>0.050482518204548146</t>
  </si>
  <si>
    <t>M4K2_HUMAN</t>
  </si>
  <si>
    <t>Mitogen-activated protein kinase kinase kinase kinase 2</t>
  </si>
  <si>
    <t>MAP4K2</t>
  </si>
  <si>
    <t>Q7Z2H8</t>
  </si>
  <si>
    <t>4.459057807922363</t>
  </si>
  <si>
    <t>8.160188674926758</t>
  </si>
  <si>
    <t>83.00253162066282</t>
  </si>
  <si>
    <t>1.8300253162066282</t>
  </si>
  <si>
    <t>3.814303398132324</t>
  </si>
  <si>
    <t>0.3785513040686337</t>
  </si>
  <si>
    <t>S36A1_HUMAN</t>
  </si>
  <si>
    <t>Proton-coupled amino acid transporter 1</t>
  </si>
  <si>
    <t>SLC36A1</t>
  </si>
  <si>
    <t>P53621</t>
  </si>
  <si>
    <t>1053.9180908203125</t>
  </si>
  <si>
    <t>1148.085205078125</t>
  </si>
  <si>
    <t>0.12346696861723475</t>
  </si>
  <si>
    <t>1.0893495567426097</t>
  </si>
  <si>
    <t>3.5534329414367676</t>
  </si>
  <si>
    <t>0.053522821399495164</t>
  </si>
  <si>
    <t>COPA_HUMAN</t>
  </si>
  <si>
    <t>Coatomer subunit alpha</t>
  </si>
  <si>
    <t>COPA</t>
  </si>
  <si>
    <t>Q9BWF3</t>
  </si>
  <si>
    <t>296.3006286621094</t>
  </si>
  <si>
    <t>7.017575842406454</t>
  </si>
  <si>
    <t>1.0701757584240645</t>
  </si>
  <si>
    <t>5.959859848022461</t>
  </si>
  <si>
    <t>RBM4_HUMAN</t>
  </si>
  <si>
    <t>RNA-binding protein 4</t>
  </si>
  <si>
    <t>RBM4</t>
  </si>
  <si>
    <t>t4 (FTVI-ESEL)</t>
  </si>
  <si>
    <t>t3 (ESEL)</t>
  </si>
  <si>
    <t>Index</t>
  </si>
  <si>
    <t>Gene</t>
  </si>
  <si>
    <t>Protein ID</t>
  </si>
  <si>
    <t>3_1 MaxLFQ Intensity</t>
  </si>
  <si>
    <t>3_2 MaxLFQ Intensity</t>
  </si>
  <si>
    <t>3_3 MaxLFQ Intensity</t>
  </si>
  <si>
    <t>4_1 MaxLFQ Intensity</t>
  </si>
  <si>
    <t>4_2 MaxLFQ Intensity</t>
  </si>
  <si>
    <t>4_3 MaxLFQ Intensity</t>
  </si>
  <si>
    <t xml:space="preserve">fold change </t>
  </si>
  <si>
    <t>log2(FC)</t>
  </si>
  <si>
    <t>P-value</t>
  </si>
  <si>
    <t>O43660_S349</t>
  </si>
  <si>
    <t>PLRG1</t>
  </si>
  <si>
    <t>O43660</t>
  </si>
  <si>
    <t>O43660_T347</t>
  </si>
  <si>
    <t>O14639_S586</t>
  </si>
  <si>
    <t>ABLIM1</t>
  </si>
  <si>
    <t>O14639</t>
  </si>
  <si>
    <t>P53671_S287</t>
  </si>
  <si>
    <t>LIMK2</t>
  </si>
  <si>
    <t>P53671</t>
  </si>
  <si>
    <t>O14974_S445</t>
  </si>
  <si>
    <t>PPP1R12A</t>
  </si>
  <si>
    <t>O14974</t>
  </si>
  <si>
    <t>Q9NQG7_S355</t>
  </si>
  <si>
    <t>HPS4</t>
  </si>
  <si>
    <t>Q9NQG7</t>
  </si>
  <si>
    <t>Q9Y6G9_T512</t>
  </si>
  <si>
    <t>DYNC1LI1</t>
  </si>
  <si>
    <t>Q9Y6G9</t>
  </si>
  <si>
    <t>P06400_T356</t>
  </si>
  <si>
    <t>RB1</t>
  </si>
  <si>
    <t>P06400</t>
  </si>
  <si>
    <t>Q9H0B6_S581</t>
  </si>
  <si>
    <t>KLC2</t>
  </si>
  <si>
    <t>Q9H0B6</t>
  </si>
  <si>
    <t>Q14152_S881</t>
  </si>
  <si>
    <t>EIF3A</t>
  </si>
  <si>
    <t>Q14152</t>
  </si>
  <si>
    <t>P38159_S332</t>
  </si>
  <si>
    <t>RBMX</t>
  </si>
  <si>
    <t>P38159</t>
  </si>
  <si>
    <t>Q9UKJ3_S1033</t>
  </si>
  <si>
    <t>GPATCH8</t>
  </si>
  <si>
    <t>Q9UKJ3</t>
  </si>
  <si>
    <t>Q9Y2K2_T980</t>
  </si>
  <si>
    <t>SIK3</t>
  </si>
  <si>
    <t>Q9Y2K2</t>
  </si>
  <si>
    <t>Q9H0B6_S582</t>
  </si>
  <si>
    <t>Q9P035_S114</t>
  </si>
  <si>
    <t>HACD3</t>
  </si>
  <si>
    <t>Q9P035</t>
  </si>
  <si>
    <t>Q93100_S27</t>
  </si>
  <si>
    <t>PHKB</t>
  </si>
  <si>
    <t>Q93100</t>
  </si>
  <si>
    <t>Q9Y2K2_T469</t>
  </si>
  <si>
    <t>A6NC98_S1408</t>
  </si>
  <si>
    <t>CCDC88B</t>
  </si>
  <si>
    <t>A6NC98</t>
  </si>
  <si>
    <t>Q8IZD4_S283</t>
  </si>
  <si>
    <t>DCP1B</t>
  </si>
  <si>
    <t>Q8IZD4</t>
  </si>
  <si>
    <t>Q13242_Y190</t>
  </si>
  <si>
    <t>SRSF9</t>
  </si>
  <si>
    <t>Q13242</t>
  </si>
  <si>
    <t>Q14004_T871</t>
  </si>
  <si>
    <t>CDK13</t>
  </si>
  <si>
    <t>Q14004</t>
  </si>
  <si>
    <t>Q9HCG8_S829</t>
  </si>
  <si>
    <t>CWC22</t>
  </si>
  <si>
    <t>Q9HCG8</t>
  </si>
  <si>
    <t>Q8N6S5_T19</t>
  </si>
  <si>
    <t>ARL6IP6</t>
  </si>
  <si>
    <t>Q8N6S5</t>
  </si>
  <si>
    <t>Q86W92_S601</t>
  </si>
  <si>
    <t>PPFIBP1</t>
  </si>
  <si>
    <t>Q86W92</t>
  </si>
  <si>
    <t>Q13442_S57</t>
  </si>
  <si>
    <t>O76021_S361</t>
  </si>
  <si>
    <t>RSL1D1</t>
  </si>
  <si>
    <t>O76021</t>
  </si>
  <si>
    <t>P15880_T278</t>
  </si>
  <si>
    <t>RPS2</t>
  </si>
  <si>
    <t>P15880</t>
  </si>
  <si>
    <t>Q13435_S307</t>
  </si>
  <si>
    <t>SF3B2</t>
  </si>
  <si>
    <t>Q13435</t>
  </si>
  <si>
    <t>Q9UBM7_S14</t>
  </si>
  <si>
    <t>DHCR7</t>
  </si>
  <si>
    <t>Q9UBM7</t>
  </si>
  <si>
    <t>Q5VT52_S1099</t>
  </si>
  <si>
    <t>RPRD2</t>
  </si>
  <si>
    <t>Q5VT52</t>
  </si>
  <si>
    <t>Q16204_S417</t>
  </si>
  <si>
    <t>CCDC6</t>
  </si>
  <si>
    <t>Q16204</t>
  </si>
  <si>
    <t>Q9UQ35_S1110</t>
  </si>
  <si>
    <t>SRRM2</t>
  </si>
  <si>
    <t>Q9UQ35</t>
  </si>
  <si>
    <t>P67809_Y162</t>
  </si>
  <si>
    <t>YBX1</t>
  </si>
  <si>
    <t>P67809</t>
  </si>
  <si>
    <t>O43852_Y47</t>
  </si>
  <si>
    <t>P23193_S97</t>
  </si>
  <si>
    <t>TCEA1</t>
  </si>
  <si>
    <t>P23193</t>
  </si>
  <si>
    <t>Q9UQ35_S1762</t>
  </si>
  <si>
    <t>Q9UQ35_S1764</t>
  </si>
  <si>
    <t>Q9P2N5_S120</t>
  </si>
  <si>
    <t>RBM27</t>
  </si>
  <si>
    <t>Q9P2N5</t>
  </si>
  <si>
    <t>Q7Z4V5_S625</t>
  </si>
  <si>
    <t>Q15477_S256</t>
  </si>
  <si>
    <t>SKIC2</t>
  </si>
  <si>
    <t>Q15477</t>
  </si>
  <si>
    <t>P22626_S102</t>
  </si>
  <si>
    <t>HNRNPA2B1</t>
  </si>
  <si>
    <t>P22626</t>
  </si>
  <si>
    <t>Q6KC79_T599</t>
  </si>
  <si>
    <t>NIPBL</t>
  </si>
  <si>
    <t>Q6KC79</t>
  </si>
  <si>
    <t>O95810_S288</t>
  </si>
  <si>
    <t>CAVIN2</t>
  </si>
  <si>
    <t>O95810</t>
  </si>
  <si>
    <t>Q9UJV9_S21</t>
  </si>
  <si>
    <t>DDX41</t>
  </si>
  <si>
    <t>Q9UJV9</t>
  </si>
  <si>
    <t>Q9NYV4_T893</t>
  </si>
  <si>
    <t>CDK12</t>
  </si>
  <si>
    <t>Q9NYV4</t>
  </si>
  <si>
    <t>Q5T1M5_S344</t>
  </si>
  <si>
    <t>FKBP15</t>
  </si>
  <si>
    <t>Q5T1M5</t>
  </si>
  <si>
    <t>Q96AT1_T32</t>
  </si>
  <si>
    <t>KIAA1143</t>
  </si>
  <si>
    <t>Q96AT1</t>
  </si>
  <si>
    <t>Q96AT1_T35</t>
  </si>
  <si>
    <t>Q96AT1_Y27</t>
  </si>
  <si>
    <t>Q96PU5_S448</t>
  </si>
  <si>
    <t>NEDD4L</t>
  </si>
  <si>
    <t>Q96PU5</t>
  </si>
  <si>
    <t>O00470_S196</t>
  </si>
  <si>
    <t>MEIS1</t>
  </si>
  <si>
    <t>O00470</t>
  </si>
  <si>
    <t>Q9UK61_S673</t>
  </si>
  <si>
    <t>TASOR</t>
  </si>
  <si>
    <t>Q9UK61</t>
  </si>
  <si>
    <t>Q8IY92_S1452</t>
  </si>
  <si>
    <t>SLX4</t>
  </si>
  <si>
    <t>Q8IY92</t>
  </si>
  <si>
    <t>Q9H0E9_S387</t>
  </si>
  <si>
    <t>BRD8</t>
  </si>
  <si>
    <t>Q9H0E9</t>
  </si>
  <si>
    <t>Q8N201_S1318</t>
  </si>
  <si>
    <t>INTS1</t>
  </si>
  <si>
    <t>Q8N201</t>
  </si>
  <si>
    <t>Q09666_S5077</t>
  </si>
  <si>
    <t>AHNAK</t>
  </si>
  <si>
    <t>Q09666</t>
  </si>
  <si>
    <t>Q12888_S1317</t>
  </si>
  <si>
    <t>TP53BP1</t>
  </si>
  <si>
    <t>Q12888</t>
  </si>
  <si>
    <t>Q13469_S217</t>
  </si>
  <si>
    <t>NFATC2</t>
  </si>
  <si>
    <t>Q13469</t>
  </si>
  <si>
    <t>Q13469_S221</t>
  </si>
  <si>
    <t>Q01130_S101</t>
  </si>
  <si>
    <t>SRSF2</t>
  </si>
  <si>
    <t>Q01130</t>
  </si>
  <si>
    <t>P61073_S351</t>
  </si>
  <si>
    <t>CXCR4</t>
  </si>
  <si>
    <t>P61073</t>
  </si>
  <si>
    <t>Q99490_S927</t>
  </si>
  <si>
    <t>AGAP2</t>
  </si>
  <si>
    <t>Q99490</t>
  </si>
  <si>
    <t>Q8IWB9_S266</t>
  </si>
  <si>
    <t>TEX2</t>
  </si>
  <si>
    <t>Q8IWB9</t>
  </si>
  <si>
    <t>Q86VM9_T677</t>
  </si>
  <si>
    <t>ZC3H18</t>
  </si>
  <si>
    <t>Q86VM9</t>
  </si>
  <si>
    <t>Q13586_S257</t>
  </si>
  <si>
    <t>STIM1</t>
  </si>
  <si>
    <t>Q13586</t>
  </si>
  <si>
    <t>O00160_S1023</t>
  </si>
  <si>
    <t>MYO1F</t>
  </si>
  <si>
    <t>O00160</t>
  </si>
  <si>
    <t>Q6VY07_S529</t>
  </si>
  <si>
    <t>PACS1</t>
  </si>
  <si>
    <t>Q6VY07</t>
  </si>
  <si>
    <t>Q8N9T8_S136</t>
  </si>
  <si>
    <t>KRI1</t>
  </si>
  <si>
    <t>Q8N9T8</t>
  </si>
  <si>
    <t>Q5SW79_S881</t>
  </si>
  <si>
    <t>CEP170</t>
  </si>
  <si>
    <t>Q5SW79</t>
  </si>
  <si>
    <t>Q15032_S262</t>
  </si>
  <si>
    <t>R3HDM1</t>
  </si>
  <si>
    <t>Q15032</t>
  </si>
  <si>
    <t>Q9NYJ8_S524</t>
  </si>
  <si>
    <t>TAB2</t>
  </si>
  <si>
    <t>Q9NYJ8</t>
  </si>
  <si>
    <t>P05023_S16</t>
  </si>
  <si>
    <t>Q14160_T475</t>
  </si>
  <si>
    <t>SCRIB</t>
  </si>
  <si>
    <t>Q14160</t>
  </si>
  <si>
    <t>Q9Y2F5_S1692</t>
  </si>
  <si>
    <t>ICE1</t>
  </si>
  <si>
    <t>Q9Y2F5</t>
  </si>
  <si>
    <t>Q9UPU5_S1299</t>
  </si>
  <si>
    <t>USP24</t>
  </si>
  <si>
    <t>Q9UPU5</t>
  </si>
  <si>
    <t>Q9H019_S103</t>
  </si>
  <si>
    <t>MTFR1L</t>
  </si>
  <si>
    <t>Q9H019</t>
  </si>
  <si>
    <t>Q8N6H7_S432</t>
  </si>
  <si>
    <t>ARFGAP2</t>
  </si>
  <si>
    <t>Q8N6H7</t>
  </si>
  <si>
    <t>Q9NY61_S203</t>
  </si>
  <si>
    <t>AATF</t>
  </si>
  <si>
    <t>Q9NY61</t>
  </si>
  <si>
    <t>Q9UKV3_S216</t>
  </si>
  <si>
    <t>ACIN1</t>
  </si>
  <si>
    <t>Q9UKV3</t>
  </si>
  <si>
    <t>Q9NS91_S158</t>
  </si>
  <si>
    <t>RAD18</t>
  </si>
  <si>
    <t>Q9NS91</t>
  </si>
  <si>
    <t>Q05519_S449</t>
  </si>
  <si>
    <t>SRSF11</t>
  </si>
  <si>
    <t>Q05519</t>
  </si>
  <si>
    <t>Q9BRL6_S173</t>
  </si>
  <si>
    <t>SRSF8</t>
  </si>
  <si>
    <t>Q9BRL6</t>
  </si>
  <si>
    <t>P22392_S120</t>
  </si>
  <si>
    <t>Q00059_S193</t>
  </si>
  <si>
    <t>TFAM</t>
  </si>
  <si>
    <t>Q00059</t>
  </si>
  <si>
    <t>P62753_S240</t>
  </si>
  <si>
    <t>RPS6</t>
  </si>
  <si>
    <t>P62753</t>
  </si>
  <si>
    <t>P30414_S463</t>
  </si>
  <si>
    <t>NKTR</t>
  </si>
  <si>
    <t>P30414</t>
  </si>
  <si>
    <t>Q9UKX7_S221</t>
  </si>
  <si>
    <t>O75122_S455</t>
  </si>
  <si>
    <t>CLASP2</t>
  </si>
  <si>
    <t>O75122</t>
  </si>
  <si>
    <t>Q16204_S419</t>
  </si>
  <si>
    <t>P18858_S201</t>
  </si>
  <si>
    <t>LIG1</t>
  </si>
  <si>
    <t>P18858</t>
  </si>
  <si>
    <t>Q8IU81_S384</t>
  </si>
  <si>
    <t>IRF2BP1</t>
  </si>
  <si>
    <t>Q8IU81</t>
  </si>
  <si>
    <t>O15047_S464</t>
  </si>
  <si>
    <t>SETD1A</t>
  </si>
  <si>
    <t>O15047</t>
  </si>
  <si>
    <t>P36021_S8</t>
  </si>
  <si>
    <t>SLC16A2</t>
  </si>
  <si>
    <t>P36021</t>
  </si>
  <si>
    <t>Q9Y3S2_S291</t>
  </si>
  <si>
    <t>ZNF330</t>
  </si>
  <si>
    <t>Q9Y3S2</t>
  </si>
  <si>
    <t>Q7Z3B3_S249</t>
  </si>
  <si>
    <t>KANSL1</t>
  </si>
  <si>
    <t>Q7Z3B3</t>
  </si>
  <si>
    <t>P17544_T326</t>
  </si>
  <si>
    <t>ATF7</t>
  </si>
  <si>
    <t>P17544</t>
  </si>
  <si>
    <t>P16284_S647</t>
  </si>
  <si>
    <t>PECAM1</t>
  </si>
  <si>
    <t>P16284</t>
  </si>
  <si>
    <t>Q9UQ35_S901</t>
  </si>
  <si>
    <t>Q15052_S640</t>
  </si>
  <si>
    <t>ARHGEF6</t>
  </si>
  <si>
    <t>Q15052</t>
  </si>
  <si>
    <t>Q8IZP0_S225</t>
  </si>
  <si>
    <t>ABI1</t>
  </si>
  <si>
    <t>Q8IZP0</t>
  </si>
  <si>
    <t>Q9UKM9_T286</t>
  </si>
  <si>
    <t>P29590_S504</t>
  </si>
  <si>
    <t>PML</t>
  </si>
  <si>
    <t>P29590</t>
  </si>
  <si>
    <t>Q5T4S7_S2719</t>
  </si>
  <si>
    <t>UBR4</t>
  </si>
  <si>
    <t>Q5T4S7</t>
  </si>
  <si>
    <t>P21796_S104</t>
  </si>
  <si>
    <t>VDAC1</t>
  </si>
  <si>
    <t>P21796</t>
  </si>
  <si>
    <t>P52948_S888</t>
  </si>
  <si>
    <t>NUP98</t>
  </si>
  <si>
    <t>P52948</t>
  </si>
  <si>
    <t>Q5T200_S207</t>
  </si>
  <si>
    <t>Q6PJG2_S996</t>
  </si>
  <si>
    <t>MIDEAS</t>
  </si>
  <si>
    <t>Q6PJG2</t>
  </si>
  <si>
    <t>Q8NE71_S22</t>
  </si>
  <si>
    <t>Q14149_S560</t>
  </si>
  <si>
    <t>MORC3</t>
  </si>
  <si>
    <t>Q14149</t>
  </si>
  <si>
    <t>P67809_S165</t>
  </si>
  <si>
    <t>Q9UQ80_T386</t>
  </si>
  <si>
    <t>PA2G4</t>
  </si>
  <si>
    <t>Q9UQ80</t>
  </si>
  <si>
    <t>Q13428_S233</t>
  </si>
  <si>
    <t>TCOF1</t>
  </si>
  <si>
    <t>Q13428</t>
  </si>
  <si>
    <t>Q86VM9_S487</t>
  </si>
  <si>
    <t>O15417_S1138</t>
  </si>
  <si>
    <t>TNRC18</t>
  </si>
  <si>
    <t>O15417</t>
  </si>
  <si>
    <t>Q9NYF8_S268</t>
  </si>
  <si>
    <t>BCLAF1</t>
  </si>
  <si>
    <t>Q9NYF8</t>
  </si>
  <si>
    <t>Q2NKX8_S1028</t>
  </si>
  <si>
    <t>ERCC6L</t>
  </si>
  <si>
    <t>Q2NKX8</t>
  </si>
  <si>
    <t>Q15555_S223</t>
  </si>
  <si>
    <t>MAPRE2</t>
  </si>
  <si>
    <t>Q15555</t>
  </si>
  <si>
    <t>Q09666_S212</t>
  </si>
  <si>
    <t>P29590_S512</t>
  </si>
  <si>
    <t>Q86WR7_S179</t>
  </si>
  <si>
    <t>PROSER2</t>
  </si>
  <si>
    <t>Q86WR7</t>
  </si>
  <si>
    <t>O75909_S329</t>
  </si>
  <si>
    <t>CCNK</t>
  </si>
  <si>
    <t>O75909</t>
  </si>
  <si>
    <t>Q96AT1_S146</t>
  </si>
  <si>
    <t>Q9NSI8_S23</t>
  </si>
  <si>
    <t>SAMSN1</t>
  </si>
  <si>
    <t>Q9NSI8</t>
  </si>
  <si>
    <t>P08559_S293</t>
  </si>
  <si>
    <t>PDHA1</t>
  </si>
  <si>
    <t>P08559</t>
  </si>
  <si>
    <t>Q9UQ35_T903</t>
  </si>
  <si>
    <t>Q8IV04_S438</t>
  </si>
  <si>
    <t>TBC1D10C</t>
  </si>
  <si>
    <t>Q8IV04</t>
  </si>
  <si>
    <t>P16615_S663</t>
  </si>
  <si>
    <t>ATP2A2</t>
  </si>
  <si>
    <t>P16615</t>
  </si>
  <si>
    <t>Q9UQ35_S908</t>
  </si>
  <si>
    <t>Q7Z401_S1587</t>
  </si>
  <si>
    <t>DENND4A</t>
  </si>
  <si>
    <t>Q7Z401</t>
  </si>
  <si>
    <t>Q86YS7_S305</t>
  </si>
  <si>
    <t>C2CD5</t>
  </si>
  <si>
    <t>Q86YS7</t>
  </si>
  <si>
    <t>Q14643_S1598</t>
  </si>
  <si>
    <t>ITPR1</t>
  </si>
  <si>
    <t>Q14643</t>
  </si>
  <si>
    <t>O15417_S1136</t>
  </si>
  <si>
    <t>Q5SW79_S958</t>
  </si>
  <si>
    <t>Q9UGU0_S1005</t>
  </si>
  <si>
    <t>TCF20</t>
  </si>
  <si>
    <t>Q9UGU0</t>
  </si>
  <si>
    <t>Q8NF50_S2077</t>
  </si>
  <si>
    <t>Q8NF50_S2082</t>
  </si>
  <si>
    <t>Q99549_S164</t>
  </si>
  <si>
    <t>MPHOSPH8</t>
  </si>
  <si>
    <t>Q99549</t>
  </si>
  <si>
    <t>Q5VYS8_S1404</t>
  </si>
  <si>
    <t>TUT7</t>
  </si>
  <si>
    <t>Q5VYS8</t>
  </si>
  <si>
    <t>Q5VYS8_T1405</t>
  </si>
  <si>
    <t>Q8NEY8_S205</t>
  </si>
  <si>
    <t>PPHLN1</t>
  </si>
  <si>
    <t>Q8NEY8</t>
  </si>
  <si>
    <t>Q9Y2W1_S672</t>
  </si>
  <si>
    <t>THRAP3</t>
  </si>
  <si>
    <t>Q9Y2W1</t>
  </si>
  <si>
    <t>Q9NUN5_S528</t>
  </si>
  <si>
    <t>LMBRD1</t>
  </si>
  <si>
    <t>Q9NUN5</t>
  </si>
  <si>
    <t>Q8WZ73_S229</t>
  </si>
  <si>
    <t>RFFL</t>
  </si>
  <si>
    <t>Q8WZ73</t>
  </si>
  <si>
    <t>Q9HDC5_S479</t>
  </si>
  <si>
    <t>JPH1</t>
  </si>
  <si>
    <t>Q9HDC5</t>
  </si>
  <si>
    <t>O75592_S3505</t>
  </si>
  <si>
    <t>O14545_S415</t>
  </si>
  <si>
    <t>TRAFD1</t>
  </si>
  <si>
    <t>O14545</t>
  </si>
  <si>
    <t>P26038_T558</t>
  </si>
  <si>
    <t>Q12888_T1055</t>
  </si>
  <si>
    <t>Q9HDC5_S475</t>
  </si>
  <si>
    <t>Q14966_S605</t>
  </si>
  <si>
    <t>ZNF638</t>
  </si>
  <si>
    <t>Q14966</t>
  </si>
  <si>
    <t>Q8IUD2_S17</t>
  </si>
  <si>
    <t>ERC1</t>
  </si>
  <si>
    <t>Q8IUD2</t>
  </si>
  <si>
    <t>Q8IUD2_S21</t>
  </si>
  <si>
    <t>P49736_S27</t>
  </si>
  <si>
    <t>MCM2</t>
  </si>
  <si>
    <t>P49736</t>
  </si>
  <si>
    <t>Q9H4L7_S211</t>
  </si>
  <si>
    <t>SMARCAD1</t>
  </si>
  <si>
    <t>Q9H4L7</t>
  </si>
  <si>
    <t>Q9H4L7_S214</t>
  </si>
  <si>
    <t>P61073_S344</t>
  </si>
  <si>
    <t>P61073_S346</t>
  </si>
  <si>
    <t>P38432_T570</t>
  </si>
  <si>
    <t>COIL</t>
  </si>
  <si>
    <t>P38432</t>
  </si>
  <si>
    <t>Q9UQ35_S1878</t>
  </si>
  <si>
    <t>Q9UQ35_T1880</t>
  </si>
  <si>
    <t>Q53SF7_T260</t>
  </si>
  <si>
    <t>COBLL1</t>
  </si>
  <si>
    <t>Q53SF7</t>
  </si>
  <si>
    <t>P61978_S214</t>
  </si>
  <si>
    <t>HNRNPK</t>
  </si>
  <si>
    <t>P61978</t>
  </si>
  <si>
    <t>Q86V48_S394</t>
  </si>
  <si>
    <t>LUZP1</t>
  </si>
  <si>
    <t>Q86V48</t>
  </si>
  <si>
    <t>Q00722_S953</t>
  </si>
  <si>
    <t>PLCB2</t>
  </si>
  <si>
    <t>Q00722</t>
  </si>
  <si>
    <t>Q6Y7W6_T382</t>
  </si>
  <si>
    <t>GIGYF2</t>
  </si>
  <si>
    <t>Q6Y7W6</t>
  </si>
  <si>
    <t>P46940_S1443</t>
  </si>
  <si>
    <t>IQGAP1</t>
  </si>
  <si>
    <t>P46940</t>
  </si>
  <si>
    <t>Q8TD16_S568</t>
  </si>
  <si>
    <t>BICD2</t>
  </si>
  <si>
    <t>Q8TD16</t>
  </si>
  <si>
    <t>Q8TD16_T573</t>
  </si>
  <si>
    <t>Q7Z2W4_S257</t>
  </si>
  <si>
    <t>ZC3HAV1</t>
  </si>
  <si>
    <t>Q7Z2W4</t>
  </si>
  <si>
    <t>Q96JM3_S632</t>
  </si>
  <si>
    <t>CHAMP1</t>
  </si>
  <si>
    <t>Q96JM3</t>
  </si>
  <si>
    <t>P30622_S348</t>
  </si>
  <si>
    <t>CLIP1</t>
  </si>
  <si>
    <t>P30622</t>
  </si>
  <si>
    <t>Q6ZWK4_S82</t>
  </si>
  <si>
    <t>RHEX</t>
  </si>
  <si>
    <t>Q6ZWK4</t>
  </si>
  <si>
    <t>Q14498_S127</t>
  </si>
  <si>
    <t>RBM39</t>
  </si>
  <si>
    <t>Q14498</t>
  </si>
  <si>
    <t>Q14498_S129</t>
  </si>
  <si>
    <t>Q96PU5_S446</t>
  </si>
  <si>
    <t>Q9UHD8_S30</t>
  </si>
  <si>
    <t>SEPTIN9</t>
  </si>
  <si>
    <t>Q9UHD8</t>
  </si>
  <si>
    <t>P11388_S1393</t>
  </si>
  <si>
    <t>TOP2A</t>
  </si>
  <si>
    <t>P11388</t>
  </si>
  <si>
    <t>Q8WUM4_S642</t>
  </si>
  <si>
    <t>PDCD6IP</t>
  </si>
  <si>
    <t>Q8WUM4</t>
  </si>
  <si>
    <t>P08559_S300</t>
  </si>
  <si>
    <t>Q9Y4A5_S2077</t>
  </si>
  <si>
    <t>TRRAP</t>
  </si>
  <si>
    <t>Q9Y4A5</t>
  </si>
  <si>
    <t>O94888_S280</t>
  </si>
  <si>
    <t>UBXN7</t>
  </si>
  <si>
    <t>O94888</t>
  </si>
  <si>
    <t>O75592_S3478</t>
  </si>
  <si>
    <t>Q9UGN4_S260</t>
  </si>
  <si>
    <t>CD300A</t>
  </si>
  <si>
    <t>Q9UGN4</t>
  </si>
  <si>
    <t>Q9Y2F5_S126</t>
  </si>
  <si>
    <t>Q9UQ35_S2702</t>
  </si>
  <si>
    <t>Q96L73_S2471</t>
  </si>
  <si>
    <t>NSD1</t>
  </si>
  <si>
    <t>Q96L73</t>
  </si>
  <si>
    <t>Q8N573_S452</t>
  </si>
  <si>
    <t>OXR1</t>
  </si>
  <si>
    <t>Q8N573</t>
  </si>
  <si>
    <t>Q5JSH3_S561</t>
  </si>
  <si>
    <t>WDR44</t>
  </si>
  <si>
    <t>Q5JSH3</t>
  </si>
  <si>
    <t>Q32MZ4_S714</t>
  </si>
  <si>
    <t>LRRFIP1</t>
  </si>
  <si>
    <t>Q32MZ4</t>
  </si>
  <si>
    <t>Q9UK58_S341</t>
  </si>
  <si>
    <t>CCNL1</t>
  </si>
  <si>
    <t>Q9UK58</t>
  </si>
  <si>
    <t>Q32P44_S204</t>
  </si>
  <si>
    <t>EML3</t>
  </si>
  <si>
    <t>Q32P44</t>
  </si>
  <si>
    <t>P16383_S174</t>
  </si>
  <si>
    <t>GCFC2</t>
  </si>
  <si>
    <t>P16383</t>
  </si>
  <si>
    <t>P16383_S180</t>
  </si>
  <si>
    <t>O94979_S1163</t>
  </si>
  <si>
    <t>SEC31A</t>
  </si>
  <si>
    <t>O94979</t>
  </si>
  <si>
    <t>Q13283_S149</t>
  </si>
  <si>
    <t>G3BP1</t>
  </si>
  <si>
    <t>Q13283</t>
  </si>
  <si>
    <t>Q8N3D4_S1273</t>
  </si>
  <si>
    <t>EHBP1L1</t>
  </si>
  <si>
    <t>Q8N3D4</t>
  </si>
  <si>
    <t>Q9Y2W1_S575</t>
  </si>
  <si>
    <t>Q9UBW7_S156</t>
  </si>
  <si>
    <t>ZMYM2</t>
  </si>
  <si>
    <t>Q9UBW7</t>
  </si>
  <si>
    <t>Q9UBW7_T150</t>
  </si>
  <si>
    <t>Q9NSI8_S90</t>
  </si>
  <si>
    <t>P20138_T303</t>
  </si>
  <si>
    <t>CD33</t>
  </si>
  <si>
    <t>P20138</t>
  </si>
  <si>
    <t>Q5T8P6_S127</t>
  </si>
  <si>
    <t>RBM26</t>
  </si>
  <si>
    <t>Q5T8P6</t>
  </si>
  <si>
    <t>Q9UMZ2_S752</t>
  </si>
  <si>
    <t>SYNRG</t>
  </si>
  <si>
    <t>Q9UMZ2</t>
  </si>
  <si>
    <t>O43491_S715</t>
  </si>
  <si>
    <t>EPB41L2</t>
  </si>
  <si>
    <t>O43491</t>
  </si>
  <si>
    <t>P67809_S314</t>
  </si>
  <si>
    <t>Q14157_S604</t>
  </si>
  <si>
    <t>UBAP2L</t>
  </si>
  <si>
    <t>Q14157</t>
  </si>
  <si>
    <t>Q04721_S1778</t>
  </si>
  <si>
    <t>NOTCH2</t>
  </si>
  <si>
    <t>Q04721</t>
  </si>
  <si>
    <t>Q8N163_S675</t>
  </si>
  <si>
    <t>CCAR2</t>
  </si>
  <si>
    <t>Q8N163</t>
  </si>
  <si>
    <t>Q02880_S1526</t>
  </si>
  <si>
    <t>TOP2B</t>
  </si>
  <si>
    <t>Q02880</t>
  </si>
  <si>
    <t>Q86YS7_S657</t>
  </si>
  <si>
    <t>O95218_Y183</t>
  </si>
  <si>
    <t>ZRANB2</t>
  </si>
  <si>
    <t>O95218</t>
  </si>
  <si>
    <t>Q9C0B5_S380</t>
  </si>
  <si>
    <t>ZDHHC5</t>
  </si>
  <si>
    <t>Q9C0B5</t>
  </si>
  <si>
    <t>Q9BT23_S29</t>
  </si>
  <si>
    <t>Q9Y2U8_S144</t>
  </si>
  <si>
    <t>LEMD3</t>
  </si>
  <si>
    <t>Q9Y2U8</t>
  </si>
  <si>
    <t>Q99590_S816</t>
  </si>
  <si>
    <t>SCAF11</t>
  </si>
  <si>
    <t>Q99590</t>
  </si>
  <si>
    <t>P50749_S145</t>
  </si>
  <si>
    <t>RASSF2</t>
  </si>
  <si>
    <t>P50749</t>
  </si>
  <si>
    <t>Q99590_S818</t>
  </si>
  <si>
    <t>P29590_S8</t>
  </si>
  <si>
    <t>P32519_S163</t>
  </si>
  <si>
    <t>ELF1</t>
  </si>
  <si>
    <t>P32519</t>
  </si>
  <si>
    <t>Q9UNL2_S105</t>
  </si>
  <si>
    <t>SSR3</t>
  </si>
  <si>
    <t>Q9UNL2</t>
  </si>
  <si>
    <t>O75533_T244</t>
  </si>
  <si>
    <t>SF3B1</t>
  </si>
  <si>
    <t>O75533</t>
  </si>
  <si>
    <t>Q53SF7_S256</t>
  </si>
  <si>
    <t>Q92504_S275</t>
  </si>
  <si>
    <t>SLC39A7</t>
  </si>
  <si>
    <t>Q92504</t>
  </si>
  <si>
    <t>Q92504_S276</t>
  </si>
  <si>
    <t>Q9H8G2_S94</t>
  </si>
  <si>
    <t>CAAP1</t>
  </si>
  <si>
    <t>Q9H8G2</t>
  </si>
  <si>
    <t>P20138_S307</t>
  </si>
  <si>
    <t>Q9UQ35_S1694</t>
  </si>
  <si>
    <t>Q96ST2_S511</t>
  </si>
  <si>
    <t>IWS1</t>
  </si>
  <si>
    <t>Q96ST2</t>
  </si>
  <si>
    <t>Q96ST2_S513</t>
  </si>
  <si>
    <t>Q8TF01_S290</t>
  </si>
  <si>
    <t>PNISR</t>
  </si>
  <si>
    <t>Q8TF01</t>
  </si>
  <si>
    <t>Q13200_S361</t>
  </si>
  <si>
    <t>PSMD2</t>
  </si>
  <si>
    <t>Q13200</t>
  </si>
  <si>
    <t>Q5VSL9_S335</t>
  </si>
  <si>
    <t>STRIP1</t>
  </si>
  <si>
    <t>Q5VSL9</t>
  </si>
  <si>
    <t>Q9NTI5_S1166</t>
  </si>
  <si>
    <t>PDS5B</t>
  </si>
  <si>
    <t>Q9NTI5</t>
  </si>
  <si>
    <t>P07814_S883</t>
  </si>
  <si>
    <t>EPRS1</t>
  </si>
  <si>
    <t>P07814</t>
  </si>
  <si>
    <t>Q15388_S138</t>
  </si>
  <si>
    <t>TOMM20</t>
  </si>
  <si>
    <t>Q15388</t>
  </si>
  <si>
    <t>P78347_S16</t>
  </si>
  <si>
    <t>GTF2I</t>
  </si>
  <si>
    <t>P78347</t>
  </si>
  <si>
    <t>O75971_S96</t>
  </si>
  <si>
    <t>SNAPC5</t>
  </si>
  <si>
    <t>O75971</t>
  </si>
  <si>
    <t>Q9H7F0_S817</t>
  </si>
  <si>
    <t>ATP13A3</t>
  </si>
  <si>
    <t>Q9H7F0</t>
  </si>
  <si>
    <t>Q6P2E9_S871</t>
  </si>
  <si>
    <t>EDC4</t>
  </si>
  <si>
    <t>Q6P2E9</t>
  </si>
  <si>
    <t>P30622_S195</t>
  </si>
  <si>
    <t>Q96PC5_S1255</t>
  </si>
  <si>
    <t>MIA2</t>
  </si>
  <si>
    <t>Q96PC5</t>
  </si>
  <si>
    <t>P49736_S26</t>
  </si>
  <si>
    <t>O94913_S370</t>
  </si>
  <si>
    <t>PCF11</t>
  </si>
  <si>
    <t>O94913</t>
  </si>
  <si>
    <t>Q96BY6_T1440</t>
  </si>
  <si>
    <t>DOCK10</t>
  </si>
  <si>
    <t>Q96BY6</t>
  </si>
  <si>
    <t>Q92556_S342</t>
  </si>
  <si>
    <t>ELMO1</t>
  </si>
  <si>
    <t>Q92556</t>
  </si>
  <si>
    <t>Q9Y2I7_S146</t>
  </si>
  <si>
    <t>PIKFYVE</t>
  </si>
  <si>
    <t>Q9Y2I7</t>
  </si>
  <si>
    <t>Q7Z4S6_S1662</t>
  </si>
  <si>
    <t>KIF21A</t>
  </si>
  <si>
    <t>Q7Z4S6</t>
  </si>
  <si>
    <t>Q9NYL2_S633</t>
  </si>
  <si>
    <t>MAP3K20</t>
  </si>
  <si>
    <t>Q9NYL2</t>
  </si>
  <si>
    <t>Q8IYB3_S450</t>
  </si>
  <si>
    <t>SRRM1</t>
  </si>
  <si>
    <t>Q8IYB3</t>
  </si>
  <si>
    <t>Q96T37_S656</t>
  </si>
  <si>
    <t>RBM15</t>
  </si>
  <si>
    <t>Q96T37</t>
  </si>
  <si>
    <t>O95425_S245</t>
  </si>
  <si>
    <t>SVIL</t>
  </si>
  <si>
    <t>O95425</t>
  </si>
  <si>
    <t>P78347_S103</t>
  </si>
  <si>
    <t>O75122_S459</t>
  </si>
  <si>
    <t>P42331_S362</t>
  </si>
  <si>
    <t>ARHGAP25</t>
  </si>
  <si>
    <t>P42331</t>
  </si>
  <si>
    <t>Q9ULX3_S201</t>
  </si>
  <si>
    <t>NOB1</t>
  </si>
  <si>
    <t>Q9ULX3</t>
  </si>
  <si>
    <t>Q15424_S601</t>
  </si>
  <si>
    <t>O14646_S1683</t>
  </si>
  <si>
    <t>CHD1</t>
  </si>
  <si>
    <t>O14646</t>
  </si>
  <si>
    <t>O14646_S1694</t>
  </si>
  <si>
    <t>Q13428_S156</t>
  </si>
  <si>
    <t>O15021_S353</t>
  </si>
  <si>
    <t>MAST4</t>
  </si>
  <si>
    <t>O15021</t>
  </si>
  <si>
    <t>Q13459_S1331</t>
  </si>
  <si>
    <t>MYO9B</t>
  </si>
  <si>
    <t>Q13459</t>
  </si>
  <si>
    <t>O14976_S815</t>
  </si>
  <si>
    <t>GAK</t>
  </si>
  <si>
    <t>O14976</t>
  </si>
  <si>
    <t>O14976_S817</t>
  </si>
  <si>
    <t>Q92797_S1243</t>
  </si>
  <si>
    <t>SYMPK</t>
  </si>
  <si>
    <t>Q92797</t>
  </si>
  <si>
    <t>Q99590_S774</t>
  </si>
  <si>
    <t>Q5JSH3_S96</t>
  </si>
  <si>
    <t>Q9UJ41_T131</t>
  </si>
  <si>
    <t>RABGEF1</t>
  </si>
  <si>
    <t>Q9UJ41</t>
  </si>
  <si>
    <t>Q9H307_S690</t>
  </si>
  <si>
    <t>PNN</t>
  </si>
  <si>
    <t>Q9H307</t>
  </si>
  <si>
    <t>P26358_S714</t>
  </si>
  <si>
    <t>DNMT1</t>
  </si>
  <si>
    <t>P26358</t>
  </si>
  <si>
    <t>Q9P0K1_S834</t>
  </si>
  <si>
    <t>ADAM22</t>
  </si>
  <si>
    <t>Q9P0K1</t>
  </si>
  <si>
    <t>P01893_S350</t>
  </si>
  <si>
    <t>HLA-H</t>
  </si>
  <si>
    <t>P01893</t>
  </si>
  <si>
    <t>Q96QE3_S817</t>
  </si>
  <si>
    <t>ATAD5</t>
  </si>
  <si>
    <t>Q96QE3</t>
  </si>
  <si>
    <t>A0A2R8Y4L2_S2</t>
  </si>
  <si>
    <t>HNRNPA1L3</t>
  </si>
  <si>
    <t>A0A2R8Y4L2</t>
  </si>
  <si>
    <t>Q9C0C9_S515</t>
  </si>
  <si>
    <t>UBE2O</t>
  </si>
  <si>
    <t>Q9C0C9</t>
  </si>
  <si>
    <t>P36915_T50</t>
  </si>
  <si>
    <t>P16401_T11</t>
  </si>
  <si>
    <t>H1-5</t>
  </si>
  <si>
    <t>P16401</t>
  </si>
  <si>
    <t>Q08495_S289</t>
  </si>
  <si>
    <t>DMTN</t>
  </si>
  <si>
    <t>Q08495</t>
  </si>
  <si>
    <t>Q9UNN5_S582</t>
  </si>
  <si>
    <t>Q9Y4H2_S1149</t>
  </si>
  <si>
    <t>IRS2</t>
  </si>
  <si>
    <t>Q9Y4H2</t>
  </si>
  <si>
    <t>Q8TC05_S242</t>
  </si>
  <si>
    <t>MDM1</t>
  </si>
  <si>
    <t>Q8TC05</t>
  </si>
  <si>
    <t>P14625_S306</t>
  </si>
  <si>
    <t>HSP90B1</t>
  </si>
  <si>
    <t>P14625</t>
  </si>
  <si>
    <t>Q9BW71_S223</t>
  </si>
  <si>
    <t>HIRIP3</t>
  </si>
  <si>
    <t>Q9BW71</t>
  </si>
  <si>
    <t>Q9Y580_S204</t>
  </si>
  <si>
    <t>RBM7</t>
  </si>
  <si>
    <t>Q9Y580</t>
  </si>
  <si>
    <t>Q9UMZ2_S935</t>
  </si>
  <si>
    <t>Q9Y2K7_S692</t>
  </si>
  <si>
    <t>KDM2A</t>
  </si>
  <si>
    <t>Q9Y2K7</t>
  </si>
  <si>
    <t>P49761_S9</t>
  </si>
  <si>
    <t>CLK3</t>
  </si>
  <si>
    <t>P49761</t>
  </si>
  <si>
    <t>P12694_S337</t>
  </si>
  <si>
    <t>BCKDHA</t>
  </si>
  <si>
    <t>P12694</t>
  </si>
  <si>
    <t>Q9BRD0_S222</t>
  </si>
  <si>
    <t>BUD13</t>
  </si>
  <si>
    <t>Q9BRD0</t>
  </si>
  <si>
    <t>Q9BRD0_S226</t>
  </si>
  <si>
    <t>Q9H1E3_T179</t>
  </si>
  <si>
    <t>NUCKS1</t>
  </si>
  <si>
    <t>Q9H1E3</t>
  </si>
  <si>
    <t>P19338_S206</t>
  </si>
  <si>
    <t>NCL</t>
  </si>
  <si>
    <t>P19338</t>
  </si>
  <si>
    <t>Q14157_S609</t>
  </si>
  <si>
    <t>P29590_S505</t>
  </si>
  <si>
    <t>Q99081_S79</t>
  </si>
  <si>
    <t>TCF12</t>
  </si>
  <si>
    <t>Q99081</t>
  </si>
  <si>
    <t>Q96P48_S229</t>
  </si>
  <si>
    <t>ARAP1</t>
  </si>
  <si>
    <t>Q96P48</t>
  </si>
  <si>
    <t>Q9BPZ7_S512</t>
  </si>
  <si>
    <t>MAPKAP1</t>
  </si>
  <si>
    <t>Q9BPZ7</t>
  </si>
  <si>
    <t>Q9UQ35_S2692</t>
  </si>
  <si>
    <t>Q9Y520_S2105</t>
  </si>
  <si>
    <t>PRRC2C</t>
  </si>
  <si>
    <t>Q9Y520</t>
  </si>
  <si>
    <t>Q9C0C2_S836</t>
  </si>
  <si>
    <t>TNKS1BP1</t>
  </si>
  <si>
    <t>Q9C0C2</t>
  </si>
  <si>
    <t>Q2KHR2_T988</t>
  </si>
  <si>
    <t>RFX7</t>
  </si>
  <si>
    <t>Q2KHR2</t>
  </si>
  <si>
    <t>Q8TB72_S587</t>
  </si>
  <si>
    <t>PUM2</t>
  </si>
  <si>
    <t>Q8TB72</t>
  </si>
  <si>
    <t>O75533_T248</t>
  </si>
  <si>
    <t>Q9GZT3_S102</t>
  </si>
  <si>
    <t>SLIRP</t>
  </si>
  <si>
    <t>Q9GZT3</t>
  </si>
  <si>
    <t>Q9UDY2_S702</t>
  </si>
  <si>
    <t>TJP2</t>
  </si>
  <si>
    <t>Q9UDY2</t>
  </si>
  <si>
    <t>Q9Y3T9_S56</t>
  </si>
  <si>
    <t>NOC2L</t>
  </si>
  <si>
    <t>Q9Y3T9</t>
  </si>
  <si>
    <t>Q13362_S497</t>
  </si>
  <si>
    <t>PPP2R5C</t>
  </si>
  <si>
    <t>Q13362</t>
  </si>
  <si>
    <t>Q15032_S282</t>
  </si>
  <si>
    <t>P05114_S89</t>
  </si>
  <si>
    <t>HMGN1</t>
  </si>
  <si>
    <t>P05114</t>
  </si>
  <si>
    <t>O75962_S1785</t>
  </si>
  <si>
    <t>TRIO</t>
  </si>
  <si>
    <t>O75962</t>
  </si>
  <si>
    <t>O75962_S1786</t>
  </si>
  <si>
    <t>O43149_S1473</t>
  </si>
  <si>
    <t>ZZEF1</t>
  </si>
  <si>
    <t>O43149</t>
  </si>
  <si>
    <t>O43149_S1475</t>
  </si>
  <si>
    <t>Q96C57_S179</t>
  </si>
  <si>
    <t>CUSTOS</t>
  </si>
  <si>
    <t>Q96C57</t>
  </si>
  <si>
    <t>Q5JSP0_S128</t>
  </si>
  <si>
    <t>FGD3</t>
  </si>
  <si>
    <t>Q5JSP0</t>
  </si>
  <si>
    <t>Q86Y82_S139</t>
  </si>
  <si>
    <t>STX12</t>
  </si>
  <si>
    <t>Q86Y82</t>
  </si>
  <si>
    <t>Q86Y82_S142</t>
  </si>
  <si>
    <t>Q7Z2W4_S284</t>
  </si>
  <si>
    <t>Q96MU7_S424</t>
  </si>
  <si>
    <t>YTHDC1</t>
  </si>
  <si>
    <t>Q96MU7</t>
  </si>
  <si>
    <t>Q14669_S312</t>
  </si>
  <si>
    <t>TRIP12</t>
  </si>
  <si>
    <t>Q14669</t>
  </si>
  <si>
    <t>P52948_T670</t>
  </si>
  <si>
    <t>Q9Y232_S201</t>
  </si>
  <si>
    <t>CDYL</t>
  </si>
  <si>
    <t>Q9Y232</t>
  </si>
  <si>
    <t>Q15366_S187</t>
  </si>
  <si>
    <t>PCBP2</t>
  </si>
  <si>
    <t>Q15366</t>
  </si>
  <si>
    <t>Q9BW71_S372</t>
  </si>
  <si>
    <t>Q96JY6_T126</t>
  </si>
  <si>
    <t>PDLIM2</t>
  </si>
  <si>
    <t>Q96JY6</t>
  </si>
  <si>
    <t>O75563_S283</t>
  </si>
  <si>
    <t>SKAP2</t>
  </si>
  <si>
    <t>O75563</t>
  </si>
  <si>
    <t>O96028_T544</t>
  </si>
  <si>
    <t>NSD2</t>
  </si>
  <si>
    <t>O96028</t>
  </si>
  <si>
    <t>Q15052_S488</t>
  </si>
  <si>
    <t>Q92974_S121</t>
  </si>
  <si>
    <t>ARHGEF2</t>
  </si>
  <si>
    <t>Q92974</t>
  </si>
  <si>
    <t>P19634_S703</t>
  </si>
  <si>
    <t>SLC9A1</t>
  </si>
  <si>
    <t>P19634</t>
  </si>
  <si>
    <t>Q15311_S645</t>
  </si>
  <si>
    <t>RALBP1</t>
  </si>
  <si>
    <t>Q15311</t>
  </si>
  <si>
    <t>P21333_S2143</t>
  </si>
  <si>
    <t>FLNA</t>
  </si>
  <si>
    <t>P21333</t>
  </si>
  <si>
    <t>Q53GS9_S82</t>
  </si>
  <si>
    <t>USP39</t>
  </si>
  <si>
    <t>Q53GS9</t>
  </si>
  <si>
    <t>O00567_S519</t>
  </si>
  <si>
    <t>NOP56</t>
  </si>
  <si>
    <t>O00567</t>
  </si>
  <si>
    <t>P30043_S82</t>
  </si>
  <si>
    <t>BLVRB</t>
  </si>
  <si>
    <t>P30043</t>
  </si>
  <si>
    <t>P13796_S257</t>
  </si>
  <si>
    <t>LCP1</t>
  </si>
  <si>
    <t>P13796</t>
  </si>
  <si>
    <t>Q13263_S683</t>
  </si>
  <si>
    <t>TRIM28</t>
  </si>
  <si>
    <t>Q13263</t>
  </si>
  <si>
    <t>Q9NVU0_S162</t>
  </si>
  <si>
    <t>POLR3E</t>
  </si>
  <si>
    <t>Q9NVU0</t>
  </si>
  <si>
    <t>P21127_S752</t>
  </si>
  <si>
    <t>CDK11B</t>
  </si>
  <si>
    <t>P21127</t>
  </si>
  <si>
    <t>P46100_S849</t>
  </si>
  <si>
    <t>ATRX</t>
  </si>
  <si>
    <t>P46100</t>
  </si>
  <si>
    <t>P46100_S850</t>
  </si>
  <si>
    <t>Q9UQ35_S1975</t>
  </si>
  <si>
    <t>Q9Y490_T144</t>
  </si>
  <si>
    <t>TLN1</t>
  </si>
  <si>
    <t>Q9Y490</t>
  </si>
  <si>
    <t>Q8TAQ2_T308</t>
  </si>
  <si>
    <t>SMARCC2</t>
  </si>
  <si>
    <t>Q8TAQ2</t>
  </si>
  <si>
    <t>O60930_S76</t>
  </si>
  <si>
    <t>RNASEH1</t>
  </si>
  <si>
    <t>O60930</t>
  </si>
  <si>
    <t>O94913_S372</t>
  </si>
  <si>
    <t>Q5T200_S209</t>
  </si>
  <si>
    <t>Q13017_S1176</t>
  </si>
  <si>
    <t>ARHGAP5</t>
  </si>
  <si>
    <t>Q13017</t>
  </si>
  <si>
    <t>Q8NDX1_S1019</t>
  </si>
  <si>
    <t>PSD4</t>
  </si>
  <si>
    <t>Q8NDX1</t>
  </si>
  <si>
    <t>P23588_S597</t>
  </si>
  <si>
    <t>EIF4B</t>
  </si>
  <si>
    <t>P23588</t>
  </si>
  <si>
    <t>Q13017_S1173</t>
  </si>
  <si>
    <t>Q5UIP0_S1579</t>
  </si>
  <si>
    <t>RIF1</t>
  </si>
  <si>
    <t>Q5UIP0</t>
  </si>
  <si>
    <t>Q9UQ35_S454</t>
  </si>
  <si>
    <t>Q53QZ3_S212</t>
  </si>
  <si>
    <t>ARHGAP15</t>
  </si>
  <si>
    <t>Q53QZ3</t>
  </si>
  <si>
    <t>P40306_S230</t>
  </si>
  <si>
    <t>PSMB10</t>
  </si>
  <si>
    <t>P40306</t>
  </si>
  <si>
    <t>P45880_S115</t>
  </si>
  <si>
    <t>VDAC2</t>
  </si>
  <si>
    <t>P45880</t>
  </si>
  <si>
    <t>Q6KC79_S350</t>
  </si>
  <si>
    <t>Q9BWT3_S648</t>
  </si>
  <si>
    <t>PAPOLG</t>
  </si>
  <si>
    <t>Q9BWT3</t>
  </si>
  <si>
    <t xml:space="preserve">Esel </t>
  </si>
  <si>
    <t xml:space="preserve">FTVI-ESEL </t>
  </si>
  <si>
    <t>(-log 10)</t>
  </si>
  <si>
    <t>Protein</t>
  </si>
  <si>
    <t>Peptide</t>
  </si>
  <si>
    <t>Best Localization Probability</t>
  </si>
  <si>
    <t>ratio3/1</t>
  </si>
  <si>
    <t>pValue3/1</t>
  </si>
  <si>
    <t>Q9NSK0_S565</t>
  </si>
  <si>
    <t>KLC4</t>
  </si>
  <si>
    <t>sp|Q9NSK0|KLC4_HUMAN</t>
  </si>
  <si>
    <t>Q9NSK0</t>
  </si>
  <si>
    <t>RsSELLVR</t>
  </si>
  <si>
    <t xml:space="preserve">202 Deps out of 446 </t>
  </si>
  <si>
    <t>sp|O43660|PLRG1_HUMAN</t>
  </si>
  <si>
    <t>CQAAEPQIItGsHDTTIR</t>
  </si>
  <si>
    <t>202 elements included exclusively in "Esel/Unt":</t>
  </si>
  <si>
    <t>Q8N573_S202</t>
  </si>
  <si>
    <t>sp|Q8N573|OXR1_HUMAN</t>
  </si>
  <si>
    <t>VVSsTSEEEEAFTEK</t>
  </si>
  <si>
    <t>Q8WYP5_S1232</t>
  </si>
  <si>
    <t>AHCTF1</t>
  </si>
  <si>
    <t>sp|Q8WYP5|ELYS_HUMAN</t>
  </si>
  <si>
    <t>Q8WYP5</t>
  </si>
  <si>
    <t>ETRIsFVEEDVHPK;IsFVEEDVHPK</t>
  </si>
  <si>
    <t>SRSF6</t>
  </si>
  <si>
    <t>Q13247</t>
  </si>
  <si>
    <t>Q14676_S485</t>
  </si>
  <si>
    <t>MDC1</t>
  </si>
  <si>
    <t>sp|Q14676|MDC1_HUMAN</t>
  </si>
  <si>
    <t>Q14676</t>
  </si>
  <si>
    <t>AHsEKDQPPFGDSDDSVEADK</t>
  </si>
  <si>
    <t>LRRC41</t>
  </si>
  <si>
    <t>Q15345</t>
  </si>
  <si>
    <t>sp|O14974|MYPT1_HUMAN</t>
  </si>
  <si>
    <t>TGsYGALAEITASK</t>
  </si>
  <si>
    <t>Q13029_S747</t>
  </si>
  <si>
    <t>sp|Q13029|PRDM2_HUMAN</t>
  </si>
  <si>
    <t>TSsPPSsPQHsPALR</t>
  </si>
  <si>
    <t>PPP1R9B</t>
  </si>
  <si>
    <t>Q96SB3</t>
  </si>
  <si>
    <t>Q92538_S1780</t>
  </si>
  <si>
    <t>GBF1</t>
  </si>
  <si>
    <t>sp|Q92538|GBF1_HUMAN</t>
  </si>
  <si>
    <t>Q92538</t>
  </si>
  <si>
    <t>AASsSSPGsPVASSPSR</t>
  </si>
  <si>
    <t>CHAF1B</t>
  </si>
  <si>
    <t>Q13112</t>
  </si>
  <si>
    <t>Q5T8D3_S196</t>
  </si>
  <si>
    <t>ACBD5</t>
  </si>
  <si>
    <t>sp|Q5T8D3|ACBD5_HUMAN</t>
  </si>
  <si>
    <t>Q5T8D3</t>
  </si>
  <si>
    <t>AESSDsGAEsEEEEAQEEVK</t>
  </si>
  <si>
    <t>EIF3G</t>
  </si>
  <si>
    <t>O75821</t>
  </si>
  <si>
    <t>Q5T8D3_S200</t>
  </si>
  <si>
    <t>Q7LBC6_S798</t>
  </si>
  <si>
    <t>KDM3B</t>
  </si>
  <si>
    <t>sp|Q7LBC6|KDM3B_HUMAN</t>
  </si>
  <si>
    <t>Q7LBC6</t>
  </si>
  <si>
    <t>RFsLDER</t>
  </si>
  <si>
    <t>SAFB2</t>
  </si>
  <si>
    <t>Q14151</t>
  </si>
  <si>
    <t>Q13247_S301</t>
  </si>
  <si>
    <t>sp|Q13247|SRSF6_HUMAN</t>
  </si>
  <si>
    <t>sNSPLPVPPSK</t>
  </si>
  <si>
    <t>CDV3</t>
  </si>
  <si>
    <t>Q9UKY7</t>
  </si>
  <si>
    <t>sp|Q9UK61|TASOR_HUMAN</t>
  </si>
  <si>
    <t>SSHsLDYDKDR</t>
  </si>
  <si>
    <t>P18887_S199</t>
  </si>
  <si>
    <t>XRCC1</t>
  </si>
  <si>
    <t>sp|P18887|XRCC1_HUMAN</t>
  </si>
  <si>
    <t>P18887</t>
  </si>
  <si>
    <t>INKTsPVTASDPAGPSYAAATLQASSAASSASPVSR</t>
  </si>
  <si>
    <t>RBM14</t>
  </si>
  <si>
    <t>Q96PK6</t>
  </si>
  <si>
    <t>P27708_S1407</t>
  </si>
  <si>
    <t>CAD</t>
  </si>
  <si>
    <t>sp|P27708|PYR1_HUMAN</t>
  </si>
  <si>
    <t>P27708</t>
  </si>
  <si>
    <t>RLSsFVTK</t>
  </si>
  <si>
    <t>sp|Q9Y4A5|TRRAP_HUMAN</t>
  </si>
  <si>
    <t>SQsLPGADSLLAK;SQsLPGADSLLAKPIDK</t>
  </si>
  <si>
    <t>SNRNP70</t>
  </si>
  <si>
    <t>P08621</t>
  </si>
  <si>
    <t>Q9H9B1_S395</t>
  </si>
  <si>
    <t>EHMT1</t>
  </si>
  <si>
    <t>sp|Q9H9B1|EHMT1_HUMAN</t>
  </si>
  <si>
    <t>Q9H9B1</t>
  </si>
  <si>
    <t>MDGEsEEEQESVDtGEEEEGGDESDLSSESSIK</t>
  </si>
  <si>
    <t>CHM</t>
  </si>
  <si>
    <t>P24386</t>
  </si>
  <si>
    <t>Q9H9B1_T404</t>
  </si>
  <si>
    <t>sp|Q9Y580|RBM7_HUMAN</t>
  </si>
  <si>
    <t>MNsYPYLADR</t>
  </si>
  <si>
    <t>sp|P17544|ATF7_HUMAN</t>
  </si>
  <si>
    <t>RRtVDEDPDER</t>
  </si>
  <si>
    <t>RACGAP1</t>
  </si>
  <si>
    <t>Q9H0H5</t>
  </si>
  <si>
    <t>Q9H307_S66</t>
  </si>
  <si>
    <t>sp|Q9H307|PININ_HUMAN</t>
  </si>
  <si>
    <t>GFsDSGGGPPAK;RGFsDSGGGPPAK</t>
  </si>
  <si>
    <t>KCNAB2</t>
  </si>
  <si>
    <t>Q13303</t>
  </si>
  <si>
    <t>sp|O15417|TNC18_HUMAN</t>
  </si>
  <si>
    <t>LALsPEDKPIRLsPSK</t>
  </si>
  <si>
    <t>Q9HDC5_S478</t>
  </si>
  <si>
    <t>sp|Q9HDC5|JPH1_HUMAN</t>
  </si>
  <si>
    <t>HSHsPAsSPKPLK</t>
  </si>
  <si>
    <t>NDRG2</t>
  </si>
  <si>
    <t>Q9UN36</t>
  </si>
  <si>
    <t>O43399_T163</t>
  </si>
  <si>
    <t>TPD52L2</t>
  </si>
  <si>
    <t>sp|O43399|TPD54_HUMAN</t>
  </si>
  <si>
    <t>O43399</t>
  </si>
  <si>
    <t>NsAtFKSFEDR</t>
  </si>
  <si>
    <t>Q15345_S326</t>
  </si>
  <si>
    <t>sp|Q15345|LRC41_HUMAN</t>
  </si>
  <si>
    <t>sTQESLTAGGTDLK</t>
  </si>
  <si>
    <t>SSRP1</t>
  </si>
  <si>
    <t>Q08945</t>
  </si>
  <si>
    <t>O14639_S655</t>
  </si>
  <si>
    <t>sp|O14639|ABLM1_HUMAN</t>
  </si>
  <si>
    <t>TAsLPGYGR</t>
  </si>
  <si>
    <t>Q14738_S90</t>
  </si>
  <si>
    <t>PPP2R5D</t>
  </si>
  <si>
    <t>sp|Q14738|2A5D_HUMAN</t>
  </si>
  <si>
    <t>Q14738</t>
  </si>
  <si>
    <t>QSssRFNLSK</t>
  </si>
  <si>
    <t>CSF2RB</t>
  </si>
  <si>
    <t>P32927</t>
  </si>
  <si>
    <t>Q96SB3_S100</t>
  </si>
  <si>
    <t>sp|Q96SB3|NEB2_HUMAN</t>
  </si>
  <si>
    <t>ASsLNENVDHSALLK</t>
  </si>
  <si>
    <t>MAP1A</t>
  </si>
  <si>
    <t>P78559</t>
  </si>
  <si>
    <t>Q9Y580_S136</t>
  </si>
  <si>
    <t>SFsSPENFQR</t>
  </si>
  <si>
    <t>EP300</t>
  </si>
  <si>
    <t>Q09472</t>
  </si>
  <si>
    <t>Q8NFC6_S800</t>
  </si>
  <si>
    <t>BOD1L1</t>
  </si>
  <si>
    <t>sp|Q8NFC6|BD1L1_HUMAN</t>
  </si>
  <si>
    <t>Q8NFC6</t>
  </si>
  <si>
    <t>KLsVLGK</t>
  </si>
  <si>
    <t>NFATC3</t>
  </si>
  <si>
    <t>Q12968</t>
  </si>
  <si>
    <t>Q07666_S18</t>
  </si>
  <si>
    <t>KHDRBS1</t>
  </si>
  <si>
    <t>sp|Q07666|KHDR1_HUMAN</t>
  </si>
  <si>
    <t>Q07666</t>
  </si>
  <si>
    <t>sGSMDPSGAHPSVR</t>
  </si>
  <si>
    <t>VAPA</t>
  </si>
  <si>
    <t>Q9P0L0</t>
  </si>
  <si>
    <t>Q13112_S428</t>
  </si>
  <si>
    <t>sp|Q13112|CAF1B_HUMAN</t>
  </si>
  <si>
    <t>TQDPsSPGTtPPQAR</t>
  </si>
  <si>
    <t>GATAD2B</t>
  </si>
  <si>
    <t>Q8WXI9</t>
  </si>
  <si>
    <t>O75821_S42</t>
  </si>
  <si>
    <t>sp|O75821|EIF3G_HUMAN</t>
  </si>
  <si>
    <t>GIPLATGDTsPEPELLPGAPLPPPK</t>
  </si>
  <si>
    <t>P52732_T926</t>
  </si>
  <si>
    <t>KIF11</t>
  </si>
  <si>
    <t>sp|P52732|KIF11_HUMAN</t>
  </si>
  <si>
    <t>P52732</t>
  </si>
  <si>
    <t>LDIPTGTtPQR</t>
  </si>
  <si>
    <t>BIN2</t>
  </si>
  <si>
    <t>Q9UBW5</t>
  </si>
  <si>
    <t>sp|Q9ULX3|NOB1_HUMAN</t>
  </si>
  <si>
    <t>KDDsDDDGGGWITPSNIK</t>
  </si>
  <si>
    <t>sp|Q53SF7|COBL1_HUMAN</t>
  </si>
  <si>
    <t>DQTAsAPAtPLVNK</t>
  </si>
  <si>
    <t>CLGN</t>
  </si>
  <si>
    <t>O14967</t>
  </si>
  <si>
    <t>Q9NTI5_T1188</t>
  </si>
  <si>
    <t>sp|Q9NTI5|PDS5B_HUMAN</t>
  </si>
  <si>
    <t>GRLDsSEMDHSENEDYtMSSPLPGK</t>
  </si>
  <si>
    <t>O95071_S2486</t>
  </si>
  <si>
    <t>UBR5</t>
  </si>
  <si>
    <t>sp|O95071|UBR5_HUMAN</t>
  </si>
  <si>
    <t>O95071</t>
  </si>
  <si>
    <t>sVVDMDLDDTDDGDDNAPLFYQPGK</t>
  </si>
  <si>
    <t>DBNL</t>
  </si>
  <si>
    <t>Q9UJU6</t>
  </si>
  <si>
    <t>Q14151_S513</t>
  </si>
  <si>
    <t>sp|Q14151|SAFB2_HUMAN</t>
  </si>
  <si>
    <t>HHsVEIK</t>
  </si>
  <si>
    <t>sp|O76021|RL1D1_HUMAN</t>
  </si>
  <si>
    <t>ATNEsEDEIPQLVPIGK</t>
  </si>
  <si>
    <t>TPR</t>
  </si>
  <si>
    <t>P12270</t>
  </si>
  <si>
    <t>P18615_S51</t>
  </si>
  <si>
    <t>NELFE</t>
  </si>
  <si>
    <t>sp|P18615|NELFE_HUMAN</t>
  </si>
  <si>
    <t>P18615</t>
  </si>
  <si>
    <t>SLsEQPVMDTATATEQAK</t>
  </si>
  <si>
    <t>RBM6</t>
  </si>
  <si>
    <t>P78332</t>
  </si>
  <si>
    <t>Q9Y4A5_S2051</t>
  </si>
  <si>
    <t>GLsVDSAQEVK;RGLsVDSAQEVK</t>
  </si>
  <si>
    <t>sp|Q08495|DEMA_HUMAN</t>
  </si>
  <si>
    <t>SSsLPAYGR</t>
  </si>
  <si>
    <t>NRBP1</t>
  </si>
  <si>
    <t>Q9UHY1</t>
  </si>
  <si>
    <t>Q9UKY7_S107</t>
  </si>
  <si>
    <t>sp|Q9UKY7|CDV3_HUMAN</t>
  </si>
  <si>
    <t>VQAMQISsEKEEDDNEKR</t>
  </si>
  <si>
    <t>RPS6KB1</t>
  </si>
  <si>
    <t>P23443</t>
  </si>
  <si>
    <t>Q9NXV6_S131</t>
  </si>
  <si>
    <t>CDKN2AIP</t>
  </si>
  <si>
    <t>sp|Q9NXV6|CARF_HUMAN</t>
  </si>
  <si>
    <t>Q9NXV6</t>
  </si>
  <si>
    <t>GIsSSNEGVEEPSK</t>
  </si>
  <si>
    <t>RPS6KA4</t>
  </si>
  <si>
    <t>O75676</t>
  </si>
  <si>
    <t>sp|Q9NUN5|LMBD1_HUMAN</t>
  </si>
  <si>
    <t>SVIEGVDEDsDISDDEPSVYSA</t>
  </si>
  <si>
    <t>NR3C1</t>
  </si>
  <si>
    <t>P04150</t>
  </si>
  <si>
    <t>Q15022_S541</t>
  </si>
  <si>
    <t>SUZ12</t>
  </si>
  <si>
    <t>sp|Q15022|SUZ12_HUMAN</t>
  </si>
  <si>
    <t>Q15022</t>
  </si>
  <si>
    <t>ASMsEFLEsEDGEVEQQR</t>
  </si>
  <si>
    <t>DDX42</t>
  </si>
  <si>
    <t>Q86XP3</t>
  </si>
  <si>
    <t>sp|P21333|FLNA_HUMAN</t>
  </si>
  <si>
    <t>VKEsITR</t>
  </si>
  <si>
    <t>MSH6</t>
  </si>
  <si>
    <t>P52701</t>
  </si>
  <si>
    <t>O75122_S360</t>
  </si>
  <si>
    <t>sp|O75122|CLAP2_HUMAN</t>
  </si>
  <si>
    <t>ASsLPGsLQR</t>
  </si>
  <si>
    <t>O75122_S364</t>
  </si>
  <si>
    <t>HDAC7</t>
  </si>
  <si>
    <t>Q8WUI4</t>
  </si>
  <si>
    <t>Q9Y6G9_S516</t>
  </si>
  <si>
    <t>sp|Q9Y6G9|DC1L1_HUMAN</t>
  </si>
  <si>
    <t>KPVTVSPTTPTsPTEGEAS;KPVTVSPTtPTsPTEGEAS;KPVTVSPtTPTsPTEGEAS;KPVTVsPTTPTsPTEGEAS</t>
  </si>
  <si>
    <t>LSM14A</t>
  </si>
  <si>
    <t>Q8ND56</t>
  </si>
  <si>
    <t>Q5VZL5_S1181</t>
  </si>
  <si>
    <t>ZMYM4</t>
  </si>
  <si>
    <t>sp|Q5VZL5|ZMYM4_HUMAN</t>
  </si>
  <si>
    <t>Q5VZL5</t>
  </si>
  <si>
    <t>KKsIVAVEPR</t>
  </si>
  <si>
    <t>ARHGAP9</t>
  </si>
  <si>
    <t>Q9BRR9</t>
  </si>
  <si>
    <t>Q96PK6_S618</t>
  </si>
  <si>
    <t>sp|Q96PK6|RBM14_HUMAN</t>
  </si>
  <si>
    <t>LsESQLSFR;RLsESQLSFR</t>
  </si>
  <si>
    <t>KAT6A</t>
  </si>
  <si>
    <t>Q92794</t>
  </si>
  <si>
    <t>sp|Q8WUM4|PDC6I_HUMAN</t>
  </si>
  <si>
    <t>MKQsNNEANLR</t>
  </si>
  <si>
    <t>EIF5B</t>
  </si>
  <si>
    <t>O60841</t>
  </si>
  <si>
    <t>Q03164_S2198</t>
  </si>
  <si>
    <t>KMT2A</t>
  </si>
  <si>
    <t>sp|Q03164|KMT2A_HUMAN</t>
  </si>
  <si>
    <t>Q03164</t>
  </si>
  <si>
    <t>RHSTsSLsPQR</t>
  </si>
  <si>
    <t>sp|P29590|PML_HUMAN</t>
  </si>
  <si>
    <t>SsPEQPRPSTSK;SsPEQPRPsTSK</t>
  </si>
  <si>
    <t>DIS3L2</t>
  </si>
  <si>
    <t>Q8IYB7</t>
  </si>
  <si>
    <t>Q13263_S473</t>
  </si>
  <si>
    <t>sp|Q13263|TIF1B_HUMAN</t>
  </si>
  <si>
    <t>SRsGEGEVSGLMR;sGEGEVSGLMR</t>
  </si>
  <si>
    <t>OSTF1</t>
  </si>
  <si>
    <t>Q92882</t>
  </si>
  <si>
    <t>P08621_S320</t>
  </si>
  <si>
    <t>sp|P08621|RU17_HUMAN</t>
  </si>
  <si>
    <t>GGGGDMAEPsEAGDAPPDDGPPGELGPDGPDGPEEK</t>
  </si>
  <si>
    <t>SRCAP</t>
  </si>
  <si>
    <t>Q6ZRS2</t>
  </si>
  <si>
    <t>P42331_S533</t>
  </si>
  <si>
    <t>sp|P42331|RHG25_HUMAN</t>
  </si>
  <si>
    <t>GDTLAsPNSETGPGK</t>
  </si>
  <si>
    <t>HNRNPA3</t>
  </si>
  <si>
    <t>P51991</t>
  </si>
  <si>
    <t>Q9UQ35_S992</t>
  </si>
  <si>
    <t>sp|Q9UQ35|SRRM2_HUMAN</t>
  </si>
  <si>
    <t>QSHSGsIsPYPK</t>
  </si>
  <si>
    <t>RTN4</t>
  </si>
  <si>
    <t>Q9NQC3</t>
  </si>
  <si>
    <t>Q9Y6G9_T513</t>
  </si>
  <si>
    <t>KPVTVSPTtPTSPTEGEAS;KPVTVSPTtPTsPTEGEAS;KPVTVSPttPTSPTEGEAS</t>
  </si>
  <si>
    <t>SH3KBP1</t>
  </si>
  <si>
    <t>Q96B97</t>
  </si>
  <si>
    <t>Q9H3P2_T277</t>
  </si>
  <si>
    <t>NELFA</t>
  </si>
  <si>
    <t>sp|Q9H3P2|NELFA_HUMAN</t>
  </si>
  <si>
    <t>Q9H3P2</t>
  </si>
  <si>
    <t>tLDAEVVEKPAK</t>
  </si>
  <si>
    <t>CXXC1</t>
  </si>
  <si>
    <t>Q9P0U4</t>
  </si>
  <si>
    <t>Q6JBY9_S284</t>
  </si>
  <si>
    <t>RCSD1</t>
  </si>
  <si>
    <t>sp|Q6JBY9|CPZIP_HUMAN</t>
  </si>
  <si>
    <t>Q6JBY9</t>
  </si>
  <si>
    <t>RSSEEVDGQHPAQEEVPEsPQTSGPEAENR;RSsEEVDGQHPAQEEVPEsPQTSGPEAENR;SSEEVDGQHPAQEEVPEsPQTSGPEAENR</t>
  </si>
  <si>
    <t>SHMT1</t>
  </si>
  <si>
    <t>P34896</t>
  </si>
  <si>
    <t>P35236_S44</t>
  </si>
  <si>
    <t>PTPN7</t>
  </si>
  <si>
    <t>sp|P35236|PTN7_HUMAN</t>
  </si>
  <si>
    <t>P35236</t>
  </si>
  <si>
    <t>RGsNVALMLDVR</t>
  </si>
  <si>
    <t>KIF5B</t>
  </si>
  <si>
    <t>P33176</t>
  </si>
  <si>
    <t>P24386_S651</t>
  </si>
  <si>
    <t>sp|P24386|RAE1_HUMAN</t>
  </si>
  <si>
    <t>ESTNLGNLEEsSE</t>
  </si>
  <si>
    <t>RANBP1</t>
  </si>
  <si>
    <t>P43487</t>
  </si>
  <si>
    <t>sp|P01893|HLAH_HUMAN</t>
  </si>
  <si>
    <t>GGSYSQAASsNSAQGSDVSLTA</t>
  </si>
  <si>
    <t>O00231_S14</t>
  </si>
  <si>
    <t>PSMD11</t>
  </si>
  <si>
    <t>sp|O00231|PSD11_HUMAN</t>
  </si>
  <si>
    <t>O00231</t>
  </si>
  <si>
    <t>AQsLLSTDR</t>
  </si>
  <si>
    <t>SsPEQPRPsTSK</t>
  </si>
  <si>
    <t>GTPBP1</t>
  </si>
  <si>
    <t>O00178</t>
  </si>
  <si>
    <t>sp|Q93100|KPBB_HUMAN</t>
  </si>
  <si>
    <t>SGsVYEPLK</t>
  </si>
  <si>
    <t>Q9Y6G9_S510</t>
  </si>
  <si>
    <t>KPVTVsPTTPTSPTEGEAS;KPVTVsPTTPTsPTEGEAS</t>
  </si>
  <si>
    <t>Q8NFC6_S902</t>
  </si>
  <si>
    <t>TKsLLEEK</t>
  </si>
  <si>
    <t>Q8N163_S686</t>
  </si>
  <si>
    <t>sp|Q8N163|CCAR2_HUMAN</t>
  </si>
  <si>
    <t>SVAsNQSEMEFsSLQDMPK</t>
  </si>
  <si>
    <t>PWP1</t>
  </si>
  <si>
    <t>Q13610</t>
  </si>
  <si>
    <t>Q9H0H5_S203</t>
  </si>
  <si>
    <t>sp|Q9H0H5|RGAP1_HUMAN</t>
  </si>
  <si>
    <t>sIGSAVDQGNESIVAK</t>
  </si>
  <si>
    <t>Q13303_S112</t>
  </si>
  <si>
    <t>sp|Q13303|KCAB2_HUMAN</t>
  </si>
  <si>
    <t>RSsLVITTK</t>
  </si>
  <si>
    <t>sp|O95810|CAVN2_HUMAN</t>
  </si>
  <si>
    <t>SsPFKVsPLTFGR</t>
  </si>
  <si>
    <t>Q9UN36_S338</t>
  </si>
  <si>
    <t>sp|Q9UN36|NDRG2_HUMAN</t>
  </si>
  <si>
    <t>TAsLTSAAsVDGNR</t>
  </si>
  <si>
    <t>SPTBN1</t>
  </si>
  <si>
    <t>Q01082</t>
  </si>
  <si>
    <t>sp|Q13442|HAP28_HUMAN</t>
  </si>
  <si>
    <t>sLDSDEsEDEEDDYQQK</t>
  </si>
  <si>
    <t>Q08945_S657</t>
  </si>
  <si>
    <t>sp|Q08945|SSRP1_HUMAN</t>
  </si>
  <si>
    <t>QLsESFK</t>
  </si>
  <si>
    <t>P04792_S15</t>
  </si>
  <si>
    <t>HSPB1</t>
  </si>
  <si>
    <t>sp|P04792|HSPB1_HUMAN</t>
  </si>
  <si>
    <t>P04792</t>
  </si>
  <si>
    <t>GPsWDPFR</t>
  </si>
  <si>
    <t>NFIC</t>
  </si>
  <si>
    <t>P08651</t>
  </si>
  <si>
    <t>sp|P38432|COIL_HUMAN</t>
  </si>
  <si>
    <t>LIIESPSNtSSTEPA;LIIEsPSNtSSTEPA</t>
  </si>
  <si>
    <t>Q13769_T328</t>
  </si>
  <si>
    <t>THOC5</t>
  </si>
  <si>
    <t>sp|Q13769|THOC5_HUMAN</t>
  </si>
  <si>
    <t>Q13769</t>
  </si>
  <si>
    <t>RPtLGVQLDDK;RPtLGVQLDDKR;RRPtLGVQLDDK</t>
  </si>
  <si>
    <t>MTMR12</t>
  </si>
  <si>
    <t>Q9C0I1</t>
  </si>
  <si>
    <t>Q9H6F5_S18</t>
  </si>
  <si>
    <t>CCDC86</t>
  </si>
  <si>
    <t>sp|Q9H6F5|CCD86_HUMAN</t>
  </si>
  <si>
    <t>Q9H6F5</t>
  </si>
  <si>
    <t>LGGLRPEsPESLTSVSR</t>
  </si>
  <si>
    <t>Q9BUR4_S85</t>
  </si>
  <si>
    <t>WRAP53</t>
  </si>
  <si>
    <t>sp|Q9BUR4|TCAB1_HUMAN</t>
  </si>
  <si>
    <t>Q9BUR4</t>
  </si>
  <si>
    <t>EGDPVSLSTPLETEFGsPSELsPR</t>
  </si>
  <si>
    <t>MACROH2A1</t>
  </si>
  <si>
    <t>O75367</t>
  </si>
  <si>
    <t>Q9BUR4_S90</t>
  </si>
  <si>
    <t>SMAP</t>
  </si>
  <si>
    <t>O00193</t>
  </si>
  <si>
    <t>Q86YV0_S790</t>
  </si>
  <si>
    <t>RASAL3</t>
  </si>
  <si>
    <t>sp|Q86YV0|RASL3_HUMAN</t>
  </si>
  <si>
    <t>Q86YV0</t>
  </si>
  <si>
    <t>SQsLRsVR;sQSLRsVR</t>
  </si>
  <si>
    <t>O15400_S129</t>
  </si>
  <si>
    <t>STX7</t>
  </si>
  <si>
    <t>sp|O15400|STX7_HUMAN</t>
  </si>
  <si>
    <t>O15400</t>
  </si>
  <si>
    <t>ASSRVsGSFPEDSSK;ASsRVsGSFPEDSSK;VsGSFPEDSSK</t>
  </si>
  <si>
    <t>SMC4</t>
  </si>
  <si>
    <t>Q9NTJ3</t>
  </si>
  <si>
    <t>sp|Q9C0C2|TB182_HUMAN</t>
  </si>
  <si>
    <t>sQEADVQDWEFR</t>
  </si>
  <si>
    <t>SDE2</t>
  </si>
  <si>
    <t>Q6IQ49</t>
  </si>
  <si>
    <t>sp|P46940|IQGA1_HUMAN</t>
  </si>
  <si>
    <t>SKsVKEDSNLTLQEK;sVKEDSNLTLQEK</t>
  </si>
  <si>
    <t>EVI2B</t>
  </si>
  <si>
    <t>P34910</t>
  </si>
  <si>
    <t>Q9UL03_S804</t>
  </si>
  <si>
    <t>INTS6</t>
  </si>
  <si>
    <t>sp|Q9UL03|INT6_HUMAN</t>
  </si>
  <si>
    <t>Q9UL03</t>
  </si>
  <si>
    <t>sHEEVNTELK</t>
  </si>
  <si>
    <t>PLEKHF1</t>
  </si>
  <si>
    <t>Q96S99</t>
  </si>
  <si>
    <t>P57737_S465</t>
  </si>
  <si>
    <t>CORO7</t>
  </si>
  <si>
    <t>sp|P57737|CORO7_HUMAN</t>
  </si>
  <si>
    <t>P57737</t>
  </si>
  <si>
    <t>SLQsLLGPSSK</t>
  </si>
  <si>
    <t>Q09666_S5110</t>
  </si>
  <si>
    <t>sp|Q09666|AHNK_HUMAN</t>
  </si>
  <si>
    <t>AEAPLPsPK</t>
  </si>
  <si>
    <t>Q9UDY2_S168</t>
  </si>
  <si>
    <t>sp|Q9UDY2|ZO2_HUMAN</t>
  </si>
  <si>
    <t>sRSWEDsPER</t>
  </si>
  <si>
    <t>O15417_S2771</t>
  </si>
  <si>
    <t>LPsVENRPK</t>
  </si>
  <si>
    <t>ATP8A1</t>
  </si>
  <si>
    <t>Q9Y2Q0</t>
  </si>
  <si>
    <t>Q92900_S1107</t>
  </si>
  <si>
    <t>UPF1</t>
  </si>
  <si>
    <t>sp|Q92900|RENT1_HUMAN</t>
  </si>
  <si>
    <t>Q92900</t>
  </si>
  <si>
    <t>SQIDVALsQDSTYQGER;SQIDVALsQDsTYQGER</t>
  </si>
  <si>
    <t>P11274_S459</t>
  </si>
  <si>
    <t>BCR</t>
  </si>
  <si>
    <t>sp|P11274|BCR_HUMAN</t>
  </si>
  <si>
    <t>P11274</t>
  </si>
  <si>
    <t>HQDGLPYIDDsPSSSPHLSSK;HQDGLPYIDDsPSSsPHLSSK;HQDGLPYIDDsPsSSPHLSSK</t>
  </si>
  <si>
    <t>SMG1</t>
  </si>
  <si>
    <t>Q96Q15</t>
  </si>
  <si>
    <t>SLsYSPVER;SLsYsPVER</t>
  </si>
  <si>
    <t>ESS2</t>
  </si>
  <si>
    <t>Q96DF8</t>
  </si>
  <si>
    <t>Q9H4L7_S124</t>
  </si>
  <si>
    <t>sp|Q9H4L7|SMRCD_HUMAN</t>
  </si>
  <si>
    <t>DTVIIVsEPsEDEESQGLPTMAR</t>
  </si>
  <si>
    <t>Q9H4L7_S127</t>
  </si>
  <si>
    <t>MCMBP</t>
  </si>
  <si>
    <t>Q9BTE3</t>
  </si>
  <si>
    <t>P32927_S791</t>
  </si>
  <si>
    <t>sp|P32927|IL3RB_HUMAN</t>
  </si>
  <si>
    <t>sPVLNPGER</t>
  </si>
  <si>
    <t>OSBP</t>
  </si>
  <si>
    <t>P22059</t>
  </si>
  <si>
    <t>Q09666_S216</t>
  </si>
  <si>
    <t>LPSGSGAAsPTGSAVDIR;LPSGsGAAsPTGSAVDIR;LPsGSGAAsPTGSAVDIR</t>
  </si>
  <si>
    <t>DPPA4</t>
  </si>
  <si>
    <t>Q7L190</t>
  </si>
  <si>
    <t>P49585_S319</t>
  </si>
  <si>
    <t>PCYT1A</t>
  </si>
  <si>
    <t>sp|P49585|PCY1A_HUMAN</t>
  </si>
  <si>
    <t>P49585</t>
  </si>
  <si>
    <t>MLQAIsPKQsPSSSPTR;MLQAIsPKQsPSSsPTR;MLQAIsPKQsPsSSPTR</t>
  </si>
  <si>
    <t>DEK</t>
  </si>
  <si>
    <t>P35659</t>
  </si>
  <si>
    <t>Q9UI08_S329</t>
  </si>
  <si>
    <t>EVL</t>
  </si>
  <si>
    <t>sp|Q9UI08|EVL_HUMAN</t>
  </si>
  <si>
    <t>Q9UI08</t>
  </si>
  <si>
    <t>sNSVEKPVSSILSR;sNSVEKPVSSILsR</t>
  </si>
  <si>
    <t>P78559_S2018</t>
  </si>
  <si>
    <t>sp|P78559|MAP1A_HUMAN</t>
  </si>
  <si>
    <t>ELsSPIsPK</t>
  </si>
  <si>
    <t>RIPOR2</t>
  </si>
  <si>
    <t>Q9Y4F9</t>
  </si>
  <si>
    <t>Q8N9T8_S171</t>
  </si>
  <si>
    <t>sp|Q8N9T8|KRI1_HUMAN</t>
  </si>
  <si>
    <t>AFVEDsEDEDGAGEGGSSLLQK</t>
  </si>
  <si>
    <t>GLYR1</t>
  </si>
  <si>
    <t>Q49A26</t>
  </si>
  <si>
    <t>Q09472_S1038</t>
  </si>
  <si>
    <t>sp|Q09472|EP300_HUMAN</t>
  </si>
  <si>
    <t>TEIKEEEDQPSTSATQSsPAPGQSK</t>
  </si>
  <si>
    <t>BAG6</t>
  </si>
  <si>
    <t>P46379</t>
  </si>
  <si>
    <t>Q12968_S247</t>
  </si>
  <si>
    <t>sp|Q12968|NFAC3_HUMAN</t>
  </si>
  <si>
    <t>sSVTDENWLSPR</t>
  </si>
  <si>
    <t>SCFD1</t>
  </si>
  <si>
    <t>Q8WVM8</t>
  </si>
  <si>
    <t>Q9P0L0_S214</t>
  </si>
  <si>
    <t>sp|Q9P0L0|VAPA_HUMAN</t>
  </si>
  <si>
    <t>VAHSDKPGsTSTASFR</t>
  </si>
  <si>
    <t>RBM34</t>
  </si>
  <si>
    <t>P42696</t>
  </si>
  <si>
    <t>P46087_S181</t>
  </si>
  <si>
    <t>NOP2</t>
  </si>
  <si>
    <t>sp|P46087|NOP2_HUMAN</t>
  </si>
  <si>
    <t>P46087</t>
  </si>
  <si>
    <t>EAAAGIQWsEEEtEDEEEEKEVTPESGPPK;EAAAGIQWsEEEtEDEEEEKEVtPESGPPK</t>
  </si>
  <si>
    <t>DKC1</t>
  </si>
  <si>
    <t>O60832</t>
  </si>
  <si>
    <t>P46087_T185</t>
  </si>
  <si>
    <t>EAAAGIQWSEEEtEDEEEEKEVtPESGPPK;EAAAGIQWsEEEtEDEEEEKEVTPESGPPK;EAAAGIQWsEEEtEDEEEEKEVtPESGPPK</t>
  </si>
  <si>
    <t>OSBPL11</t>
  </si>
  <si>
    <t>Q9BXB4</t>
  </si>
  <si>
    <t>P11388_S1374</t>
  </si>
  <si>
    <t>sp|P11388|TOP2A_HUMAN</t>
  </si>
  <si>
    <t>sVVSDLEADDVK</t>
  </si>
  <si>
    <t>LAT</t>
  </si>
  <si>
    <t>O43561</t>
  </si>
  <si>
    <t>Q9Y2W2_S600</t>
  </si>
  <si>
    <t>WBP11</t>
  </si>
  <si>
    <t>sp|Q9Y2W2|WBP11_HUMAN</t>
  </si>
  <si>
    <t>Q9Y2W2</t>
  </si>
  <si>
    <t>sEDDSAVPLAK</t>
  </si>
  <si>
    <t>O75152_S290</t>
  </si>
  <si>
    <t>ZC3H11A</t>
  </si>
  <si>
    <t>sp|O75152|ZC11A_HUMAN</t>
  </si>
  <si>
    <t>O75152</t>
  </si>
  <si>
    <t>KFsAGGDSDPPLK;KFsAGGDSDPPLKR</t>
  </si>
  <si>
    <t>RABGAP1L</t>
  </si>
  <si>
    <t>Q5R372</t>
  </si>
  <si>
    <t>sp|P78347|GTF2I_HUMAN</t>
  </si>
  <si>
    <t>MsVDAVEIETLR</t>
  </si>
  <si>
    <t>TAF6</t>
  </si>
  <si>
    <t>P49848</t>
  </si>
  <si>
    <t>P63104_T232</t>
  </si>
  <si>
    <t>YWHAZ</t>
  </si>
  <si>
    <t>sp|P63104|1433Z_HUMAN</t>
  </si>
  <si>
    <t>P63104</t>
  </si>
  <si>
    <t>DNLTLWTSDtQGDEAEAGEGGEN</t>
  </si>
  <si>
    <t>PTDSS2</t>
  </si>
  <si>
    <t>Q9BVG9</t>
  </si>
  <si>
    <t>Q8WXI9_S135</t>
  </si>
  <si>
    <t>sp|Q8WXI9|P66B_HUMAN</t>
  </si>
  <si>
    <t>GRLtPSPDIIVLSDNEASsPR;LTPSPDIIVLsDNEASsPR</t>
  </si>
  <si>
    <t>Q96QH2_S204</t>
  </si>
  <si>
    <t>PRAM1</t>
  </si>
  <si>
    <t>sp|Q96QH2|PRAM_HUMAN</t>
  </si>
  <si>
    <t>Q96QH2</t>
  </si>
  <si>
    <t>sPQPELSTFPK</t>
  </si>
  <si>
    <t>BAZ2A</t>
  </si>
  <si>
    <t>Q9UIF9</t>
  </si>
  <si>
    <t>Q92619_S577</t>
  </si>
  <si>
    <t>ARHGAP45</t>
  </si>
  <si>
    <t>sp|Q92619|HMHA1_HUMAN</t>
  </si>
  <si>
    <t>Q92619</t>
  </si>
  <si>
    <t>KsSFNVSDVAR</t>
  </si>
  <si>
    <t>ESYT2</t>
  </si>
  <si>
    <t>A0FGR8</t>
  </si>
  <si>
    <t>P46087_T195</t>
  </si>
  <si>
    <t>EAAAGIQWSEEEtEDEEEEKEVtPESGPPK;EAAAGIQWsEEEtEDEEEEKEVtPESGPPK</t>
  </si>
  <si>
    <t>NCOA2</t>
  </si>
  <si>
    <t>Q15596</t>
  </si>
  <si>
    <t>sp|Q7Z4S6|KI21A_HUMAN</t>
  </si>
  <si>
    <t>NLQDGQIsDTGDLGEDIASN</t>
  </si>
  <si>
    <t>TBC1D5</t>
  </si>
  <si>
    <t>Q92609</t>
  </si>
  <si>
    <t>O95453_S557</t>
  </si>
  <si>
    <t>PARN</t>
  </si>
  <si>
    <t>sp|O95453|PARN_HUMAN</t>
  </si>
  <si>
    <t>O95453</t>
  </si>
  <si>
    <t>NNsFTAPSTVGK</t>
  </si>
  <si>
    <t>FRA10AC1</t>
  </si>
  <si>
    <t>Q70Z53</t>
  </si>
  <si>
    <t>Q05D32_S28</t>
  </si>
  <si>
    <t>CTDSPL2</t>
  </si>
  <si>
    <t>sp|Q05D32|CTSL2_HUMAN</t>
  </si>
  <si>
    <t>Q05D32</t>
  </si>
  <si>
    <t>KYsEVDDSLPSGGEK;KYsEVDDSLPSGGEKPSK</t>
  </si>
  <si>
    <t>Q86UE4_S298</t>
  </si>
  <si>
    <t>MTDH</t>
  </si>
  <si>
    <t>sp|Q86UE4|LYRIC_HUMAN</t>
  </si>
  <si>
    <t>Q86UE4</t>
  </si>
  <si>
    <t>LSSQIsAGEEK</t>
  </si>
  <si>
    <t>ZEB2</t>
  </si>
  <si>
    <t>O60315</t>
  </si>
  <si>
    <t>Q9NRA8_S78</t>
  </si>
  <si>
    <t>EIF4ENIF1</t>
  </si>
  <si>
    <t>sp|Q9NRA8|4ET_HUMAN</t>
  </si>
  <si>
    <t>Q9NRA8</t>
  </si>
  <si>
    <t>SsPVESLK;SsPVESLKK;WHASLYPASGRSsPVESLK</t>
  </si>
  <si>
    <t>PRKRA</t>
  </si>
  <si>
    <t>O75569</t>
  </si>
  <si>
    <t>P18615_S353</t>
  </si>
  <si>
    <t>SVWGSLAVQNsPK</t>
  </si>
  <si>
    <t>P11274_S122</t>
  </si>
  <si>
    <t>PQPAPADGADPPPAEEPEARPDGEGsPGK</t>
  </si>
  <si>
    <t>MPRIP</t>
  </si>
  <si>
    <t>Q6WCQ1</t>
  </si>
  <si>
    <t>sp|Q8N6S5|AR6P6_HUMAN</t>
  </si>
  <si>
    <t>GPGtPGPVAR</t>
  </si>
  <si>
    <t>KIDINS220</t>
  </si>
  <si>
    <t>Q9ULH0</t>
  </si>
  <si>
    <t>Q9UI08_S341</t>
  </si>
  <si>
    <t>sNSVEKPVSSILsR</t>
  </si>
  <si>
    <t>OXSR1</t>
  </si>
  <si>
    <t>O95747</t>
  </si>
  <si>
    <t>O95239_S801</t>
  </si>
  <si>
    <t>KIF4A</t>
  </si>
  <si>
    <t>sp|O95239|KIF4A_HUMAN</t>
  </si>
  <si>
    <t>O95239</t>
  </si>
  <si>
    <t>TFsLTEVR</t>
  </si>
  <si>
    <t>sp|Q9UGN4|CLM8_HUMAN</t>
  </si>
  <si>
    <t>EVEVEYSTVAsPR</t>
  </si>
  <si>
    <t>sp|Q96AT1|K1143_HUMAN</t>
  </si>
  <si>
    <t>VGyREGPtVEtK</t>
  </si>
  <si>
    <t>NAP1L4</t>
  </si>
  <si>
    <t>Q99733</t>
  </si>
  <si>
    <t>HNRNPUL2</t>
  </si>
  <si>
    <t>Q1KMD3</t>
  </si>
  <si>
    <t>Q9UBW5_S280</t>
  </si>
  <si>
    <t>sp|Q9UBW5|BIN2_HUMAN</t>
  </si>
  <si>
    <t>TATVSSPLTSPTsPSTLSLK;TATVSsPLTSPTsPSTLSLK</t>
  </si>
  <si>
    <t>WRNIP1</t>
  </si>
  <si>
    <t>Q96S55</t>
  </si>
  <si>
    <t>sp|P61073|CXCR4_HUMAN</t>
  </si>
  <si>
    <t>GGHSSVSTESESSSFHsS</t>
  </si>
  <si>
    <t>MAP4</t>
  </si>
  <si>
    <t>P27816</t>
  </si>
  <si>
    <t>Q08945_S659</t>
  </si>
  <si>
    <t>QLSEsFK</t>
  </si>
  <si>
    <t>VAMP4</t>
  </si>
  <si>
    <t>O75379</t>
  </si>
  <si>
    <t>P11171_S95</t>
  </si>
  <si>
    <t>EPB41</t>
  </si>
  <si>
    <t>sp|P11171|EPB41_HUMAN</t>
  </si>
  <si>
    <t>P11171</t>
  </si>
  <si>
    <t>SQVsEEEGKEVESDKEK</t>
  </si>
  <si>
    <t>IRF2BP2</t>
  </si>
  <si>
    <t>Q7Z5L9</t>
  </si>
  <si>
    <t>sp|Q8IWB9|TEX2_HUMAN</t>
  </si>
  <si>
    <t>TAPSsPLTsPSDTR</t>
  </si>
  <si>
    <t>PI4KB</t>
  </si>
  <si>
    <t>Q9UBF8</t>
  </si>
  <si>
    <t>Q9Y2I7_S307</t>
  </si>
  <si>
    <t>sp|Q9Y2I7|FYV1_HUMAN</t>
  </si>
  <si>
    <t>SAsITNLSLDR</t>
  </si>
  <si>
    <t>LATS1</t>
  </si>
  <si>
    <t>O95835</t>
  </si>
  <si>
    <t>sp|Q9UPU5|UBP24_HUMAN</t>
  </si>
  <si>
    <t>QLsVSDR</t>
  </si>
  <si>
    <t>PRKAR2B</t>
  </si>
  <si>
    <t>P31323</t>
  </si>
  <si>
    <t>P16150_S291</t>
  </si>
  <si>
    <t>SPN</t>
  </si>
  <si>
    <t>sp|P16150|LEUK_HUMAN</t>
  </si>
  <si>
    <t>P16150</t>
  </si>
  <si>
    <t>TGALVLsR</t>
  </si>
  <si>
    <t>MLLT1</t>
  </si>
  <si>
    <t>Q03111</t>
  </si>
  <si>
    <t>sp|Q7Z2W4|ZCCHV_HUMAN</t>
  </si>
  <si>
    <t>FFQGsQEFLASASASAER</t>
  </si>
  <si>
    <t>O14967_S89</t>
  </si>
  <si>
    <t>sp|O14967|CLGN_HUMAN</t>
  </si>
  <si>
    <t>DDMDEEIsIyDGR</t>
  </si>
  <si>
    <t>GNL3</t>
  </si>
  <si>
    <t>Q9BVP2</t>
  </si>
  <si>
    <t>O14967_Y91</t>
  </si>
  <si>
    <t>MAP1S</t>
  </si>
  <si>
    <t>Q66K74</t>
  </si>
  <si>
    <t>sp|P62753|RS6_HUMAN</t>
  </si>
  <si>
    <t>LSsLRAsTSK;LSsLRAsTSKSESSQK;LSsLRAsTSKsESSQK;LSsLRAsTsKSESSQK;LSsLRAstSKSESSQK;LsSLRAsTSK;LsSLRAsTSKsESSQK;RLSsLRAsTSK;RLsSLRAsTSK;RLssLRAsTSK</t>
  </si>
  <si>
    <t>NADK</t>
  </si>
  <si>
    <t>O95544</t>
  </si>
  <si>
    <t>P18615_S251</t>
  </si>
  <si>
    <t>SDsFPER</t>
  </si>
  <si>
    <t>TLE1</t>
  </si>
  <si>
    <t>Q04724</t>
  </si>
  <si>
    <t>Q9H6F5_S102</t>
  </si>
  <si>
    <t>QQDLHLEsPQR;QQDLHLEsPQRQPEYSPEsPR;QQDLHLEsPQRQPEYsPESPR</t>
  </si>
  <si>
    <t>Q9UKJ3_S1107</t>
  </si>
  <si>
    <t>sp|Q9UKJ3|GPTC8_HUMAN</t>
  </si>
  <si>
    <t>KPsVSEEVQATPNK</t>
  </si>
  <si>
    <t>STRN</t>
  </si>
  <si>
    <t>O43815</t>
  </si>
  <si>
    <t>sp|Q9UKX7|NUP50_HUMAN</t>
  </si>
  <si>
    <t>VAAETQsPSLFGSTK</t>
  </si>
  <si>
    <t>TMPO</t>
  </si>
  <si>
    <t>P42167</t>
  </si>
  <si>
    <t>Q9UJU6_S269</t>
  </si>
  <si>
    <t>sp|Q9UJU6|DBNL_HUMAN</t>
  </si>
  <si>
    <t>AMsTTSISSPQPGK;AMsTTSISsPQPGK</t>
  </si>
  <si>
    <t>BZW1</t>
  </si>
  <si>
    <t>Q7L1Q6</t>
  </si>
  <si>
    <t>sp|Q9BWT3|PAPOG_HUMAN</t>
  </si>
  <si>
    <t>SHsPSIDGTPK</t>
  </si>
  <si>
    <t>VPS35L</t>
  </si>
  <si>
    <t>Q7Z3J2</t>
  </si>
  <si>
    <t>P12270_S2155</t>
  </si>
  <si>
    <t>sp|P12270|TPR_HUMAN</t>
  </si>
  <si>
    <t>TDGFAEAIHsPQVAGVPR</t>
  </si>
  <si>
    <t>P78332_T468</t>
  </si>
  <si>
    <t>sp|P78332|RBM6_HUMAN</t>
  </si>
  <si>
    <t>LSGVPEDAtK</t>
  </si>
  <si>
    <t>Q9Y4B6_S979</t>
  </si>
  <si>
    <t>DCAF1</t>
  </si>
  <si>
    <t>sp|Q9Y4B6|DCAF1_HUMAN</t>
  </si>
  <si>
    <t>Q9Y4B6</t>
  </si>
  <si>
    <t>QKsDHGAYSQSPAIK</t>
  </si>
  <si>
    <t>CCZ1B</t>
  </si>
  <si>
    <t>P86790</t>
  </si>
  <si>
    <t>O75081_S459</t>
  </si>
  <si>
    <t>CBFA2T3</t>
  </si>
  <si>
    <t>sp|O75081|MTG16_HUMAN</t>
  </si>
  <si>
    <t>O75081</t>
  </si>
  <si>
    <t>SSsAGPEGPQLDVPR</t>
  </si>
  <si>
    <t>RPS6KA3</t>
  </si>
  <si>
    <t>P51812</t>
  </si>
  <si>
    <t>Q5XUX1_S18</t>
  </si>
  <si>
    <t>FBXW9</t>
  </si>
  <si>
    <t>sp|Q5XUX1|FBXW9_HUMAN</t>
  </si>
  <si>
    <t>Q5XUX1</t>
  </si>
  <si>
    <t>TWDDDsDPESETDPDAQAK</t>
  </si>
  <si>
    <t>POGZ</t>
  </si>
  <si>
    <t>Q7Z3K3</t>
  </si>
  <si>
    <t>sp|Q9Y3S2|ZN330_HUMAN</t>
  </si>
  <si>
    <t>KDsDTESSDLFTNLNLGR</t>
  </si>
  <si>
    <t>MAP3K4</t>
  </si>
  <si>
    <t>Q9Y6R4</t>
  </si>
  <si>
    <t>P78347_S412</t>
  </si>
  <si>
    <t>RPsTYGIPR</t>
  </si>
  <si>
    <t>TONSL</t>
  </si>
  <si>
    <t>Q96HA7</t>
  </si>
  <si>
    <t>Q14839_S308</t>
  </si>
  <si>
    <t>CHD4</t>
  </si>
  <si>
    <t>sp|Q14839|CHD4_HUMAN</t>
  </si>
  <si>
    <t>Q14839</t>
  </si>
  <si>
    <t>sSSEDDDLDVEsDFDDASINSYSVSDGSTSR</t>
  </si>
  <si>
    <t>NUP188</t>
  </si>
  <si>
    <t>Q5SRE5</t>
  </si>
  <si>
    <t>Q14839_S319</t>
  </si>
  <si>
    <t>FHOD1</t>
  </si>
  <si>
    <t>Q9Y613</t>
  </si>
  <si>
    <t>P42575_S157</t>
  </si>
  <si>
    <t>CASP2</t>
  </si>
  <si>
    <t>sp|P42575|CASP2_HUMAN</t>
  </si>
  <si>
    <t>P42575</t>
  </si>
  <si>
    <t>LRLsTDTVEHSLDNK</t>
  </si>
  <si>
    <t>FOSL2</t>
  </si>
  <si>
    <t>P15408</t>
  </si>
  <si>
    <t>Q96RK0_S1186</t>
  </si>
  <si>
    <t>CIC</t>
  </si>
  <si>
    <t>sp|Q96RK0|CIC_HUMAN</t>
  </si>
  <si>
    <t>Q96RK0</t>
  </si>
  <si>
    <t>sSSEAKPTSLGLAGGHK</t>
  </si>
  <si>
    <t>P11171_S92</t>
  </si>
  <si>
    <t>sQVSEEEGKEVESDKEK</t>
  </si>
  <si>
    <t>SLC12A6</t>
  </si>
  <si>
    <t>Q9UHW9</t>
  </si>
  <si>
    <t>Q9UHY1_S14</t>
  </si>
  <si>
    <t>sp|Q9UHY1|NRBP_HUMAN</t>
  </si>
  <si>
    <t>sEGESQTVLSSGsDPK</t>
  </si>
  <si>
    <t>EIF4G1</t>
  </si>
  <si>
    <t>Q04637</t>
  </si>
  <si>
    <t>Q8N292_S74</t>
  </si>
  <si>
    <t>GAPT</t>
  </si>
  <si>
    <t>sp|Q8N292|GAPT_HUMAN</t>
  </si>
  <si>
    <t>Q8N292</t>
  </si>
  <si>
    <t>HEIsVETQDHK</t>
  </si>
  <si>
    <t>MTA2</t>
  </si>
  <si>
    <t>O94776</t>
  </si>
  <si>
    <t>P23443_S447</t>
  </si>
  <si>
    <t>sp|P23443|KS6B1_HUMAN</t>
  </si>
  <si>
    <t>TPVsPVK</t>
  </si>
  <si>
    <t>O75676_S343</t>
  </si>
  <si>
    <t>sp|O75676|KS6A4_HUMAN</t>
  </si>
  <si>
    <t>LEPVYsPPGsPPPGDPR</t>
  </si>
  <si>
    <t>O75676_S347</t>
  </si>
  <si>
    <t>UVRAG</t>
  </si>
  <si>
    <t>Q9P2Y5</t>
  </si>
  <si>
    <t>Q765P7_S456</t>
  </si>
  <si>
    <t>MTSS2</t>
  </si>
  <si>
    <t>sp|Q765P7|MTSS2_HUMAN</t>
  </si>
  <si>
    <t>Q765P7</t>
  </si>
  <si>
    <t>GLsLEHQK</t>
  </si>
  <si>
    <t>P55081_S116</t>
  </si>
  <si>
    <t>MFAP1</t>
  </si>
  <si>
    <t>sp|P55081|MFAP1_HUMAN</t>
  </si>
  <si>
    <t>P55081</t>
  </si>
  <si>
    <t>IVEPEVVGEsDSEVEGDAWR;IVEPEVVGEsDsEVEGDAWR</t>
  </si>
  <si>
    <t>BCAS3</t>
  </si>
  <si>
    <t>Q9H6U6</t>
  </si>
  <si>
    <t>P04150_S134</t>
  </si>
  <si>
    <t>sp|P04150|GCR_HUMAN</t>
  </si>
  <si>
    <t>STsVPENPK</t>
  </si>
  <si>
    <t>IKZF2</t>
  </si>
  <si>
    <t>Q9UKS7</t>
  </si>
  <si>
    <t>sp|Q13459|MYO9B_HUMAN</t>
  </si>
  <si>
    <t>LVAAASPSAMLSQsLDLSDR</t>
  </si>
  <si>
    <t>NTHL1</t>
  </si>
  <si>
    <t>P78549</t>
  </si>
  <si>
    <t>Q16637_S28</t>
  </si>
  <si>
    <t>SMN1</t>
  </si>
  <si>
    <t>sp|Q16637|SMN_HUMAN</t>
  </si>
  <si>
    <t>Q16637</t>
  </si>
  <si>
    <t>GTGQsDDSDIWDDTALIK;GTGQsDDsDIWDDTALIK</t>
  </si>
  <si>
    <t>MLF2</t>
  </si>
  <si>
    <t>Q15773</t>
  </si>
  <si>
    <t>Q86XP3_Y183</t>
  </si>
  <si>
    <t>sp|Q86XP3|DDX42_HUMAN</t>
  </si>
  <si>
    <t>YMAENPTAGVVQEEEEDNLEyDSDGNPIAPTK;YMAENPTAGVVQEEEEDNLEyDSDGNPIAPTKK</t>
  </si>
  <si>
    <t>ATP11C</t>
  </si>
  <si>
    <t>Q8NB49</t>
  </si>
  <si>
    <t>Q96JM3_S308</t>
  </si>
  <si>
    <t>sp|Q96JM3|CHAP1_HUMAN</t>
  </si>
  <si>
    <t>RPAPAVsPGSWK;RPAPAVsPGSWKPGPPGsPR</t>
  </si>
  <si>
    <t>TBC1D10B</t>
  </si>
  <si>
    <t>Q4KMP7</t>
  </si>
  <si>
    <t>sp|Q12888|TP53B_HUMAN</t>
  </si>
  <si>
    <t>TSsGTsLSAMHSSGSSGK</t>
  </si>
  <si>
    <t>GATA2</t>
  </si>
  <si>
    <t>P23769</t>
  </si>
  <si>
    <t>Q9BVJ6_S437</t>
  </si>
  <si>
    <t>UTP14A</t>
  </si>
  <si>
    <t>sp|Q9BVJ6|UT14A_HUMAN</t>
  </si>
  <si>
    <t>Q9BVJ6</t>
  </si>
  <si>
    <t>SELsQDAEPAGSQETK</t>
  </si>
  <si>
    <t>HCFC1</t>
  </si>
  <si>
    <t>P51610</t>
  </si>
  <si>
    <t>Q12888_S523</t>
  </si>
  <si>
    <t>LMLSTSEYsQsPK</t>
  </si>
  <si>
    <t>PUM1</t>
  </si>
  <si>
    <t>Q14671</t>
  </si>
  <si>
    <t>Q9UI08_S331</t>
  </si>
  <si>
    <t>SNsVEKPVSSILSR</t>
  </si>
  <si>
    <t>MELK</t>
  </si>
  <si>
    <t>Q14680</t>
  </si>
  <si>
    <t>P52701_S137</t>
  </si>
  <si>
    <t>sp|P52701|MSH6_HUMAN</t>
  </si>
  <si>
    <t>VHVQFFDDsPTR</t>
  </si>
  <si>
    <t>STK39</t>
  </si>
  <si>
    <t>Q9UEW8</t>
  </si>
  <si>
    <t>O75592_S2871</t>
  </si>
  <si>
    <t>sp|O75592|MYCB2_HUMAN</t>
  </si>
  <si>
    <t>SKsDSYTLDPDTLR</t>
  </si>
  <si>
    <t>DDX24</t>
  </si>
  <si>
    <t>Q9GZR7</t>
  </si>
  <si>
    <t>Q16637_S31</t>
  </si>
  <si>
    <t>GTGQsDDsDIWDDTALIK</t>
  </si>
  <si>
    <t>MDN1</t>
  </si>
  <si>
    <t>Q9NU22</t>
  </si>
  <si>
    <t>Q96KR1_S1054</t>
  </si>
  <si>
    <t>ZFR</t>
  </si>
  <si>
    <t>sp|Q96KR1|ZFR_HUMAN</t>
  </si>
  <si>
    <t>Q96KR1</t>
  </si>
  <si>
    <t>DsDGVDGFEAEGK;RDsDGVDGFEAEGK;RDsDGVDGFEAEGKK;RRDsDGVDGFEAEGK</t>
  </si>
  <si>
    <t>P25098_S670</t>
  </si>
  <si>
    <t>GRK2</t>
  </si>
  <si>
    <t>sp|P25098|ARBK1_HUMAN</t>
  </si>
  <si>
    <t>P25098</t>
  </si>
  <si>
    <t>NKPRsPVVELSK;sPVVELSK</t>
  </si>
  <si>
    <t>RFX1</t>
  </si>
  <si>
    <t>P22670</t>
  </si>
  <si>
    <t>O00161_S20</t>
  </si>
  <si>
    <t>SNAP23</t>
  </si>
  <si>
    <t>sp|O00161|SNP23_HUMAN</t>
  </si>
  <si>
    <t>O00161</t>
  </si>
  <si>
    <t>AHQITDEsLESTR</t>
  </si>
  <si>
    <t>TRA2A</t>
  </si>
  <si>
    <t>Q13595</t>
  </si>
  <si>
    <t>Q09666_S210</t>
  </si>
  <si>
    <t>LPsGSGAASPTGSAVDIR;LPsGSGAAsPTGSAVDIR;LPsGsGAASPTGSAVDIR</t>
  </si>
  <si>
    <t>O95155_S101</t>
  </si>
  <si>
    <t>UBE4B</t>
  </si>
  <si>
    <t>sp|O95155|UBE4B_HUMAN</t>
  </si>
  <si>
    <t>O95155</t>
  </si>
  <si>
    <t>SQSSEGVSSLSSSPSNSLETQSQSLsR;SQSSEGVSSLSSsPSNSLETQSQSLsR</t>
  </si>
  <si>
    <t>Q92766_S1219</t>
  </si>
  <si>
    <t>RREB1</t>
  </si>
  <si>
    <t>sp|Q92766|RREB1_HUMAN</t>
  </si>
  <si>
    <t>Q92766</t>
  </si>
  <si>
    <t>FSPFLQTAEDNTQDEVAGAPADHHGPsDEEQGsPPEDK</t>
  </si>
  <si>
    <t>H1-4</t>
  </si>
  <si>
    <t>P10412</t>
  </si>
  <si>
    <t>Q92766_S1225</t>
  </si>
  <si>
    <t>sp|O43149|ZZEF1_HUMAN</t>
  </si>
  <si>
    <t>TSSVVEEHFQAsVsPTEAAPPATGDQSPGLGTQPK</t>
  </si>
  <si>
    <t>NDRG1</t>
  </si>
  <si>
    <t>Q92597</t>
  </si>
  <si>
    <t>PGRMC1</t>
  </si>
  <si>
    <t>O00264</t>
  </si>
  <si>
    <t>Q8WUI4_S486</t>
  </si>
  <si>
    <t>sp|Q8WUI4|HDAC7_HUMAN</t>
  </si>
  <si>
    <t>AQsSPAAPASLSAPEPASQAR</t>
  </si>
  <si>
    <t>Q9H0D6_S471</t>
  </si>
  <si>
    <t>XRN2</t>
  </si>
  <si>
    <t>sp|Q9H0D6|XRN2_HUMAN</t>
  </si>
  <si>
    <t>Q9H0D6</t>
  </si>
  <si>
    <t>MQNNSsPSIsPNTSFTSDGSPSPLGGIK</t>
  </si>
  <si>
    <t>Q9H0D6_S475</t>
  </si>
  <si>
    <t>CREB1</t>
  </si>
  <si>
    <t>P16220</t>
  </si>
  <si>
    <t>Q15648_S588</t>
  </si>
  <si>
    <t>MED1</t>
  </si>
  <si>
    <t>sp|Q15648|MED1_HUMAN</t>
  </si>
  <si>
    <t>Q15648</t>
  </si>
  <si>
    <t>DRHEsVGHGEDFSK</t>
  </si>
  <si>
    <t>NUP214</t>
  </si>
  <si>
    <t>P35658</t>
  </si>
  <si>
    <t>P49768_S367</t>
  </si>
  <si>
    <t>PSEN1</t>
  </si>
  <si>
    <t>sp|P49768|PSN1_HUMAN</t>
  </si>
  <si>
    <t>P49768</t>
  </si>
  <si>
    <t>AAVQELSSsILAGEDPEER</t>
  </si>
  <si>
    <t>HMGB2</t>
  </si>
  <si>
    <t>P26583</t>
  </si>
  <si>
    <t>Q9UBW5_S277</t>
  </si>
  <si>
    <t>TATVSSPLTsPTSPSTLSLK;TATVSsPLTsPTSPSTLSLK</t>
  </si>
  <si>
    <t>DMXL1</t>
  </si>
  <si>
    <t>Q9Y485</t>
  </si>
  <si>
    <t>Q8ND56_S178</t>
  </si>
  <si>
    <t>sp|Q8ND56|LS14A_HUMAN</t>
  </si>
  <si>
    <t>TQLsQGR;TQLsQGRSsPQLDPLR</t>
  </si>
  <si>
    <t>FRY</t>
  </si>
  <si>
    <t>Q5TBA9</t>
  </si>
  <si>
    <t>Q14160_S1475</t>
  </si>
  <si>
    <t>sp|Q14160|SCRIB_HUMAN</t>
  </si>
  <si>
    <t>VQsPEPPAPER</t>
  </si>
  <si>
    <t>NFYA</t>
  </si>
  <si>
    <t>P23511</t>
  </si>
  <si>
    <t>Q9BRR9_S475</t>
  </si>
  <si>
    <t>sp|Q9BRR9|RHG09_HUMAN</t>
  </si>
  <si>
    <t>LSGSGPAELsAGEDEEEESELVSKPLLR</t>
  </si>
  <si>
    <t>AP1AR</t>
  </si>
  <si>
    <t>Q63HQ0</t>
  </si>
  <si>
    <t>Q92794_S941</t>
  </si>
  <si>
    <t>sp|Q92794|KAT6A_HUMAN</t>
  </si>
  <si>
    <t>RLsEGVEPWR</t>
  </si>
  <si>
    <t>NASP</t>
  </si>
  <si>
    <t>P49321</t>
  </si>
  <si>
    <t>O60841_S171</t>
  </si>
  <si>
    <t>sp|O60841|IF2P_HUMAN</t>
  </si>
  <si>
    <t>WDGSEEDEDNsK</t>
  </si>
  <si>
    <t>Q9NWQ8_S295</t>
  </si>
  <si>
    <t>PAG1</t>
  </si>
  <si>
    <t>sp|Q9NWQ8|PHAG1_HUMAN</t>
  </si>
  <si>
    <t>Q9NWQ8</t>
  </si>
  <si>
    <t>RFsSLsYK</t>
  </si>
  <si>
    <t>Q9NWQ8_S298</t>
  </si>
  <si>
    <t>O15047_S459</t>
  </si>
  <si>
    <t>sp|O15047|SET1A_HUMAN</t>
  </si>
  <si>
    <t>TsPRPAsPAR</t>
  </si>
  <si>
    <t>Q8IYB7_S875</t>
  </si>
  <si>
    <t>sp|Q8IYB7|DI3L2_HUMAN</t>
  </si>
  <si>
    <t>RPGTQGHLGPEKEEEEsDGEPEDSSTS</t>
  </si>
  <si>
    <t>Q92882_T200</t>
  </si>
  <si>
    <t>sp|Q92882|OSTF1_HUMAN</t>
  </si>
  <si>
    <t>tLSNAEDYLDDEDsD</t>
  </si>
  <si>
    <t>Q6ZRS2_S2725</t>
  </si>
  <si>
    <t>sp|Q6ZRS2|SRCAP_HUMAN</t>
  </si>
  <si>
    <t>RTsADVEIR;TsADVEIR</t>
  </si>
  <si>
    <t>Q02952_T608</t>
  </si>
  <si>
    <t>AKAP12</t>
  </si>
  <si>
    <t>sp|Q02952|AKA12_HUMAN</t>
  </si>
  <si>
    <t>Q02952</t>
  </si>
  <si>
    <t>EGVtPWAsFKK</t>
  </si>
  <si>
    <t>P51991_S116</t>
  </si>
  <si>
    <t>sp|P51991|ROA3_HUMAN</t>
  </si>
  <si>
    <t>EDsVKPGAHLTVK</t>
  </si>
  <si>
    <t>Q96JM3_S452</t>
  </si>
  <si>
    <t>KPSGsPDLWKLsPDQR;KPsGSPDLWKLsPDQR</t>
  </si>
  <si>
    <t>Q9NQC3_S13</t>
  </si>
  <si>
    <t>sp|Q9NQC3|RTN4_HUMAN</t>
  </si>
  <si>
    <t>MEDLDQSPLVSSsDSPPRPQPAFK</t>
  </si>
  <si>
    <t>Q96B97_S230</t>
  </si>
  <si>
    <t>sp|Q96B97|SH3K1_HUMAN</t>
  </si>
  <si>
    <t>sIEVENDFLPVEK</t>
  </si>
  <si>
    <t>P35251_S71</t>
  </si>
  <si>
    <t>RFC1</t>
  </si>
  <si>
    <t>sp|P35251|RFC1_HUMAN</t>
  </si>
  <si>
    <t>P35251</t>
  </si>
  <si>
    <t>IIYDSDsESEETLQVK;IIYDsDsESEETLQVK</t>
  </si>
  <si>
    <t>Q9P0U4_S6</t>
  </si>
  <si>
    <t>sp|Q9P0U4|CXXC1_HUMAN</t>
  </si>
  <si>
    <t>MEGDGsDPEPPDAGEDSK</t>
  </si>
  <si>
    <t>P34896_S381</t>
  </si>
  <si>
    <t>sp|P34896|GLYC_HUMAN</t>
  </si>
  <si>
    <t>GtDGGRAEKVLEACsIACNK</t>
  </si>
  <si>
    <t>P34896_T368</t>
  </si>
  <si>
    <t>P33176_S933</t>
  </si>
  <si>
    <t>sp|P33176|KINH_HUMAN</t>
  </si>
  <si>
    <t>PIRPGQHPAAsPTHPSAIR</t>
  </si>
  <si>
    <t>Q5T200_S108</t>
  </si>
  <si>
    <t>sp|Q5T200|ZC3HD_HUMAN</t>
  </si>
  <si>
    <t>NTEEsSSPVRK</t>
  </si>
  <si>
    <t>P33241_S177</t>
  </si>
  <si>
    <t>LSP1</t>
  </si>
  <si>
    <t>sp|P33241|LSP1_HUMAN</t>
  </si>
  <si>
    <t>P33241</t>
  </si>
  <si>
    <t>TPsPLVLEGTIEQSSPPLSPTTK;TPsPLVLEGTIEQSsPPLSPTTK;TPsPLVLEGtIEQSSPPLsPTTK</t>
  </si>
  <si>
    <t>Q92900_S1110</t>
  </si>
  <si>
    <t>SQIDVALsQDsTYQGER</t>
  </si>
  <si>
    <t>Q13523_S437</t>
  </si>
  <si>
    <t>PRP4K</t>
  </si>
  <si>
    <t>sp|Q13523|PRP4K_HUMAN</t>
  </si>
  <si>
    <t>Q13523</t>
  </si>
  <si>
    <t>DAsPINRWsPTR;SKDAsPINRWsPTR</t>
  </si>
  <si>
    <t>P43487_T7</t>
  </si>
  <si>
    <t>sp|P43487|RANG_HUMAN</t>
  </si>
  <si>
    <t>DtHEDHDTSTENTDESNHDPQFEPIVSLPEQEIK</t>
  </si>
  <si>
    <t>sp|Q96P48|ARAP1_HUMAN</t>
  </si>
  <si>
    <t>LFPEFDDsDYDEVPEEGPGAPAR</t>
  </si>
  <si>
    <t>AQVAMSTLPVEDEEsSESR</t>
  </si>
  <si>
    <t>P55081_S118</t>
  </si>
  <si>
    <t>IVEPEVVGEsDsEVEGDAWR</t>
  </si>
  <si>
    <t>Q96AT1_S50</t>
  </si>
  <si>
    <t>IQPQPPDEDGDHsDKEDEQPQVVVLK</t>
  </si>
  <si>
    <t>Q5VYS8_S132</t>
  </si>
  <si>
    <t>sp|Q5VYS8|TUT7_HUMAN</t>
  </si>
  <si>
    <t>KDsFQENEDGYR</t>
  </si>
  <si>
    <t>Q13459_T1271</t>
  </si>
  <si>
    <t>VSPPAPGsAPEtPEDK</t>
  </si>
  <si>
    <t>O00178_S24</t>
  </si>
  <si>
    <t>sp|O00178|GTPB1_HUMAN</t>
  </si>
  <si>
    <t>SAMDSPVPASMFAPEPsSPGAAR</t>
  </si>
  <si>
    <t>sp|Q13283|G3BP1_HUMAN</t>
  </si>
  <si>
    <t>YQDEVFGGFVTEPQEEsEEEVEEPEER</t>
  </si>
  <si>
    <t>Q7Z401_S1015</t>
  </si>
  <si>
    <t>sp|Q7Z401|MYCPP_HUMAN</t>
  </si>
  <si>
    <t>HKsDNETNLQQQVVWGNR</t>
  </si>
  <si>
    <t>sp|Q15555|MARE2_HUMAN</t>
  </si>
  <si>
    <t>PGSTPSRPSsAK;PGSTPSRPssAK</t>
  </si>
  <si>
    <t>Q96QH2_S334</t>
  </si>
  <si>
    <t>TSsEPEFNSLPR;TSsEPEFNsLPR</t>
  </si>
  <si>
    <t>Q13610_S50</t>
  </si>
  <si>
    <t>sp|Q13610|PWP1_HUMAN</t>
  </si>
  <si>
    <t>EKLQEEGGGsDEEETGSPSEDGMQSAR;EKLQEEGGGsDEEETGsPSEDGMQSAR;LQEEGGGsDEEETGSPSEDGMQSAR</t>
  </si>
  <si>
    <t>Q86U86_S14</t>
  </si>
  <si>
    <t>PBRM1</t>
  </si>
  <si>
    <t>sp|Q86U86|PB1_HUMAN</t>
  </si>
  <si>
    <t>Q86U86</t>
  </si>
  <si>
    <t>ATSPSSsVSGDFDDGHHSVSTPGPSR;ATsPSSsVSGDFDDGHHSVSTPGPSR</t>
  </si>
  <si>
    <t>Q16204_S323</t>
  </si>
  <si>
    <t>sp|Q16204|CCDC6_HUMAN</t>
  </si>
  <si>
    <t>QLsESESSLEMDDER;QLsESESsLEMDDER</t>
  </si>
  <si>
    <t>sp|O14646|CHD1_HUMAN</t>
  </si>
  <si>
    <t>sPYGSRSPFEHsVEHK</t>
  </si>
  <si>
    <t>A2RRP1_S473</t>
  </si>
  <si>
    <t>NBAS</t>
  </si>
  <si>
    <t>sp|A2RRP1|NBAS_HUMAN</t>
  </si>
  <si>
    <t>A2RRP1</t>
  </si>
  <si>
    <t>AGEEDEGEEDsDSDYEISAK</t>
  </si>
  <si>
    <t>sp|P16615|AT2A2_HUMAN</t>
  </si>
  <si>
    <t>EFDELNPsAQR</t>
  </si>
  <si>
    <t>O75995_S113</t>
  </si>
  <si>
    <t>SASH3</t>
  </si>
  <si>
    <t>sp|O75995|SASH3_HUMAN</t>
  </si>
  <si>
    <t>O75995</t>
  </si>
  <si>
    <t>ALSEEMADTLEEGSASPTsPDYSLDSPGPEK;ALsEEMADTLEEGSASPTsPDYSLDSPGPEK</t>
  </si>
  <si>
    <t>O94804_S514</t>
  </si>
  <si>
    <t>STK10</t>
  </si>
  <si>
    <t>sp|O94804|STK10_HUMAN</t>
  </si>
  <si>
    <t>O94804</t>
  </si>
  <si>
    <t>EMGsLSIKDPK</t>
  </si>
  <si>
    <t>P46013_S584</t>
  </si>
  <si>
    <t>MKI67</t>
  </si>
  <si>
    <t>sp|P46013|KI67_HUMAN</t>
  </si>
  <si>
    <t>P46013</t>
  </si>
  <si>
    <t>AQSLVISPPAPsPR</t>
  </si>
  <si>
    <t>KPVTVSPtTPTsPTEGEAS;KPVTVSPttPTSPTEGEAS</t>
  </si>
  <si>
    <t>sp|Q5JSP0|FGD3_HUMAN</t>
  </si>
  <si>
    <t>VTPQEEADsDVGEEPDSENTPQK</t>
  </si>
  <si>
    <t>Q9Y383_S18</t>
  </si>
  <si>
    <t>LUC7L2</t>
  </si>
  <si>
    <t>sp|Q9Y383|LC7L2_HUMAN</t>
  </si>
  <si>
    <t>Q9Y383</t>
  </si>
  <si>
    <t>AMLDQLMGTsR</t>
  </si>
  <si>
    <t>Q01082_S2341</t>
  </si>
  <si>
    <t>sp|Q01082|SPTB2_HUMAN</t>
  </si>
  <si>
    <t>AQTLPTSVVTITSESsPGK</t>
  </si>
  <si>
    <t>Q9NV56_S191</t>
  </si>
  <si>
    <t>MRGBP</t>
  </si>
  <si>
    <t>sp|Q9NV56|MRGBP_HUMAN</t>
  </si>
  <si>
    <t>Q9NV56</t>
  </si>
  <si>
    <t>VLTANsNPSsPSAAK;VLTANsNPsSPSAAK</t>
  </si>
  <si>
    <t>sp|Q9UK58|CCNL1_HUMAN</t>
  </si>
  <si>
    <t>GLNPDGTPALSTLGGFsPASKPsSPR</t>
  </si>
  <si>
    <t>P49736_S7</t>
  </si>
  <si>
    <t>sp|P49736|MCM2_HUMAN</t>
  </si>
  <si>
    <t>AESSEsFTMASsPAQR</t>
  </si>
  <si>
    <t>Q9NWQ8_S229</t>
  </si>
  <si>
    <t>AEFAEYAsVDR</t>
  </si>
  <si>
    <t>sp|Q86YS7|C2CD5_HUMAN</t>
  </si>
  <si>
    <t>sQSESsDEVTELDLSHGK;sQsESSDEVTELDLSHGK</t>
  </si>
  <si>
    <t>Q9C0J8_S1279</t>
  </si>
  <si>
    <t>sp|Q9C0J8|WDR33_HUMAN</t>
  </si>
  <si>
    <t>SSsLDGEHHDGYHR</t>
  </si>
  <si>
    <t>Q7Z5K2_S226</t>
  </si>
  <si>
    <t>sp|Q7Z5K2|WAPL_HUMAN</t>
  </si>
  <si>
    <t>RPESPsEIsPIK;RPEsPSEIsPIK;RPEsPSEIsPIKGSVR</t>
  </si>
  <si>
    <t>P08651_S333</t>
  </si>
  <si>
    <t>sp|P08651|NFIC_HUMAN</t>
  </si>
  <si>
    <t>TEMDKsPFNSPsPQDSPR</t>
  </si>
  <si>
    <t>Q14160_S1225</t>
  </si>
  <si>
    <t>NsLESIsSIDR</t>
  </si>
  <si>
    <t>Q9UQ35_S2690</t>
  </si>
  <si>
    <t>sLSYsPVER</t>
  </si>
  <si>
    <t>Q9H6F5_S47</t>
  </si>
  <si>
    <t>ALVEFESNPEETREPGsPPSVQR;EPGsPPSVQR</t>
  </si>
  <si>
    <t>Q92890_S299</t>
  </si>
  <si>
    <t>sp|Q92890|UFD1_HUMAN</t>
  </si>
  <si>
    <t>FVAFSGEGQsLR</t>
  </si>
  <si>
    <t>Q9Y6X9_S739</t>
  </si>
  <si>
    <t>MORC2</t>
  </si>
  <si>
    <t>sp|Q9Y6X9|MORC2_HUMAN</t>
  </si>
  <si>
    <t>Q9Y6X9</t>
  </si>
  <si>
    <t>KRsVAVsDEEEVEEEAER;RsVAVsDEEEVEEEAER;sVAVsDEEEVEEEAER</t>
  </si>
  <si>
    <t>Q8N9N8_S155</t>
  </si>
  <si>
    <t>EIF1AD</t>
  </si>
  <si>
    <t>sp|Q8N9N8|EIF1A_HUMAN</t>
  </si>
  <si>
    <t>Q8N9N8</t>
  </si>
  <si>
    <t>QYHEsEEEsEEEEAA</t>
  </si>
  <si>
    <t>Q8N9N8_S159</t>
  </si>
  <si>
    <t>QYHEsEEEsEEEEAA;QyHESEEEsEEEEAA</t>
  </si>
  <si>
    <t>sp|Q9UMZ2|SYNRG_HUMAN</t>
  </si>
  <si>
    <t>QLsLEGSGLGVEDLK</t>
  </si>
  <si>
    <t>P27361_Y204</t>
  </si>
  <si>
    <t>MAPK3</t>
  </si>
  <si>
    <t>sp|P27361|MK03_HUMAN</t>
  </si>
  <si>
    <t>P27361</t>
  </si>
  <si>
    <t>IADPEHDHTGFLTEyVATR;IADPEHDHTGFLtEyVATR</t>
  </si>
  <si>
    <t>Q5TAQ9_S99</t>
  </si>
  <si>
    <t>DCAF8</t>
  </si>
  <si>
    <t>sp|Q5TAQ9|DCAF8_HUMAN</t>
  </si>
  <si>
    <t>Q5TAQ9</t>
  </si>
  <si>
    <t>VHDRsEEEEEEEEEEEEEQPR</t>
  </si>
  <si>
    <t>Q9C0I1_S564</t>
  </si>
  <si>
    <t>sp|Q9C0I1|MTMRC_HUMAN</t>
  </si>
  <si>
    <t>QLsLPLTQSK</t>
  </si>
  <si>
    <t>Q6NYC8_S145</t>
  </si>
  <si>
    <t>PPP1R18</t>
  </si>
  <si>
    <t>sp|Q6NYC8|PPR18_HUMAN</t>
  </si>
  <si>
    <t>Q6NYC8</t>
  </si>
  <si>
    <t>EERLsPR</t>
  </si>
  <si>
    <t>Q5UIP0_S1422</t>
  </si>
  <si>
    <t>sp|Q5UIP0|RIF1_HUMAN</t>
  </si>
  <si>
    <t>RRsEVVESTTESQDK</t>
  </si>
  <si>
    <t>P33241_S208</t>
  </si>
  <si>
    <t>TEsLNRsIEK</t>
  </si>
  <si>
    <t>sp|Q96MU7|YTDC1_HUMAN</t>
  </si>
  <si>
    <t>LSSESHHGGsPIHWVLPAGMSAK</t>
  </si>
  <si>
    <t>Q96QH2_S340</t>
  </si>
  <si>
    <t>TSsEPEFNsLPR</t>
  </si>
  <si>
    <t>O75367_S170</t>
  </si>
  <si>
    <t>sp|O75367|H2AY_HUMAN</t>
  </si>
  <si>
    <t>AAsADStTEGTPADGFTVLSTK;AAsADsTTEGTPADGFTVLSTK</t>
  </si>
  <si>
    <t>O00193_S15</t>
  </si>
  <si>
    <t>sp|O00193|SMAP_HUMAN</t>
  </si>
  <si>
    <t>sASPDDDLGSSNWEAADLGNEER</t>
  </si>
  <si>
    <t>O14974_S507</t>
  </si>
  <si>
    <t>LAsTSDIEEK</t>
  </si>
  <si>
    <t>sp|Q9Y2U8|MAN1_HUMAN</t>
  </si>
  <si>
    <t>VLLGFSSDEsDVEASPR</t>
  </si>
  <si>
    <t>Q7Z6Z7_S3808</t>
  </si>
  <si>
    <t>HUWE1</t>
  </si>
  <si>
    <t>sp|Q7Z6Z7|HUWE1_HUMAN</t>
  </si>
  <si>
    <t>Q7Z6Z7</t>
  </si>
  <si>
    <t>REEsPMDVDQPsPSAQDTQSIASDGTPQGEK</t>
  </si>
  <si>
    <t>P28482_Y187</t>
  </si>
  <si>
    <t>MAPK1</t>
  </si>
  <si>
    <t>sp|P28482|MK01_HUMAN</t>
  </si>
  <si>
    <t>P28482</t>
  </si>
  <si>
    <t>VADPDHDHTGFLTEyVATR;VADPDHDHTGFLtEyVATR</t>
  </si>
  <si>
    <t>Q9NTJ3_S27</t>
  </si>
  <si>
    <t>sp|Q9NTJ3|SMC4_HUMAN</t>
  </si>
  <si>
    <t>EEGPPPPSPDGAssDAEPEPPSGR</t>
  </si>
  <si>
    <t>sp|Q9UHD8|SEPT9_HUMAN</t>
  </si>
  <si>
    <t>sFEVEEVETPNSTPPR</t>
  </si>
  <si>
    <t>Q14161_Y392</t>
  </si>
  <si>
    <t>GIT2</t>
  </si>
  <si>
    <t>sp|Q14161|GIT2_HUMAN</t>
  </si>
  <si>
    <t>Q14161</t>
  </si>
  <si>
    <t>TINNQHSVESQDNDQPDyDsVASDEDTDLETTASK</t>
  </si>
  <si>
    <t>P49585_S323</t>
  </si>
  <si>
    <t>MLQAIsPKQsPSSsPTR</t>
  </si>
  <si>
    <t>Q9ULU4_S425</t>
  </si>
  <si>
    <t>ZMYND8</t>
  </si>
  <si>
    <t>sp|Q9ULU4|ZMYD8_HUMAN</t>
  </si>
  <si>
    <t>Q9ULU4</t>
  </si>
  <si>
    <t>RIsLSDMPR</t>
  </si>
  <si>
    <t>P35251_S69</t>
  </si>
  <si>
    <t>IIYDsDSESEETLQVK;IIYDsDsESEETLQVK</t>
  </si>
  <si>
    <t>Q6IQ49_S278</t>
  </si>
  <si>
    <t>sp|Q6IQ49|SDE2_HUMAN</t>
  </si>
  <si>
    <t>VVNTDHGsPEQLQIPVTDSGR</t>
  </si>
  <si>
    <t>P46100_S706</t>
  </si>
  <si>
    <t>sp|P46100|ATRX_HUMAN</t>
  </si>
  <si>
    <t>NsSDsAIDNPKPNK</t>
  </si>
  <si>
    <t>Q9UJU6_S275</t>
  </si>
  <si>
    <t>AMSTTSISsPQPGK;AMsTTSISsPQPGK</t>
  </si>
  <si>
    <t>Q9UPN7_S635</t>
  </si>
  <si>
    <t>sp|Q9UPN7|PP6R1_HUMAN</t>
  </si>
  <si>
    <t>IQQFDDDEEEEDEEEAQGsGEsDGEDGAWQGSQLAR</t>
  </si>
  <si>
    <t>Q9UPN7_S638</t>
  </si>
  <si>
    <t>P34910_S268</t>
  </si>
  <si>
    <t>sp|P34910|EVI2B_HUMAN</t>
  </si>
  <si>
    <t>RTsIISLTPWKPSK;RTsIIsLTPWKPSK</t>
  </si>
  <si>
    <t>O75995_S320</t>
  </si>
  <si>
    <t>LLTAAELLLDYDtGsEEAEEGAESSQEPVAHTVSEPK</t>
  </si>
  <si>
    <t>O75995_T318</t>
  </si>
  <si>
    <t>O15164_S1042</t>
  </si>
  <si>
    <t>TRIM24</t>
  </si>
  <si>
    <t>sp|O15164|TIF1A_HUMAN</t>
  </si>
  <si>
    <t>O15164</t>
  </si>
  <si>
    <t>LKsIEER</t>
  </si>
  <si>
    <t>O75676_S678</t>
  </si>
  <si>
    <t>GSSWLQDGsAR</t>
  </si>
  <si>
    <t>Q14161_S394</t>
  </si>
  <si>
    <t>TINNQHSVESQDNDQPDYDsVAsDEDTDLETTASK;TINNQHSVESQDNDQPDyDsVASDEDTDLETTASK</t>
  </si>
  <si>
    <t>Q96S99_S227</t>
  </si>
  <si>
    <t>sp|Q96S99|PKHF1_HUMAN</t>
  </si>
  <si>
    <t>QEEAEEQGAGsPGQPAHLAR</t>
  </si>
  <si>
    <t>Q9HAW4_S954</t>
  </si>
  <si>
    <t>CLSPN</t>
  </si>
  <si>
    <t>sp|Q9HAW4|CLSPN_HUMAN</t>
  </si>
  <si>
    <t>Q9HAW4</t>
  </si>
  <si>
    <t>FTSQDAsTPASSELNK;FTsQDAsTPASSELNK</t>
  </si>
  <si>
    <t>Q5XUX1_S59</t>
  </si>
  <si>
    <t>PSQLStPAAsPSASEPR</t>
  </si>
  <si>
    <t>Q5XUX1_T55</t>
  </si>
  <si>
    <t>Q8WZ73_S232</t>
  </si>
  <si>
    <t>sp|Q8WZ73|RFFL_HUMAN</t>
  </si>
  <si>
    <t>VPAEDETQsIDSEDsFVPGR</t>
  </si>
  <si>
    <t>P78559_S612</t>
  </si>
  <si>
    <t>GLDsGAEtEEEKDTWEEK</t>
  </si>
  <si>
    <t>P78559_T616</t>
  </si>
  <si>
    <t>Q8NDT2_S562</t>
  </si>
  <si>
    <t>RBM15B</t>
  </si>
  <si>
    <t>sp|Q8NDT2|RB15B_HUMAN</t>
  </si>
  <si>
    <t>Q8NDT2</t>
  </si>
  <si>
    <t>RNsLEGYSR</t>
  </si>
  <si>
    <t>Q16594_S149</t>
  </si>
  <si>
    <t>TAF9</t>
  </si>
  <si>
    <t>sp|Q16594|TAF9_HUMAN</t>
  </si>
  <si>
    <t>Q16594</t>
  </si>
  <si>
    <t>LsVGSVTSR</t>
  </si>
  <si>
    <t>Q9H8G2_S312</t>
  </si>
  <si>
    <t>sp|Q9H8G2|CAAP1_HUMAN</t>
  </si>
  <si>
    <t>SVNEILGLAESsPNEPK</t>
  </si>
  <si>
    <t>Q3KQU3_S446</t>
  </si>
  <si>
    <t>MAP7D1</t>
  </si>
  <si>
    <t>sp|Q3KQU3|MA7D1_HUMAN</t>
  </si>
  <si>
    <t>Q3KQU3</t>
  </si>
  <si>
    <t>QSLPAsPR</t>
  </si>
  <si>
    <t>O75676_T687</t>
  </si>
  <si>
    <t>SSPPLRtPDVLESSGPAVR</t>
  </si>
  <si>
    <t>Q02880_S1522</t>
  </si>
  <si>
    <t>sp|Q02880|TOP2B_HUMAN</t>
  </si>
  <si>
    <t>KVVEAVNsDSDsEFGIPK;KVVEAVNsDsDSEFGIPK;VVEAVNsDSDSEFGIPK;VVEAVNsDSDsEFGIPK;VVEAVNsDsDSEFGIPK</t>
  </si>
  <si>
    <t>P11274_S463</t>
  </si>
  <si>
    <t>HQDGLPYIDDsPSSsPHLSSK</t>
  </si>
  <si>
    <t>sp|Q86WR7|PRSR2_HUMAN</t>
  </si>
  <si>
    <t>APsPPVEHPR</t>
  </si>
  <si>
    <t>sp|Q15388|TOM20_HUMAN</t>
  </si>
  <si>
    <t>IVSAQsLAEDDVE</t>
  </si>
  <si>
    <t>P35269_S431</t>
  </si>
  <si>
    <t>GTF2F1</t>
  </si>
  <si>
    <t>sp|P35269|T2FA_HUMAN</t>
  </si>
  <si>
    <t>P35269</t>
  </si>
  <si>
    <t>LDTGPQsLSGKSTPQPPSGK;LDTGPQsLSGKStPQPPSGK</t>
  </si>
  <si>
    <t>Q9Y2Q0_T28</t>
  </si>
  <si>
    <t>sp|Q9Y2Q0|AT8A1_HUMAN</t>
  </si>
  <si>
    <t>TDDVSEKtsLADQEEVR;TDDVsEKtSLADQEEVR</t>
  </si>
  <si>
    <t>sp|Q9H0E9|BRD8_HUMAN</t>
  </si>
  <si>
    <t>APsIDGKEELDLAEK</t>
  </si>
  <si>
    <t>Q96Q15_S3570</t>
  </si>
  <si>
    <t>sp|Q96Q15|SMG1_HUMAN</t>
  </si>
  <si>
    <t>NLATsADtPPSTVPGTGK</t>
  </si>
  <si>
    <t>Q8IWB9_S270</t>
  </si>
  <si>
    <t>TAPSSPLTsPSDTR;TAPSsPLTsPSDTR</t>
  </si>
  <si>
    <t>Q96DF8_S292</t>
  </si>
  <si>
    <t>sp|Q96DF8|ESS2_HUMAN</t>
  </si>
  <si>
    <t>ELIPQEsPR</t>
  </si>
  <si>
    <t>sp|Q9P0K1|ADA22_HUMAN</t>
  </si>
  <si>
    <t>SNsWQGNLGGNK</t>
  </si>
  <si>
    <t>P13796_S5</t>
  </si>
  <si>
    <t>sp|P13796|PLSL_HUMAN</t>
  </si>
  <si>
    <t>GsVSDEEMMELR</t>
  </si>
  <si>
    <t>Q15910_T367</t>
  </si>
  <si>
    <t>EZH2</t>
  </si>
  <si>
    <t>sp|Q15910|EZH2_HUMAN</t>
  </si>
  <si>
    <t>Q15910</t>
  </si>
  <si>
    <t>LPNNSSRPStPTINVLESK;LPNNSsRPStPTINVLESK;PStPTINVLESK</t>
  </si>
  <si>
    <t>Q9BTE3_S154</t>
  </si>
  <si>
    <t>sp|Q9BTE3|MCMBP_HUMAN</t>
  </si>
  <si>
    <t>VsPSTSYTPSR</t>
  </si>
  <si>
    <t>Q92608_S1685</t>
  </si>
  <si>
    <t>DOCK2</t>
  </si>
  <si>
    <t>sp|Q92608|DOCK2_HUMAN</t>
  </si>
  <si>
    <t>Q92608</t>
  </si>
  <si>
    <t>VEQEEPIsPGSTLPEVK</t>
  </si>
  <si>
    <t>P22059_S382</t>
  </si>
  <si>
    <t>sp|P22059|OSBP1_HUMAN</t>
  </si>
  <si>
    <t>TGsNIsGASSDISLDEQYK;tGSNIsGASSDISLDEQYK</t>
  </si>
  <si>
    <t>Q7L190_T215</t>
  </si>
  <si>
    <t>sp|Q7L190|DPPA4_HUMAN</t>
  </si>
  <si>
    <t>ARtPEAVESPQEASGVR;ARtPEAVEsPQEASGVR</t>
  </si>
  <si>
    <t>sp|Q9UKV3|ACINU_HUMAN</t>
  </si>
  <si>
    <t>SSSISEEKGDsDDEKPR;SSSIsEEKGDsDDEKPR;SSsISEEKGDsDDEKPR</t>
  </si>
  <si>
    <t>sp|Q5VT52|RPRD2_HUMAN</t>
  </si>
  <si>
    <t>RMsGEPIQTVESIR</t>
  </si>
  <si>
    <t>Q9NYF8_S385</t>
  </si>
  <si>
    <t>sp|Q9NYF8|BCLF1_HUMAN</t>
  </si>
  <si>
    <t>AEGEWEDQEALDYFsDK;AEGEWEDQEALDYFsDKESGK;AEGEWEDQEALDYFsDKEsGK;AEGEWEDQEALDYFsDKEsGKQK;AEGEWEDQEALDyFsDKESGKQK</t>
  </si>
  <si>
    <t>P35659_T13</t>
  </si>
  <si>
    <t>sp|P35659|DEK_HUMAN</t>
  </si>
  <si>
    <t>SASAPAAEGEGtPTQPASEKEPEMPGPR</t>
  </si>
  <si>
    <t>Q7Z6Z7_S3816</t>
  </si>
  <si>
    <t>REESPMDVDQPsPSAQDTQSIASDGTPQGEK;REESPMDVDQPsPSAQDTQSIAsDGTPQGEK;REEsPMDVDQPsPSAQDTQSIASDGTPQGEK</t>
  </si>
  <si>
    <t>Q9H2G2_S779</t>
  </si>
  <si>
    <t>SLK</t>
  </si>
  <si>
    <t>sp|Q9H2G2|SLK_HUMAN</t>
  </si>
  <si>
    <t>Q9H2G2</t>
  </si>
  <si>
    <t>DSGsISLQETR</t>
  </si>
  <si>
    <t>Q96T37_S700</t>
  </si>
  <si>
    <t>sp|Q96T37|RBM15_HUMAN</t>
  </si>
  <si>
    <t>LLLERPsPIR;LLLERPsPIRDR</t>
  </si>
  <si>
    <t>Q7Z6E9_S1625</t>
  </si>
  <si>
    <t>sp|Q7Z6E9|RBBP6_HUMAN</t>
  </si>
  <si>
    <t>LsSDLTR</t>
  </si>
  <si>
    <t>P26358_S143</t>
  </si>
  <si>
    <t>sp|P26358|DNMT1_HUMAN</t>
  </si>
  <si>
    <t>SKsDGEAKPEPSPSPR</t>
  </si>
  <si>
    <t>Q9UKV3_S208</t>
  </si>
  <si>
    <t>SSsISEEKGDsDDEKPR</t>
  </si>
  <si>
    <t>Q7Z4H7_T584</t>
  </si>
  <si>
    <t>HAUS6</t>
  </si>
  <si>
    <t>sp|Q7Z4H7|HAUS6_HUMAN</t>
  </si>
  <si>
    <t>Q7Z4H7</t>
  </si>
  <si>
    <t>tPENLITEIR</t>
  </si>
  <si>
    <t>P28482_T185</t>
  </si>
  <si>
    <t>VADPDHDHTGFLtEyVATR</t>
  </si>
  <si>
    <t>O75643_S1319</t>
  </si>
  <si>
    <t>SNRNP200</t>
  </si>
  <si>
    <t>sp|O75643|U520_HUMAN</t>
  </si>
  <si>
    <t>O75643</t>
  </si>
  <si>
    <t>NSAFEsLYQDK</t>
  </si>
  <si>
    <t>Q9Y4F9_S573</t>
  </si>
  <si>
    <t>sp|Q9Y4F9|RIPR2_HUMAN</t>
  </si>
  <si>
    <t>LTsAEVPMATDR</t>
  </si>
  <si>
    <t>Q49A26_S130</t>
  </si>
  <si>
    <t>sp|Q49A26|GLYR1_HUMAN</t>
  </si>
  <si>
    <t>KLsLSEGK</t>
  </si>
  <si>
    <t>Q7Z6I6_S291</t>
  </si>
  <si>
    <t>ARHGAP30</t>
  </si>
  <si>
    <t>sp|Q7Z6I6|RHG30_HUMAN</t>
  </si>
  <si>
    <t>Q7Z6I6</t>
  </si>
  <si>
    <t>sIFNLGR</t>
  </si>
  <si>
    <t>P55010_S389</t>
  </si>
  <si>
    <t>sp|P55010|IF5_HUMAN</t>
  </si>
  <si>
    <t>EAEEEssGGEEEDEDENIEVVYSK</t>
  </si>
  <si>
    <t>P55010_S390</t>
  </si>
  <si>
    <t>P46379_S973</t>
  </si>
  <si>
    <t>sp|P46379|BAG6_HUMAN</t>
  </si>
  <si>
    <t>AsPEPQRENAsPAPGTTAEEAMSR;ENAsPAPGTTAEEAMSR</t>
  </si>
  <si>
    <t>Q6PKG0_S631</t>
  </si>
  <si>
    <t>LARP1</t>
  </si>
  <si>
    <t>sp|Q6PKG0|LARP1_HUMAN</t>
  </si>
  <si>
    <t>Q6PKG0</t>
  </si>
  <si>
    <t>NTFTAWSDEEsDYEIDDR;NTFTAWsDEEsDYEIDDR</t>
  </si>
  <si>
    <t>Q9NRY4_S589</t>
  </si>
  <si>
    <t>ARHGAP35</t>
  </si>
  <si>
    <t>sp|Q9NRY4|RHG35_HUMAN</t>
  </si>
  <si>
    <t>Q9NRY4</t>
  </si>
  <si>
    <t>NsLSDPNIDR</t>
  </si>
  <si>
    <t>HSHsPASsPKPLK;HSHsPASsPKPLKK;HsHSPASsPKPLK</t>
  </si>
  <si>
    <t>Q9UQ35_S1693</t>
  </si>
  <si>
    <t>RSSRsSPELTR;RSsRsSPELTR;SSRssPELTR;sSPELTR</t>
  </si>
  <si>
    <t>Q8WVM8_S303</t>
  </si>
  <si>
    <t>sp|Q8WVM8|SCFD1_HUMAN</t>
  </si>
  <si>
    <t>VNLEESSGVENsPAGAR;VNLEESSGVENsPAGARPK</t>
  </si>
  <si>
    <t>P04792_S82</t>
  </si>
  <si>
    <t>QLsSGVSEIR</t>
  </si>
  <si>
    <t>O75376_S2151</t>
  </si>
  <si>
    <t>NCOR1</t>
  </si>
  <si>
    <t>sp|O75376|NCOR1_HUMAN</t>
  </si>
  <si>
    <t>O75376</t>
  </si>
  <si>
    <t>SHVSSEPYEPIsPPQVPVVHEK</t>
  </si>
  <si>
    <t>P16949_S46</t>
  </si>
  <si>
    <t>STMN1</t>
  </si>
  <si>
    <t>sp|P16949|STMN1_HUMAN</t>
  </si>
  <si>
    <t>P16949</t>
  </si>
  <si>
    <t>DLsLEEIQK</t>
  </si>
  <si>
    <t>Q9H6F5_S113</t>
  </si>
  <si>
    <t>QPEYSPEsPR;QQDLHLEsPQRQPEYSPEsPR</t>
  </si>
  <si>
    <t>Q92974_T945</t>
  </si>
  <si>
    <t>sp|Q92974|ARHG2_HUMAN</t>
  </si>
  <si>
    <t>LQDSSDPDtGSEEEGSSRLSPPHsPR</t>
  </si>
  <si>
    <t>Q8NI08_S208</t>
  </si>
  <si>
    <t>NCOA7</t>
  </si>
  <si>
    <t>sp|Q8NI08|NCOA7_HUMAN</t>
  </si>
  <si>
    <t>Q8NI08</t>
  </si>
  <si>
    <t>VLsSTsEEDEPGVVK</t>
  </si>
  <si>
    <t>Q8NI08_S211</t>
  </si>
  <si>
    <t>Q92882_S213</t>
  </si>
  <si>
    <t>TLSNAEDYLDDEDsD;TLsNAEDYLDDEDsD;tLSNAEDYLDDEDsD</t>
  </si>
  <si>
    <t>Q6NYC8_S224</t>
  </si>
  <si>
    <t>LsPGESAYQK</t>
  </si>
  <si>
    <t>P52948_S608</t>
  </si>
  <si>
    <t>sp|P52948|NUP98_HUMAN</t>
  </si>
  <si>
    <t>NLNNsNLFSPVNR</t>
  </si>
  <si>
    <t>Q9BQF6_S11</t>
  </si>
  <si>
    <t>SENP7</t>
  </si>
  <si>
    <t>sp|Q9BQF6|SENP7_HUMAN</t>
  </si>
  <si>
    <t>Q9BQF6</t>
  </si>
  <si>
    <t>RPsSSEIITEGK</t>
  </si>
  <si>
    <t>P42696_S14</t>
  </si>
  <si>
    <t>sp|P42696|RBM34_HUMAN</t>
  </si>
  <si>
    <t>KRsVQEGENPDDGVR;sVQEGENPDDGVR</t>
  </si>
  <si>
    <t>O60832_S453</t>
  </si>
  <si>
    <t>sp|O60832|DKC1_HUMAN</t>
  </si>
  <si>
    <t>KRESEsEsDETPPAAPQLIK;KREsEsESDETPPAAPQLIK</t>
  </si>
  <si>
    <t>Q02880_S1524</t>
  </si>
  <si>
    <t>KVVEAVNSDsDsEFGIPK;KVVEAVNsDsDSEFGIPK;VVEAVNSDsDSEFGIPK;VVEAVNsDsDSEFGIPK</t>
  </si>
  <si>
    <t>Q9BXB4_S189</t>
  </si>
  <si>
    <t>sp|Q9BXB4|OSB11_HUMAN</t>
  </si>
  <si>
    <t>RPsQNAISFFNVGHSK</t>
  </si>
  <si>
    <t>Q13129_S632</t>
  </si>
  <si>
    <t>RLF</t>
  </si>
  <si>
    <t>sp|Q13129|RLF_HUMAN</t>
  </si>
  <si>
    <t>Q13129</t>
  </si>
  <si>
    <t>sPSAIPEQNHSLNDQAK</t>
  </si>
  <si>
    <t>P18583_S1697</t>
  </si>
  <si>
    <t>SON</t>
  </si>
  <si>
    <t>sp|P18583|SON_HUMAN</t>
  </si>
  <si>
    <t>P18583</t>
  </si>
  <si>
    <t>ESDQTLAALLsPK</t>
  </si>
  <si>
    <t>Q96BY6_S12</t>
  </si>
  <si>
    <t>sp|Q96BY6|DOC10_HUMAN</t>
  </si>
  <si>
    <t>sLLRPGQAAELR</t>
  </si>
  <si>
    <t>Q9BYG3_T223</t>
  </si>
  <si>
    <t>NIFK</t>
  </si>
  <si>
    <t>sp|Q9BYG3|MK67I_HUMAN</t>
  </si>
  <si>
    <t>Q9BYG3</t>
  </si>
  <si>
    <t>VSGTLDtPEK</t>
  </si>
  <si>
    <t>Q9HDC5_S216</t>
  </si>
  <si>
    <t>RGsLLGsMK</t>
  </si>
  <si>
    <t>Q9HDC5_S220</t>
  </si>
  <si>
    <t>O43561_S91</t>
  </si>
  <si>
    <t>sp|O43561|LAT_HUMAN</t>
  </si>
  <si>
    <t>sPQPLGGsHR</t>
  </si>
  <si>
    <t>Q96JM3_S443</t>
  </si>
  <si>
    <t>KPsGSPDLWKLsPDQR</t>
  </si>
  <si>
    <t>Q6KC79_S2658</t>
  </si>
  <si>
    <t>sp|Q6KC79|NIPBL_HUMAN</t>
  </si>
  <si>
    <t>AITSLLGGGsPK</t>
  </si>
  <si>
    <t>O00566_S163</t>
  </si>
  <si>
    <t>sp|O00566|MPP10_HUMAN</t>
  </si>
  <si>
    <t>KsPVFSDEDsDLDFDISK</t>
  </si>
  <si>
    <t>O00566_S171</t>
  </si>
  <si>
    <t>Q5R372_S490</t>
  </si>
  <si>
    <t>sp|Q5R372|RBG1L_HUMAN</t>
  </si>
  <si>
    <t>ESDKEEPVTPTSGGGPMSPQDDEAEEEsDNELSSGTGDVSK;ESDKEEPVtPTSGGGPMSPQDDEAEEEsDNELSSGTGDVSK</t>
  </si>
  <si>
    <t>P49848_S653</t>
  </si>
  <si>
    <t>sp|P49848|TAF6_HUMAN</t>
  </si>
  <si>
    <t>QEAGDsPPPAPGtPK</t>
  </si>
  <si>
    <t>P49848_T660</t>
  </si>
  <si>
    <t>SNEsVDIQDQEEK</t>
  </si>
  <si>
    <t>O75367_S173</t>
  </si>
  <si>
    <t>AASADsTTEGTPADGFTVLSTK;AASADstTEGTPADGFTVLSTK;AAsADsTTEGTPADGFTVLSTK</t>
  </si>
  <si>
    <t>Q86WB0_S359</t>
  </si>
  <si>
    <t>ZC3HC1</t>
  </si>
  <si>
    <t>sp|Q86WB0|ZC3C1_HUMAN</t>
  </si>
  <si>
    <t>Q86WB0</t>
  </si>
  <si>
    <t>SWDSSsPVDRPEPEAAsPTTR</t>
  </si>
  <si>
    <t>Q9BVG9_S16</t>
  </si>
  <si>
    <t>sp|Q9BVG9|PTSS2_HUMAN</t>
  </si>
  <si>
    <t>DAGGPRPEsPVPAGR</t>
  </si>
  <si>
    <t>Q92538_S1781</t>
  </si>
  <si>
    <t>AASSsSPGsPVASSPSR</t>
  </si>
  <si>
    <t>sp|O00470|MEIS1_HUMAN</t>
  </si>
  <si>
    <t>EGGSKsDSEDITR</t>
  </si>
  <si>
    <t>Q9UIF9_S1783</t>
  </si>
  <si>
    <t>sp|Q9UIF9|BAZ2A_HUMAN</t>
  </si>
  <si>
    <t>YSEEGLsPSK;YSEEGLsPSKR</t>
  </si>
  <si>
    <t>Q9UBW5_S273</t>
  </si>
  <si>
    <t>TATVSsPLTSPTSPSTLSLK;TATVSsPLTSPTsPSTLSLK;TATVSsPLTSPtSPSTLSLK;TATVSsPLTsPTSPSTLSLK</t>
  </si>
  <si>
    <t>sp|Q9Y2W1|TR150_HUMAN</t>
  </si>
  <si>
    <t>MDsFDEDLAR</t>
  </si>
  <si>
    <t>A0FGR8_S758</t>
  </si>
  <si>
    <t>sp|A0FGR8|ESYT2_HUMAN</t>
  </si>
  <si>
    <t>EPTPSIAsDIsLPIATQELR</t>
  </si>
  <si>
    <t>A0FGR8_S761</t>
  </si>
  <si>
    <t>Q15596_S771</t>
  </si>
  <si>
    <t>sp|Q15596|NCOA2_HUMAN</t>
  </si>
  <si>
    <t>LDsKTDPASNTK</t>
  </si>
  <si>
    <t>Q9NYF8_S389</t>
  </si>
  <si>
    <t>AEGEWEDQEALDYFSDKEsGK;AEGEWEDQEALDYFsDKEsGK;AEGEWEDQEALDYFsDKEsGKQK</t>
  </si>
  <si>
    <t>P38398_S1330</t>
  </si>
  <si>
    <t>sp|P38398|BRCA1_HUMAN</t>
  </si>
  <si>
    <t>HQSEsQGVGLSDKELVsDDEER</t>
  </si>
  <si>
    <t>Q92609_S730</t>
  </si>
  <si>
    <t>sp|Q92609|TBCD5_HUMAN</t>
  </si>
  <si>
    <t>GsFSGQAQPLR</t>
  </si>
  <si>
    <t>Q9H1B7_S547</t>
  </si>
  <si>
    <t>IRF2BPL</t>
  </si>
  <si>
    <t>sp|Q9H1B7|I2BPL_HUMAN</t>
  </si>
  <si>
    <t>Q9H1B7</t>
  </si>
  <si>
    <t>KAsPEPPDSAEGALK</t>
  </si>
  <si>
    <t>Q70Z53_S12</t>
  </si>
  <si>
    <t>sp|Q70Z53|F10C1_HUMAN</t>
  </si>
  <si>
    <t>MHGHGGYDsDFsDDER</t>
  </si>
  <si>
    <t>Q70Z53_S9</t>
  </si>
  <si>
    <t>O14745_S288</t>
  </si>
  <si>
    <t>NHERF1</t>
  </si>
  <si>
    <t>sp|O14745|NHRF1_HUMAN</t>
  </si>
  <si>
    <t>O14745</t>
  </si>
  <si>
    <t>sASSDTSEELNSQDSPPK;sASSDtSEELNSQDSPPK</t>
  </si>
  <si>
    <t>Q96D71_S272</t>
  </si>
  <si>
    <t>REPS1</t>
  </si>
  <si>
    <t>sp|Q96D71|REPS1_HUMAN</t>
  </si>
  <si>
    <t>Q96D71</t>
  </si>
  <si>
    <t>RQsSSYDDPWK</t>
  </si>
  <si>
    <t>Q13043_S320</t>
  </si>
  <si>
    <t>STK4</t>
  </si>
  <si>
    <t>sp|Q13043|STK4_HUMAN</t>
  </si>
  <si>
    <t>Q13043</t>
  </si>
  <si>
    <t>EVDQDDEENsEEDEMDSGTMVR</t>
  </si>
  <si>
    <t>Q6QNY0_S65</t>
  </si>
  <si>
    <t>BLOC1S3</t>
  </si>
  <si>
    <t>sp|Q6QNY0|BL1S3_HUMAN</t>
  </si>
  <si>
    <t>Q6QNY0</t>
  </si>
  <si>
    <t>VAGEAAEtDsEPEPEPEPTAAPR</t>
  </si>
  <si>
    <t>Q6QNY0_T63</t>
  </si>
  <si>
    <t>Q92974_S886</t>
  </si>
  <si>
    <t>sLPAGDALYLSFNPPQPSR</t>
  </si>
  <si>
    <t>Q92994_S450</t>
  </si>
  <si>
    <t>sp|Q92994|TF3B_HUMAN</t>
  </si>
  <si>
    <t>DASGDGELDLsGIDDLEIDR</t>
  </si>
  <si>
    <t>O60315_S1124</t>
  </si>
  <si>
    <t>sp|O60315|ZEB2_HUMAN</t>
  </si>
  <si>
    <t>AYLQSITPQGYSDsEEREsMPR;AYLQSITPQGYsDsEERESMPR</t>
  </si>
  <si>
    <t>P40222_S515</t>
  </si>
  <si>
    <t>TXLNA</t>
  </si>
  <si>
    <t>sp|P40222|TXLNA_HUMAN</t>
  </si>
  <si>
    <t>P40222</t>
  </si>
  <si>
    <t>RPEGPGAQAPSsPR</t>
  </si>
  <si>
    <t>P41212_S293</t>
  </si>
  <si>
    <t>ETV6</t>
  </si>
  <si>
    <t>sp|P41212|ETV6_HUMAN</t>
  </si>
  <si>
    <t>P41212</t>
  </si>
  <si>
    <t>LsEDGLHR</t>
  </si>
  <si>
    <t>O75569_S18</t>
  </si>
  <si>
    <t>sp|O75569|PRKRA_HUMAN</t>
  </si>
  <si>
    <t>AEAPPLEREDsGTFSLGK;EDsGTFSLGK</t>
  </si>
  <si>
    <t>P46013_S3041</t>
  </si>
  <si>
    <t>GKsSEPVVIMK</t>
  </si>
  <si>
    <t>Q9UHR5_S52</t>
  </si>
  <si>
    <t>SAP30BP</t>
  </si>
  <si>
    <t>sp|Q9UHR5|S30BP_HUMAN</t>
  </si>
  <si>
    <t>Q9UHR5</t>
  </si>
  <si>
    <t>GGLVSDAYGEDDFsR</t>
  </si>
  <si>
    <t>sp|O75971|SNPC5_HUMAN</t>
  </si>
  <si>
    <t>SHVTEEEEEEEEEEsDS</t>
  </si>
  <si>
    <t>P05388_S307</t>
  </si>
  <si>
    <t>RPLP0</t>
  </si>
  <si>
    <t>sp|P05388|RLA0_HUMAN</t>
  </si>
  <si>
    <t>P05388</t>
  </si>
  <si>
    <t>EESEEsDEDMGFGLFD;EEsEEsDEDMGFGLFD;VEAKEESEEsDEDMGFGLFD;VEAKEEsEEsDEDMGFGLFD</t>
  </si>
  <si>
    <t>P55081_T267</t>
  </si>
  <si>
    <t>SLAALDALNtDDENDEEEYEAWK</t>
  </si>
  <si>
    <t>Q6WCQ1_S220</t>
  </si>
  <si>
    <t>sp|Q6WCQ1|MPRIP_HUMAN</t>
  </si>
  <si>
    <t>DQPDGSSLsPAQsPSQSQPPAASSLR</t>
  </si>
  <si>
    <t>Q6WCQ1_S224</t>
  </si>
  <si>
    <t>sp|Q9UBM7|DHCR7_HUMAN</t>
  </si>
  <si>
    <t>AKsLDGVTNDR;sLDGVTNDR</t>
  </si>
  <si>
    <t>Q9BXW9_S1435</t>
  </si>
  <si>
    <t>FANCD2</t>
  </si>
  <si>
    <t>sp|Q9BXW9|FACD2_HUMAN</t>
  </si>
  <si>
    <t>Q9BXW9</t>
  </si>
  <si>
    <t>ATEDGEEDEVsAGEK</t>
  </si>
  <si>
    <t>Q96PK6_S215</t>
  </si>
  <si>
    <t>DRsPLRR</t>
  </si>
  <si>
    <t>P29590_S565</t>
  </si>
  <si>
    <t>VVVISSSEDsDAENSSSR</t>
  </si>
  <si>
    <t>P23588_S406</t>
  </si>
  <si>
    <t>sp|P23588|IF4B_HUMAN</t>
  </si>
  <si>
    <t>ERHPsWR;ERHPsWRsEETQER;HPsWRsEETQER</t>
  </si>
  <si>
    <t>O94880_S835</t>
  </si>
  <si>
    <t>PHF14</t>
  </si>
  <si>
    <t>sp|O94880|PHF14_HUMAN</t>
  </si>
  <si>
    <t>O94880</t>
  </si>
  <si>
    <t>sFVPEEEKHEER</t>
  </si>
  <si>
    <t>Q9ULH0_S1521</t>
  </si>
  <si>
    <t>sp|Q9ULH0|KDIS_HUMAN</t>
  </si>
  <si>
    <t>LPsDEDEsGTEESDNTPLLK</t>
  </si>
  <si>
    <t>Q9ULH0_S1526</t>
  </si>
  <si>
    <t>O95747_S339</t>
  </si>
  <si>
    <t>sp|O95747|OXSR1_HUMAN</t>
  </si>
  <si>
    <t>TEDGGWEWsDDEFDEESEEGK</t>
  </si>
  <si>
    <t>YGLQDsDEEEEEHPSK</t>
  </si>
  <si>
    <t>Q96T83_S693</t>
  </si>
  <si>
    <t>SLC9A7</t>
  </si>
  <si>
    <t>sp|Q96T83|SL9A7_HUMAN</t>
  </si>
  <si>
    <t>Q96T83</t>
  </si>
  <si>
    <t>TKsSSEEVLER</t>
  </si>
  <si>
    <t>Q5SW79_S466</t>
  </si>
  <si>
    <t>sp|Q5SW79|CE170_HUMAN</t>
  </si>
  <si>
    <t>SSGsLGHRPSQEMDK</t>
  </si>
  <si>
    <t>sp|Q53GS9|UBP39_HUMAN</t>
  </si>
  <si>
    <t>EREVDEDsEPER;EREVDEDsEPEREVR;EVDEDsEPER</t>
  </si>
  <si>
    <t>Q93009_T30</t>
  </si>
  <si>
    <t>USP7</t>
  </si>
  <si>
    <t>sp|Q93009|UBP7_HUMAN</t>
  </si>
  <si>
    <t>Q93009</t>
  </si>
  <si>
    <t>AGEQQLSEPEDMEMEAGDtDDPPR</t>
  </si>
  <si>
    <t>Q6JBY9_S83</t>
  </si>
  <si>
    <t>SsPLIEK;VKSsPLIEK</t>
  </si>
  <si>
    <t>Q15424_S247</t>
  </si>
  <si>
    <t>sp|Q15424|SAFB1_HUMAN</t>
  </si>
  <si>
    <t>SEPVKEESSELEQPFAQDTSsVGPDR</t>
  </si>
  <si>
    <t>Q99733_S125</t>
  </si>
  <si>
    <t>sp|Q99733|NP1L4_HUMAN</t>
  </si>
  <si>
    <t>EFITGDVEPTDAESEWHsENEEEEK;REFITGDVEPTDAESEWHsENEEEEK</t>
  </si>
  <si>
    <t>Q9NV56_S194</t>
  </si>
  <si>
    <t>VLTANsNPsSPSAAK</t>
  </si>
  <si>
    <t>Q9H0D6_T478</t>
  </si>
  <si>
    <t>MQNNSSPSISPNtSFTSDGSPSPLGGIK</t>
  </si>
  <si>
    <t>sp|Q8N3D4|EH1L1_HUMAN</t>
  </si>
  <si>
    <t>AHGsFSHVR</t>
  </si>
  <si>
    <t>Q1KMD3_S228</t>
  </si>
  <si>
    <t>sp|Q1KMD3|HNRL2_HUMAN</t>
  </si>
  <si>
    <t>SKsPLPPEEEAKDEEEDQTLVNLDTYTSDLHFQVSK</t>
  </si>
  <si>
    <t>Q96S55_S65</t>
  </si>
  <si>
    <t>sp|Q96S55|WRIP1_HUMAN</t>
  </si>
  <si>
    <t>GPsPPGAK</t>
  </si>
  <si>
    <t>Q5T200_S137</t>
  </si>
  <si>
    <t>ERtPEsEEENVEWETNR</t>
  </si>
  <si>
    <t>Q5T200_T134</t>
  </si>
  <si>
    <t>sp|Q9Y520|PRC2C_HUMAN</t>
  </si>
  <si>
    <t>LPDLsPVENK</t>
  </si>
  <si>
    <t>P18615_S115</t>
  </si>
  <si>
    <t>SIsADDDLQESSR</t>
  </si>
  <si>
    <t>P27816_S825</t>
  </si>
  <si>
    <t>sp|P27816|MAP4_HUMAN</t>
  </si>
  <si>
    <t>sPSTLLPK</t>
  </si>
  <si>
    <t>Q02952_S612</t>
  </si>
  <si>
    <t>EGVTPWAsFK;EGVTPWAsFKK;EGVtPWAsFKK</t>
  </si>
  <si>
    <t>O75379_S30</t>
  </si>
  <si>
    <t>sp|O75379|VAMP4_HUMAN</t>
  </si>
  <si>
    <t>NLLEDDsDEEEDFFLR</t>
  </si>
  <si>
    <t>Q7Z5L9_S240</t>
  </si>
  <si>
    <t>sp|Q7Z5L9|I2BP2_HUMAN</t>
  </si>
  <si>
    <t>RPAsVSSSAAVEHEQR</t>
  </si>
  <si>
    <t>P48651_S11</t>
  </si>
  <si>
    <t>PTDSS1</t>
  </si>
  <si>
    <t>sp|P48651|PTSS1_HUMAN</t>
  </si>
  <si>
    <t>P48651</t>
  </si>
  <si>
    <t>TLsKDDVNYK</t>
  </si>
  <si>
    <t>O75376_S1981</t>
  </si>
  <si>
    <t>YETPSDAIEVIsPASsPAPPQEK</t>
  </si>
  <si>
    <t>O75717_S868</t>
  </si>
  <si>
    <t>WDHD1</t>
  </si>
  <si>
    <t>sp|O75717|WDHD1_HUMAN</t>
  </si>
  <si>
    <t>O75717</t>
  </si>
  <si>
    <t>NQVEEDAEDsGEADDEEKPEIHKPGQNSFSK</t>
  </si>
  <si>
    <t>sp|Q32P44|EMAL3_HUMAN</t>
  </si>
  <si>
    <t>DPLSSPGGPGsR</t>
  </si>
  <si>
    <t>Q9UBF8_S511</t>
  </si>
  <si>
    <t>sp|Q9UBF8|PI4KB_HUMAN</t>
  </si>
  <si>
    <t>RLsEQLAHTPTAFK</t>
  </si>
  <si>
    <t>O95835_S613</t>
  </si>
  <si>
    <t>sp|O95835|LATS1_HUMAN</t>
  </si>
  <si>
    <t>QITTsPITVR</t>
  </si>
  <si>
    <t>P31323_S83</t>
  </si>
  <si>
    <t>sp|P31323|KAP3_HUMAN</t>
  </si>
  <si>
    <t>GVNFAEEPMQsDSEDGEEEEAAPADAGAFNAPVINR</t>
  </si>
  <si>
    <t>O75448_S862</t>
  </si>
  <si>
    <t>MED24</t>
  </si>
  <si>
    <t>sp|O75448|MED24_HUMAN</t>
  </si>
  <si>
    <t>O75448</t>
  </si>
  <si>
    <t>LLsSNEDDANILSSPTDR;LLsSNEDDANILSsPTDR</t>
  </si>
  <si>
    <t>Q03111_S292</t>
  </si>
  <si>
    <t>sp|Q03111|ENL_HUMAN</t>
  </si>
  <si>
    <t>RPATADsPKPSAK</t>
  </si>
  <si>
    <t>Q5JQS6_T35</t>
  </si>
  <si>
    <t>GCSAML</t>
  </si>
  <si>
    <t>sp|Q5JQS6|GSAML_HUMAN</t>
  </si>
  <si>
    <t>Q5JQS6</t>
  </si>
  <si>
    <t>QEMTtFER</t>
  </si>
  <si>
    <t>P78362_S497</t>
  </si>
  <si>
    <t>SRPK2</t>
  </si>
  <si>
    <t>sp|P78362|SRPK2_HUMAN</t>
  </si>
  <si>
    <t>P78362</t>
  </si>
  <si>
    <t>TVsASsTGDLPK</t>
  </si>
  <si>
    <t>P46100_S703</t>
  </si>
  <si>
    <t>NsSDSAIDNPKPNK;NsSDsAIDNPKPNK</t>
  </si>
  <si>
    <t>Q96JM3_S319</t>
  </si>
  <si>
    <t>RPAPAVSPGsWKPGPPGsPR;RPAPAVsPGSWKPGPPGsPR</t>
  </si>
  <si>
    <t>Q7Z2W4_S378</t>
  </si>
  <si>
    <t>TVFsPTLPAAR</t>
  </si>
  <si>
    <t>Q2KHR2_S1178</t>
  </si>
  <si>
    <t>sp|Q2KHR2|RFX7_HUMAN</t>
  </si>
  <si>
    <t>NLsGSTLYPVSNIPR</t>
  </si>
  <si>
    <t>Q8NDT2_T532</t>
  </si>
  <si>
    <t>DRtPPHLLYSDR</t>
  </si>
  <si>
    <t>P23763_S63</t>
  </si>
  <si>
    <t>VAMP1</t>
  </si>
  <si>
    <t>sp|P23763|VAMP1_HUMAN</t>
  </si>
  <si>
    <t>P23763</t>
  </si>
  <si>
    <t>DQKLsELDDR</t>
  </si>
  <si>
    <t>Q5JQS6_S94</t>
  </si>
  <si>
    <t>SSLSSNDDGYENIDsLTR;SSLSsNDDGYENIDsLTR;SsLSSNDDGYENIDsLTR;sSLSSNDDGYENIDsLTR</t>
  </si>
  <si>
    <t>Q9H0W8_S53</t>
  </si>
  <si>
    <t>SMG9</t>
  </si>
  <si>
    <t>sp|Q9H0W8|SMG9_HUMAN</t>
  </si>
  <si>
    <t>Q9H0W8</t>
  </si>
  <si>
    <t>DAsEETSTSVMQK</t>
  </si>
  <si>
    <t>Q9P2K3_S156</t>
  </si>
  <si>
    <t>RCOR3</t>
  </si>
  <si>
    <t>sp|Q9P2K3|RCOR3_HUMAN</t>
  </si>
  <si>
    <t>Q9P2K3</t>
  </si>
  <si>
    <t>HNQGDsDDDVEETHPMDGNDSDYDPK;HNQGDsDDDVEETHPMDGNDsDYDPK;HNQGDsDDDVEETHPMDGNDsDYDPKK</t>
  </si>
  <si>
    <t>sp|P67809|YBOX1_HUMAN</t>
  </si>
  <si>
    <t>AADPPAENSsAPEAEQGGAE</t>
  </si>
  <si>
    <t>Q9BVP2_T512</t>
  </si>
  <si>
    <t>sp|Q9BVP2|GNL3_HUMAN</t>
  </si>
  <si>
    <t>EDDKDsDQETVDEEVDENSSGMFAAEEtGEALSEETTAGEQSTR</t>
  </si>
  <si>
    <t>O75376_S1977</t>
  </si>
  <si>
    <t>YETPSDAIEVIsPASSPAPPQEK;YETPSDAIEVIsPASsPAPPQEK</t>
  </si>
  <si>
    <t>Q66K74_S657</t>
  </si>
  <si>
    <t>sp|Q66K74|MAP1S_HUMAN</t>
  </si>
  <si>
    <t>LSLsPLR</t>
  </si>
  <si>
    <t>P57081_S391</t>
  </si>
  <si>
    <t>WDR4</t>
  </si>
  <si>
    <t>sp|P57081|WDR4_HUMAN</t>
  </si>
  <si>
    <t>P57081</t>
  </si>
  <si>
    <t>RRsPPPGPDGHAK</t>
  </si>
  <si>
    <t>P15531_S120</t>
  </si>
  <si>
    <t>sp|P15531|NDKA_HUMAN</t>
  </si>
  <si>
    <t>NIIHGsDSVESAEK</t>
  </si>
  <si>
    <t>sp|Q14498|RBM39_HUMAN</t>
  </si>
  <si>
    <t>sKsPFRK</t>
  </si>
  <si>
    <t>P33991_S120</t>
  </si>
  <si>
    <t>MCM4</t>
  </si>
  <si>
    <t>sp|P33991|MCM4_HUMAN</t>
  </si>
  <si>
    <t>P33991</t>
  </si>
  <si>
    <t>QRPDLGsAQK</t>
  </si>
  <si>
    <t>Q6PCE3_S175</t>
  </si>
  <si>
    <t>sp|Q6PCE3|PGM2L_HUMAN</t>
  </si>
  <si>
    <t>AVAGVMITAsHNR</t>
  </si>
  <si>
    <t>O95544_S46</t>
  </si>
  <si>
    <t>sp|O95544|NADK_HUMAN</t>
  </si>
  <si>
    <t>sLSASPALGSTK</t>
  </si>
  <si>
    <t>Q04724_S286</t>
  </si>
  <si>
    <t>sp|Q04724|TLE1_HUMAN</t>
  </si>
  <si>
    <t>DASSsPASTASSASSTSLK</t>
  </si>
  <si>
    <t>Q9UKV3_S561</t>
  </si>
  <si>
    <t>RAsHTLLPSHR</t>
  </si>
  <si>
    <t>sp|P05114|HMGN1_HUMAN</t>
  </si>
  <si>
    <t>EDLPAENGETKTEEsPAsDEAGEK;TEESPAsDEAGEK;TEEsPAsDEAGEK</t>
  </si>
  <si>
    <t>O43815_S245</t>
  </si>
  <si>
    <t>sp|O43815|STRN_HUMAN</t>
  </si>
  <si>
    <t>FLESAAADFsDEDEDDDVDGR</t>
  </si>
  <si>
    <t>Q9BZL4_S407</t>
  </si>
  <si>
    <t>PPP1R12C</t>
  </si>
  <si>
    <t>sp|Q9BZL4|PP12C_HUMAN</t>
  </si>
  <si>
    <t>Q9BZL4</t>
  </si>
  <si>
    <t>sPVQLEEAPFSR</t>
  </si>
  <si>
    <t>Q9UQ35_S857</t>
  </si>
  <si>
    <t>QGSITsPQANEQSVTPQRR;QGSITsPQANEQSVtPQR;QGSITsPQANEQSVtPQRR</t>
  </si>
  <si>
    <t>Q6Y7W6_S236</t>
  </si>
  <si>
    <t>sp|Q6Y7W6|GGYF2_HUMAN</t>
  </si>
  <si>
    <t>WRPHsPDGPR</t>
  </si>
  <si>
    <t>P42167_S66</t>
  </si>
  <si>
    <t>sp|P42167|LAP2B_HUMAN</t>
  </si>
  <si>
    <t>GPPDFsSDEEREPtPVLGSGAAAAGR;GPPDFssDEEREPTPVLGSGAAAAGR</t>
  </si>
  <si>
    <t>Q15910_S363</t>
  </si>
  <si>
    <t>LPNNSsRPStPTINVLESK;LPNNSsRPsTPTINVLESK</t>
  </si>
  <si>
    <t>Q14155_S694</t>
  </si>
  <si>
    <t>ARHGEF7</t>
  </si>
  <si>
    <t>sp|Q14155|ARHG7_HUMAN</t>
  </si>
  <si>
    <t>Q14155</t>
  </si>
  <si>
    <t>KPsDEEFASR</t>
  </si>
  <si>
    <t>DIPLsPPAQK</t>
  </si>
  <si>
    <t>Q7Z460_S1091</t>
  </si>
  <si>
    <t>CLASP1</t>
  </si>
  <si>
    <t>sp|Q7Z460|CLAP1_HUMAN</t>
  </si>
  <si>
    <t>Q7Z460</t>
  </si>
  <si>
    <t>NSSNTSVGsPSNTIGR</t>
  </si>
  <si>
    <t>Q7L1Q6_S411</t>
  </si>
  <si>
    <t>sp|Q7L1Q6|5MP2_HUMAN</t>
  </si>
  <si>
    <t>NAEEEsEsEAEEGD</t>
  </si>
  <si>
    <t>Q7L1Q6_S413</t>
  </si>
  <si>
    <t>Q03164_S2201</t>
  </si>
  <si>
    <t>RHSTsSLsPQR;RHsTSSLsPQR</t>
  </si>
  <si>
    <t>O95251_S56</t>
  </si>
  <si>
    <t>KAT7</t>
  </si>
  <si>
    <t>sp|O95251|KAT7_HUMAN</t>
  </si>
  <si>
    <t>O95251</t>
  </si>
  <si>
    <t>LSQSSQDsSPVR</t>
  </si>
  <si>
    <t>Q7Z3J2_T685</t>
  </si>
  <si>
    <t>sp|Q7Z3J2|VP35L_HUMAN</t>
  </si>
  <si>
    <t>LAMEtRK</t>
  </si>
  <si>
    <t>Q8IZD4_S275</t>
  </si>
  <si>
    <t>sp|Q8IZD4|DCP1B_HUMAN</t>
  </si>
  <si>
    <t>SLsYEEPR</t>
  </si>
  <si>
    <t>Q0JRZ9_S403</t>
  </si>
  <si>
    <t>FCHO2</t>
  </si>
  <si>
    <t>sp|Q0JRZ9|FCHO2_HUMAN</t>
  </si>
  <si>
    <t>Q0JRZ9</t>
  </si>
  <si>
    <t>NLsNEELTK</t>
  </si>
  <si>
    <t>Q12888_S525</t>
  </si>
  <si>
    <t>LMLSTSEYsQsPK;LMLSTSEySQsPK</t>
  </si>
  <si>
    <t>sp|Q13586|STIM1_HUMAN</t>
  </si>
  <si>
    <t>AEQsLHDLQER</t>
  </si>
  <si>
    <t>Q13185_S97</t>
  </si>
  <si>
    <t>sp|Q13185|CBX3_HUMAN</t>
  </si>
  <si>
    <t>RKsLSDsESDDSK;SLSDsESDDSK</t>
  </si>
  <si>
    <t>P86790_S266</t>
  </si>
  <si>
    <t>sp|P86790|CCZ1B_HUMAN</t>
  </si>
  <si>
    <t>HIEPELAGRDsPIR</t>
  </si>
  <si>
    <t>P51812_S415</t>
  </si>
  <si>
    <t>sp|P51812|KS6A3_HUMAN</t>
  </si>
  <si>
    <t>NsIQFTDGYEVK</t>
  </si>
  <si>
    <t>P23588_S445</t>
  </si>
  <si>
    <t>ESEKsLENETLNK;REsEKsLENETLNK;sLENETLNK</t>
  </si>
  <si>
    <t>Q7Z3K3_S425</t>
  </si>
  <si>
    <t>sp|Q7Z3K3|POGZ_HUMAN</t>
  </si>
  <si>
    <t>SLDSEPSVPSAAKPPsPEK</t>
  </si>
  <si>
    <t>Q9Y6R4_S1252</t>
  </si>
  <si>
    <t>sp|Q9Y6R4|M3K4_HUMAN</t>
  </si>
  <si>
    <t>HSsPTEERDEPAYPR</t>
  </si>
  <si>
    <t>sp|O94888|UBXN7_HUMAN</t>
  </si>
  <si>
    <t>SEsLIDASEDSQLEAAIR;SEsLIDASEDsQLEAAIR</t>
  </si>
  <si>
    <t>Q15154_S1730</t>
  </si>
  <si>
    <t>PCM1</t>
  </si>
  <si>
    <t>sp|Q15154|PCM1_HUMAN</t>
  </si>
  <si>
    <t>Q15154</t>
  </si>
  <si>
    <t>ILEDHGsPAGEIDDEDKDKDETETVK</t>
  </si>
  <si>
    <t>Q96HA7_S719</t>
  </si>
  <si>
    <t>sp|Q96HA7|TONSL_HUMAN</t>
  </si>
  <si>
    <t>VsPGQAAPAMAR</t>
  </si>
  <si>
    <t>O95155_S84</t>
  </si>
  <si>
    <t>SQSSEGVSsLSSSPSNSLETQSQSLSR;SQSSEGVSsLSSsPSNSLETQSQSLSR</t>
  </si>
  <si>
    <t>Q5SRE5_S1709</t>
  </si>
  <si>
    <t>sp|Q5SRE5|NU188_HUMAN</t>
  </si>
  <si>
    <t>GAPSsPATGVLPSPQGK</t>
  </si>
  <si>
    <t>Q9Y613_S523</t>
  </si>
  <si>
    <t>sp|Q9Y613|FHOD1_HUMAN</t>
  </si>
  <si>
    <t>EPLIPAsPK</t>
  </si>
  <si>
    <t>P15408_S200</t>
  </si>
  <si>
    <t>sp|P15408|FOSL2_HUMAN</t>
  </si>
  <si>
    <t>RsPPAPGLQPMR</t>
  </si>
  <si>
    <t>Q99856_S119</t>
  </si>
  <si>
    <t>sp|Q99856|ARI3A_HUMAN</t>
  </si>
  <si>
    <t>EGPGEEHFEDMAsDEDMKPK</t>
  </si>
  <si>
    <t>P62753_S236</t>
  </si>
  <si>
    <t>LSsLRASTsK;LSsLRASTsKSESSQK;LSsLRAStSK;LSsLRAStSKsESSQK;LSsLRAsTSK;LSsLRAsTSKSESSQK;LSsLRAsTSKsESSQK;LSsLRAsTsKSESSQK;LSsLRAstSKSESSQK;LssLRASTSKsESSQK;RLSsLRASTsK;RLSsLRAsTSK;RLssLRAStSK;RLssLRAsTSK</t>
  </si>
  <si>
    <t>Q92538_S1319</t>
  </si>
  <si>
    <t>GYTsDSEVYTDHGR;GYTsDSEVYTDHGRPGK</t>
  </si>
  <si>
    <t>Q9UHW9_S1032</t>
  </si>
  <si>
    <t>sp|Q9UHW9|S12A6_HUMAN</t>
  </si>
  <si>
    <t>LTSIGsDEDEETETYQEK</t>
  </si>
  <si>
    <t>Q04637_S1209</t>
  </si>
  <si>
    <t>sp|Q04637|IF4G1_HUMAN</t>
  </si>
  <si>
    <t>AAsLTEDR;AAsLTEDRDR;KAAsLTEDR;KAAsLTEDRDR</t>
  </si>
  <si>
    <t>Q5SW79_S667</t>
  </si>
  <si>
    <t>VVTQRsEIGEK</t>
  </si>
  <si>
    <t>O94776_S435</t>
  </si>
  <si>
    <t>sp|O94776|MTA2_HUMAN</t>
  </si>
  <si>
    <t>GHLSRPEAQSLsPYTTSANR</t>
  </si>
  <si>
    <t>P98175_S797</t>
  </si>
  <si>
    <t>RBM10</t>
  </si>
  <si>
    <t>sp|P98175|RBM10_HUMAN</t>
  </si>
  <si>
    <t>P98175</t>
  </si>
  <si>
    <t>AHLsENELEALEK</t>
  </si>
  <si>
    <t>Q9UNS1_S1173</t>
  </si>
  <si>
    <t>TIMELESS</t>
  </si>
  <si>
    <t>sp|Q9UNS1|TIM_HUMAN</t>
  </si>
  <si>
    <t>Q9UNS1</t>
  </si>
  <si>
    <t>QLLDsDEEQEEDEGR</t>
  </si>
  <si>
    <t>Q8TF01_S211</t>
  </si>
  <si>
    <t>sp|Q8TF01|PNISR_HUMAN</t>
  </si>
  <si>
    <t>QRsPIALPVK</t>
  </si>
  <si>
    <t>O75822_S11</t>
  </si>
  <si>
    <t>EIF3J</t>
  </si>
  <si>
    <t>sp|O75822|EIF3J_HUMAN</t>
  </si>
  <si>
    <t>O75822</t>
  </si>
  <si>
    <t>AAAAAAAGDsDSWDADAFSVEDPVR;AAAAAAAGDsDSWDADAFSVEDPVRK</t>
  </si>
  <si>
    <t>sp|Q9NY61|AATF_HUMAN</t>
  </si>
  <si>
    <t>AGDRNsEDDGVVMTFSSVK</t>
  </si>
  <si>
    <t>P33241_S252</t>
  </si>
  <si>
    <t>QAsIELPSMAVASTK</t>
  </si>
  <si>
    <t>Q9P2Y5_S498</t>
  </si>
  <si>
    <t>sp|Q9P2Y5|UVRAG_HUMAN</t>
  </si>
  <si>
    <t>QSSIFGGADVGFSGGIPsPDK</t>
  </si>
  <si>
    <t>Q08211_T787</t>
  </si>
  <si>
    <t>sp|Q08211|DHX9_HUMAN</t>
  </si>
  <si>
    <t>LEtHMTPEMFR</t>
  </si>
  <si>
    <t>Q14738_S88</t>
  </si>
  <si>
    <t>QssSRFNLSK;RQssSRFNLSK</t>
  </si>
  <si>
    <t>Q9H6U6_S900</t>
  </si>
  <si>
    <t>sp|Q9H6U6|BCAS3_HUMAN</t>
  </si>
  <si>
    <t>EGSIETLSNSSGSTSGsIPR</t>
  </si>
  <si>
    <t>O14497_S1604</t>
  </si>
  <si>
    <t>ARID1A</t>
  </si>
  <si>
    <t>sp|O14497|ARI1A_HUMAN</t>
  </si>
  <si>
    <t>O14497</t>
  </si>
  <si>
    <t>TSPSKsPFLHSGMK;TsPSKsPFLHSGMK</t>
  </si>
  <si>
    <t>P38398_S403</t>
  </si>
  <si>
    <t>SDELLGsDDSHDGEsESNAK</t>
  </si>
  <si>
    <t>Q8WYQ5_S271</t>
  </si>
  <si>
    <t>DGCR8</t>
  </si>
  <si>
    <t>sp|Q8WYQ5|DGCR8_HUMAN</t>
  </si>
  <si>
    <t>Q8WYQ5</t>
  </si>
  <si>
    <t>YGGDsDHPsDGETSVQPMMTK</t>
  </si>
  <si>
    <t>Q8WYQ5_S275</t>
  </si>
  <si>
    <t>Q9UKS7_S78</t>
  </si>
  <si>
    <t>sp|Q9UKS7|IKZF2_HUMAN</t>
  </si>
  <si>
    <t>GHDEGsSLEEPLIESSEVADNR</t>
  </si>
  <si>
    <t>P46013_S374</t>
  </si>
  <si>
    <t>REsVNLGK</t>
  </si>
  <si>
    <t>O60832_S451</t>
  </si>
  <si>
    <t>KREsESEsDETPPAAPQLIK;KREsEsESDETPPAAPQLIK</t>
  </si>
  <si>
    <t>Q05084_T409</t>
  </si>
  <si>
    <t>ICA1</t>
  </si>
  <si>
    <t>sp|Q05084|ICA69_HUMAN</t>
  </si>
  <si>
    <t>Q05084</t>
  </si>
  <si>
    <t>EPVPtMALGEPDPK</t>
  </si>
  <si>
    <t>P78549_S22</t>
  </si>
  <si>
    <t>sp|P78549|NTH_HUMAN</t>
  </si>
  <si>
    <t>sLGPGAGPR</t>
  </si>
  <si>
    <t>Q92619_S25</t>
  </si>
  <si>
    <t>AGsPsPQPSGELPR</t>
  </si>
  <si>
    <t>P78559_S2022</t>
  </si>
  <si>
    <t>ELSSPIsPK;ELSsPIsPK;ELsSPIsPK</t>
  </si>
  <si>
    <t>Q13459_S1405</t>
  </si>
  <si>
    <t>KKPGDASSLPDAGLsPGSQVDSK</t>
  </si>
  <si>
    <t>Q92619_S578</t>
  </si>
  <si>
    <t>KSsFNVSDVAR</t>
  </si>
  <si>
    <t>P46379_S1117</t>
  </si>
  <si>
    <t>LQEDPNYsPQR</t>
  </si>
  <si>
    <t>Q9P2K3_S171</t>
  </si>
  <si>
    <t>HNQGDsDDDVEETHPMDGNDsDYDPK;HNQGDsDDDVEETHPMDGNDsDYDPKK</t>
  </si>
  <si>
    <t>Q15773_S238</t>
  </si>
  <si>
    <t>sp|Q15773|MLF2_HUMAN</t>
  </si>
  <si>
    <t>LAIQGPEDsPSR</t>
  </si>
  <si>
    <t>O75533_T235</t>
  </si>
  <si>
    <t>sp|O75533|SF3B1_HUMAN</t>
  </si>
  <si>
    <t>WDEtPGR</t>
  </si>
  <si>
    <t>P34910_S294</t>
  </si>
  <si>
    <t>LFEsSENIEDSNNPK</t>
  </si>
  <si>
    <t>Q9Y2X7_Y383</t>
  </si>
  <si>
    <t>GIT1</t>
  </si>
  <si>
    <t>sp|Q9Y2X7|GIT1_HUMAN</t>
  </si>
  <si>
    <t>Q9Y2X7</t>
  </si>
  <si>
    <t>SQSDLDDQHDyDSVAsDEDTDQEPLR</t>
  </si>
  <si>
    <t>Q8NB49_S445</t>
  </si>
  <si>
    <t>sp|Q8NB49|AT11C_HUMAN</t>
  </si>
  <si>
    <t>GVTQEVDGLsQTDGTLTYFDK</t>
  </si>
  <si>
    <t>P28749_S1041</t>
  </si>
  <si>
    <t>RBL1</t>
  </si>
  <si>
    <t>sp|P28749|RBL1_HUMAN</t>
  </si>
  <si>
    <t>P28749</t>
  </si>
  <si>
    <t>VIAIDSDAEsPAK;VIAIDSDAEsPAKR;VIAIDsDAEsPAKR</t>
  </si>
  <si>
    <t>O15117_S457</t>
  </si>
  <si>
    <t>FYB1</t>
  </si>
  <si>
    <t>sp|O15117|FYB1_HUMAN</t>
  </si>
  <si>
    <t>O15117</t>
  </si>
  <si>
    <t>SPVNEDNQDGVTHSDGAGNLDEEQDsEGETYEDIEASK</t>
  </si>
  <si>
    <t>sp|Q99490|AGAP2_HUMAN</t>
  </si>
  <si>
    <t>TDsQSEAVAIQAIR</t>
  </si>
  <si>
    <t>TsPRPAsPAR;tSPRPAsPAR</t>
  </si>
  <si>
    <t>Q86YV0_S859</t>
  </si>
  <si>
    <t>DSAsLPR</t>
  </si>
  <si>
    <t>Q15648_S1207</t>
  </si>
  <si>
    <t>LAsPMKPVPGtPPSSK</t>
  </si>
  <si>
    <t>Q15648_T1215</t>
  </si>
  <si>
    <t>Q4KMP7_S678</t>
  </si>
  <si>
    <t>sp|Q4KMP7|TB10B_HUMAN</t>
  </si>
  <si>
    <t>AAGGAPsPPPPVR</t>
  </si>
  <si>
    <t>Q9UQ35_S2581</t>
  </si>
  <si>
    <t>RVPsPTPAPK;VPsPTPAPK</t>
  </si>
  <si>
    <t>sp|P36915|GNL1_HUMAN</t>
  </si>
  <si>
    <t>EEQTDtSDGESVTHHIR;REEQtDtSDGESVTHHIR</t>
  </si>
  <si>
    <t>P23769_S182</t>
  </si>
  <si>
    <t>sp|P23769|GATA2_HUMAN</t>
  </si>
  <si>
    <t>EVsPDPSTTGAAsPASSSAGGSAAR</t>
  </si>
  <si>
    <t>P23769_S192</t>
  </si>
  <si>
    <t>Q86YV0_S857</t>
  </si>
  <si>
    <t>DsASLPR</t>
  </si>
  <si>
    <t>Q15942_S344</t>
  </si>
  <si>
    <t>ZYX</t>
  </si>
  <si>
    <t>sp|Q15942|ZYX_HUMAN</t>
  </si>
  <si>
    <t>Q15942</t>
  </si>
  <si>
    <t>sPGAPGPLTLK</t>
  </si>
  <si>
    <t>P11388_S1377</t>
  </si>
  <si>
    <t>SVVsDLEADDVK</t>
  </si>
  <si>
    <t>P51610_S666</t>
  </si>
  <si>
    <t>sp|P51610|HCFC1_HUMAN</t>
  </si>
  <si>
    <t>sPISVPGGSALISNLGK</t>
  </si>
  <si>
    <t>Q14671_S709</t>
  </si>
  <si>
    <t>sp|Q14671|PUM1_HUMAN</t>
  </si>
  <si>
    <t>DsLTGSSDLYK;RDsLTGSSDLYK</t>
  </si>
  <si>
    <t>P46100_S729</t>
  </si>
  <si>
    <t>QSETVDQNsDSDEMLAILK</t>
  </si>
  <si>
    <t>Q14680_S356</t>
  </si>
  <si>
    <t>sp|Q14680|MELK_HUMAN</t>
  </si>
  <si>
    <t>SNNWsLEDVTASDK</t>
  </si>
  <si>
    <t>Q9UEW8_S385</t>
  </si>
  <si>
    <t>sp|Q9UEW8|STK39_HUMAN</t>
  </si>
  <si>
    <t>TEDGDWEWsDDEMDEK</t>
  </si>
  <si>
    <t>P27361_T202</t>
  </si>
  <si>
    <t>IADPEHDHTGFLtEyVATR</t>
  </si>
  <si>
    <t>Q03164_S2196</t>
  </si>
  <si>
    <t>RHsTSSLsPQR</t>
  </si>
  <si>
    <t>Q9GZR7_S295</t>
  </si>
  <si>
    <t>sp|Q9GZR7|DDX24_HUMAN</t>
  </si>
  <si>
    <t>SPGKAEAEsDALPDDTVIESEALPSDIAAEAR</t>
  </si>
  <si>
    <t>Q9NU22_S5015</t>
  </si>
  <si>
    <t>sp|Q9NU22|MDN1_HUMAN</t>
  </si>
  <si>
    <t>DKEADEEGGENGPADQGFQPQEEEEREDsDTEEQVPEALER</t>
  </si>
  <si>
    <t>Q14676_S495</t>
  </si>
  <si>
    <t>DQPPFGDsDDsVEADK</t>
  </si>
  <si>
    <t>Q14676_S498</t>
  </si>
  <si>
    <t>Q14738_S89</t>
  </si>
  <si>
    <t>QSssRFNLSK;QssSRFNLSK;RQssSRFNLSK</t>
  </si>
  <si>
    <t>Q9Y3T9_S672</t>
  </si>
  <si>
    <t>sp|Q9Y3T9|NOC2L_HUMAN</t>
  </si>
  <si>
    <t>DLFDLNsSEEDDTEGFSER</t>
  </si>
  <si>
    <t>Q9UHW9_S32</t>
  </si>
  <si>
    <t>IDDIPGLSDTsPDLSSR</t>
  </si>
  <si>
    <t>P18887_S266</t>
  </si>
  <si>
    <t>KtPSKPPAQLsPSVPK;PPAQLsPsVPKRPK</t>
  </si>
  <si>
    <t>P22670_S123</t>
  </si>
  <si>
    <t>sp|P22670|RFX1_HUMAN</t>
  </si>
  <si>
    <t>ASETVSEASPGsTASQTGVPTQVVQQVQGTQQR</t>
  </si>
  <si>
    <t>sp|Q9BRD0|BUD13_HUMAN</t>
  </si>
  <si>
    <t>VRHDsPDPsPPR;VRHDsPDPsPPRR</t>
  </si>
  <si>
    <t>P12956_S27</t>
  </si>
  <si>
    <t>XRCC6</t>
  </si>
  <si>
    <t>sp|P12956|XRCC6_HUMAN</t>
  </si>
  <si>
    <t>P12956</t>
  </si>
  <si>
    <t>TEGDEEAEEEQEENLEAsGDYK</t>
  </si>
  <si>
    <t>Q13595_T204</t>
  </si>
  <si>
    <t>sp|Q13595|TRA2A_HUMAN</t>
  </si>
  <si>
    <t>AHTPtPGIYMGR</t>
  </si>
  <si>
    <t>Q08495_S26</t>
  </si>
  <si>
    <t>DSSVPGsPSSIVAK</t>
  </si>
  <si>
    <t>sp|O15021|MAST4_HUMAN</t>
  </si>
  <si>
    <t>sRSLsPGR;sRsLSPGR</t>
  </si>
  <si>
    <t>Q96ST2_S415</t>
  </si>
  <si>
    <t>sp|Q96ST2|IWS1_HUMAN</t>
  </si>
  <si>
    <t>VVsDADDsDSDAVSDK</t>
  </si>
  <si>
    <t>Q96ST2_S420</t>
  </si>
  <si>
    <t>Q14669_S1317</t>
  </si>
  <si>
    <t>sp|Q14669|TRIPC_HUMAN</t>
  </si>
  <si>
    <t>VREDDEDsDDDGsDEEIDESLAAQFLNSGNVR</t>
  </si>
  <si>
    <t>Q14669_S1322</t>
  </si>
  <si>
    <t>O94804_S438</t>
  </si>
  <si>
    <t>QVAEQGGDLsPAANR</t>
  </si>
  <si>
    <t>Q9UQ35_T1856</t>
  </si>
  <si>
    <t>SRtsPAPWK;sRtSPAPWK</t>
  </si>
  <si>
    <t>Q9H4L7_S37</t>
  </si>
  <si>
    <t>IEEAPEATPQPSQPGPSSPIsLsAEEENAEGEVSR</t>
  </si>
  <si>
    <t>P10412_S36</t>
  </si>
  <si>
    <t>sp|P10412|H14_HUMAN</t>
  </si>
  <si>
    <t>AsGPPVSELITK;KAsGPPVSELITK</t>
  </si>
  <si>
    <t>P42566_S796</t>
  </si>
  <si>
    <t>EPS15</t>
  </si>
  <si>
    <t>sp|P42566|EPS15_HUMAN</t>
  </si>
  <si>
    <t>P42566</t>
  </si>
  <si>
    <t>LDsPDPFK;SINKLDsPDPFK;sINKLDsPDPFK</t>
  </si>
  <si>
    <t>Q02880_S1461</t>
  </si>
  <si>
    <t>SEDDsAKFDsNEEDSASVFSPSFGLK</t>
  </si>
  <si>
    <t>sp|Q5T4S7|UBR4_HUMAN</t>
  </si>
  <si>
    <t>HVTLPSsPR;HVtLPSsPR</t>
  </si>
  <si>
    <t>Q92597_S330</t>
  </si>
  <si>
    <t>sp|Q92597|NDRG1_HUMAN</t>
  </si>
  <si>
    <t>SRtAsGSSVTSLDGTR;TAsGSSVTSLDGTR;TAsGSSVTsLDGTR;TAsGSsVTSLDGTR;sRTAsGSSVTSLDGTR</t>
  </si>
  <si>
    <t>O00264_S181</t>
  </si>
  <si>
    <t>sp|O00264|PGRC1_HUMAN</t>
  </si>
  <si>
    <t>EGEEPTVYsDEEEPK;EGEEPTVYsDEEEPKDESAR</t>
  </si>
  <si>
    <t>Q8TDB6_S532</t>
  </si>
  <si>
    <t>DTX3L</t>
  </si>
  <si>
    <t>sp|Q8TDB6|DTX3L_HUMAN</t>
  </si>
  <si>
    <t>Q8TDB6</t>
  </si>
  <si>
    <t>EGHETPMDIDsDDSK;LKEGHETPMDIDsDDSK</t>
  </si>
  <si>
    <t>sp|Q96C57|CSTOS_HUMAN</t>
  </si>
  <si>
    <t>EAAVSASDILQESAIHsPGTVEK</t>
  </si>
  <si>
    <t>YAALsVDGEDENEGEDYAE</t>
  </si>
  <si>
    <t>sp|Q2NKX8|ERC6L_HUMAN</t>
  </si>
  <si>
    <t>IVsDGEDEDDSFK</t>
  </si>
  <si>
    <t>P16150_S363</t>
  </si>
  <si>
    <t>QGsLAMEELKsGSGPSLK;sGSGPSLKGEEEPLVASEDGAVDAPAPDEPEGGDGAAP</t>
  </si>
  <si>
    <t>P16220_S257</t>
  </si>
  <si>
    <t>sp|P16220|CREB1_HUMAN</t>
  </si>
  <si>
    <t>TAPTSTIAPGVVMASsPALPTQPAEEAAR</t>
  </si>
  <si>
    <t>P05388_S304</t>
  </si>
  <si>
    <t>EEsEEsDEDMGFGLFD;VEAKEEsEESDEDMGFGLFD;VEAKEEsEEsDEDMGFGLFD</t>
  </si>
  <si>
    <t>P38432_S566</t>
  </si>
  <si>
    <t>LIIEsPSNTSSTEPA;LIIEsPSNtSSTEPA</t>
  </si>
  <si>
    <t>P35658_S430</t>
  </si>
  <si>
    <t>sp|P35658|NU214_HUMAN</t>
  </si>
  <si>
    <t>sPGSTPTtPTSSQAPQK</t>
  </si>
  <si>
    <t>Q4LE39_S776</t>
  </si>
  <si>
    <t>ARID4B</t>
  </si>
  <si>
    <t>sp|Q4LE39|ARI4B_HUMAN</t>
  </si>
  <si>
    <t>Q4LE39</t>
  </si>
  <si>
    <t>VHADLVISKPVsKSPER</t>
  </si>
  <si>
    <t>Q96JM3_S445</t>
  </si>
  <si>
    <t>KPSGsPDLWK;KPSGsPDLWKLsPDQR</t>
  </si>
  <si>
    <t>Q92766_S1174</t>
  </si>
  <si>
    <t>ANsGGVDLDsSGEFASIEK</t>
  </si>
  <si>
    <t>Q13610_S57</t>
  </si>
  <si>
    <t>EKLQEEGGGsDEEETGsPSEDGMQSAR</t>
  </si>
  <si>
    <t>O60293_S352</t>
  </si>
  <si>
    <t>ZFC3H1</t>
  </si>
  <si>
    <t>sp|O60293|ZC3H1_HUMAN</t>
  </si>
  <si>
    <t>O60293</t>
  </si>
  <si>
    <t>RIsTSDILSEK</t>
  </si>
  <si>
    <t>P26583_S42</t>
  </si>
  <si>
    <t>sp|P26583|HMGB2_HUMAN</t>
  </si>
  <si>
    <t>HPDSSVNFAEFsKK</t>
  </si>
  <si>
    <t>P35658_S433</t>
  </si>
  <si>
    <t>SPGsTPTTPTSSQAPQK;SPGsTPTtPTSSQAPQK</t>
  </si>
  <si>
    <t>Q9Y485_S1970</t>
  </si>
  <si>
    <t>sp|Q9Y485|DMXL1_HUMAN</t>
  </si>
  <si>
    <t>WDsDNDEENEDVPISMK</t>
  </si>
  <si>
    <t>Q96FV9_S560</t>
  </si>
  <si>
    <t>THOC1</t>
  </si>
  <si>
    <t>sp|Q96FV9|THOC1_HUMAN</t>
  </si>
  <si>
    <t>Q96FV9</t>
  </si>
  <si>
    <t>TGEDEDEEDNDALLKENEsPDVR</t>
  </si>
  <si>
    <t>P33241_S189</t>
  </si>
  <si>
    <t>TPSPLVLEGTIEQSsPPLSPTTK;TPSPLVLEGTIEQSsPPLsPTTK;TPsPLVLEGTIEQSsPPLSPTTK;tPSPLVLEGTIEQSsPPLSPTTK</t>
  </si>
  <si>
    <t>P07910_S253</t>
  </si>
  <si>
    <t>HNRNPC</t>
  </si>
  <si>
    <t>sp|P07910|HNRPC_HUMAN</t>
  </si>
  <si>
    <t>P07910</t>
  </si>
  <si>
    <t>MEsEGGADDSAEEGDLLDDDDNEDRGDDQLELIKDDEK;MEsEGGADDsAEEGDLLDDDDNEDR;MEsEGGADDsAEEGDLLDDDDNEDRGDDQLELIK;MEsEGGADDsAEEGDLLDDDDNEDRGDDQLELIKDDEK</t>
  </si>
  <si>
    <t>Q5TBA9_S2507</t>
  </si>
  <si>
    <t>sp|Q5TBA9|FRY_HUMAN</t>
  </si>
  <si>
    <t>QLSGsTPsLNK</t>
  </si>
  <si>
    <t>Q5TBA9_S2510</t>
  </si>
  <si>
    <t>O43399_S166</t>
  </si>
  <si>
    <t>NSATFKsFEDR;NsATFKsFEDR</t>
  </si>
  <si>
    <t>Q9NYF8_S397</t>
  </si>
  <si>
    <t>FNDsEGDDTEETEDYR;FNDsEGDDtEETEDYR;QKFNDsEGDDTEETEDYR</t>
  </si>
  <si>
    <t>P78362_S494</t>
  </si>
  <si>
    <t>TVsASsTGDLPK;TVsAsSTGDLPK</t>
  </si>
  <si>
    <t>Q9Y6X9_S743</t>
  </si>
  <si>
    <t>KRsVAVsDEEEVEEEAER;RsVAVsDEEEVEEEAER;SVAVsDEEEVEEEAER;sVAVsDEEEVEEEAER</t>
  </si>
  <si>
    <t>P23511_S326</t>
  </si>
  <si>
    <t>sp|P23511|NFYA_HUMAN</t>
  </si>
  <si>
    <t>EKDsPHMQDPNQADEEAMTQIIR</t>
  </si>
  <si>
    <t>Q16539_Y182</t>
  </si>
  <si>
    <t>MAPK14</t>
  </si>
  <si>
    <t>sp|Q16539|MK14_HUMAN</t>
  </si>
  <si>
    <t>Q16539</t>
  </si>
  <si>
    <t>HTDDEMTGyVATR;HTDDEMtGyVATR</t>
  </si>
  <si>
    <t>Q9UQ35_S1188</t>
  </si>
  <si>
    <t>DKFsPFPVQDRPESSLVFK</t>
  </si>
  <si>
    <t>Q63HQ0_T228</t>
  </si>
  <si>
    <t>sp|Q63HQ0|AP1AR_HUMAN</t>
  </si>
  <si>
    <t>SKtEEDILR</t>
  </si>
  <si>
    <t>Q9BV40_S18</t>
  </si>
  <si>
    <t>VAMP8</t>
  </si>
  <si>
    <t>sp|Q9BV40|VAMP8_HUMAN</t>
  </si>
  <si>
    <t>Q9BV40</t>
  </si>
  <si>
    <t>NLQsEVEGVK</t>
  </si>
  <si>
    <t>P49321_S480</t>
  </si>
  <si>
    <t>sp|P49321|NASP_HUMAN</t>
  </si>
  <si>
    <t>EGEEtEGsEEDDKENDKTEEMPNDSVLENK</t>
  </si>
  <si>
    <t>P49321_T477</t>
  </si>
  <si>
    <t>P35658_T437</t>
  </si>
  <si>
    <t>SPGsTPTtPTSSQAPQK;sPGSTPTtPTSSQAPQK</t>
  </si>
  <si>
    <t>sp|Q9H7F0|AT133_HUMAN</t>
  </si>
  <si>
    <t>LVHDsLEDLQMTR</t>
  </si>
  <si>
    <t>O95810_S293</t>
  </si>
  <si>
    <t>SsPFKVsPLTFGR;VsPLTFGR</t>
  </si>
  <si>
    <t>Q9Y2W1_S315</t>
  </si>
  <si>
    <t>KsPVGKsPPSTGSTYGSSQK;PSPPLSSTSQMGSTLPSGAGYQSGTHQGQFDHGSGSLsPSKKsPVGK;sPVGKsPPSTGSTYGSSQK</t>
  </si>
  <si>
    <t>Q15366_S272</t>
  </si>
  <si>
    <t>sp|Q15366|PCBP2_HUMAN</t>
  </si>
  <si>
    <t>LHQLAMQQSHFPMTHGNTGFSGIESSsPEVK</t>
  </si>
  <si>
    <t>P06400_S807</t>
  </si>
  <si>
    <t>sp|P06400|RB_HUMAN</t>
  </si>
  <si>
    <t>IPGGNIYIsPLKSPyK;IPGGNIYIsPLKsPYK</t>
  </si>
  <si>
    <t>HSHsPASsPKPLK;HSHsPASsPKPLKK;HSHsPAsSPKPLK</t>
  </si>
  <si>
    <t>P06400_S811</t>
  </si>
  <si>
    <t>IPGGNIYIsPLKsPYK;IPGGNIyISPLKsPYK</t>
  </si>
  <si>
    <t>Q16555_S518</t>
  </si>
  <si>
    <t>DPYSL2</t>
  </si>
  <si>
    <t>sp|Q16555|DPYL2_HUMAN</t>
  </si>
  <si>
    <t>Q16555</t>
  </si>
  <si>
    <t>TVTPASsAKTsPAK;TVTPASsAKtSPAK;TVtPASsAKTsPAK;TVtPASsAKtSPAK</t>
  </si>
  <si>
    <t>Q92835_Y865</t>
  </si>
  <si>
    <t>INPP5D</t>
  </si>
  <si>
    <t>sp|Q92835|SHIP1_HUMAN</t>
  </si>
  <si>
    <t>Q92835</t>
  </si>
  <si>
    <t>EKLyDFVK</t>
  </si>
  <si>
    <t>sp|P23193|TCEA1_HUMAN</t>
  </si>
  <si>
    <t>KEPAITsQNSPEAR</t>
  </si>
  <si>
    <t>P85037_S101</t>
  </si>
  <si>
    <t>FOXK1</t>
  </si>
  <si>
    <t>sp|P85037|FOXK1_HUMAN</t>
  </si>
  <si>
    <t>P85037</t>
  </si>
  <si>
    <t>QsPGPALAR</t>
  </si>
  <si>
    <t>Q92556_S344</t>
  </si>
  <si>
    <t>sp|Q92556|ELMO1_HUMAN</t>
  </si>
  <si>
    <t>IAFDAESEPNNSSGsMEK</t>
  </si>
  <si>
    <t>Q9Y2W1_S320</t>
  </si>
  <si>
    <t>KsPVGKsPPSTGSTYGSSQK;sPPSTGSTYGSSQK;sPVGKsPPSTGSTYGSSQK</t>
  </si>
  <si>
    <t>Q96E09_S143</t>
  </si>
  <si>
    <t>PABIR1</t>
  </si>
  <si>
    <t>sp|Q96E09|PBIR1_HUMAN</t>
  </si>
  <si>
    <t>Q96E09</t>
  </si>
  <si>
    <t>RIDFIPVsPAPsPTR</t>
  </si>
  <si>
    <t>Q96E09_S147</t>
  </si>
  <si>
    <t>STDSSsVSGSLQQETK</t>
  </si>
  <si>
    <t>Q6P5R6_S118</t>
  </si>
  <si>
    <t>sp|Q6P5R6|RL22L_HUMAN</t>
  </si>
  <si>
    <t>YFQISQDEDEsESED</t>
  </si>
  <si>
    <t>Q9UFC0_S212</t>
  </si>
  <si>
    <t>LRWD1</t>
  </si>
  <si>
    <t>sp|Q9UFC0|LRWD1_HUMAN</t>
  </si>
  <si>
    <t>Q9UFC0</t>
  </si>
  <si>
    <t>ANsPEKPPEAGAAHK;ANsPEKPPEAGAAHKPR</t>
  </si>
  <si>
    <t>P28749_S1037</t>
  </si>
  <si>
    <t>VIAIDsDAEsPAKR</t>
  </si>
  <si>
    <t>Q7Z6P3_S115</t>
  </si>
  <si>
    <t>RAB44</t>
  </si>
  <si>
    <t>sp|Q7Z6P3|RAB44_HUMAN</t>
  </si>
  <si>
    <t>Q7Z6P3</t>
  </si>
  <si>
    <t>NIFGSSQsPHR</t>
  </si>
  <si>
    <t>YVDEENsDGETSNHR</t>
  </si>
  <si>
    <t>Q9NWV8_S8</t>
  </si>
  <si>
    <t>BABAM1</t>
  </si>
  <si>
    <t>sp|Q9NWV8|BABA1_HUMAN</t>
  </si>
  <si>
    <t>Q9NWV8</t>
  </si>
  <si>
    <t>MEVAEPSsPTEEEEEEEEHSAEPR;MEVAEPSsPTEEEEEEEEHSAEPRPR</t>
  </si>
  <si>
    <t>Q9H8G2_S89</t>
  </si>
  <si>
    <t>sTDSSSVSGSLQQETK</t>
  </si>
  <si>
    <t>O00178_S25</t>
  </si>
  <si>
    <t>SAMDSPVPASMFAPEPSsPGAAR;SAMDsPVPASMFAPEPSsPGAAR</t>
  </si>
  <si>
    <t>Q96AQ6_S45</t>
  </si>
  <si>
    <t>PBXIP1</t>
  </si>
  <si>
    <t>sp|Q96AQ6|PBIP1_HUMAN</t>
  </si>
  <si>
    <t>Q96AQ6</t>
  </si>
  <si>
    <t>ALQAPHSPsK</t>
  </si>
  <si>
    <t>Q8IZ21_S628</t>
  </si>
  <si>
    <t>PHACTR4</t>
  </si>
  <si>
    <t>sp|Q8IZ21|PHAR4_HUMAN</t>
  </si>
  <si>
    <t>Q8IZ21</t>
  </si>
  <si>
    <t>KLsQRPTVAELLAR</t>
  </si>
  <si>
    <t>P13807_S727</t>
  </si>
  <si>
    <t>GYS1</t>
  </si>
  <si>
    <t>sp|P13807|GYS1_HUMAN</t>
  </si>
  <si>
    <t>P13807</t>
  </si>
  <si>
    <t>RNSVDTATSSsLSTPSEPLsPTSSLGEER;RNsVDTATSSSLSTPSEPLsPTSSLGEER</t>
  </si>
  <si>
    <t>Q92797_S1259</t>
  </si>
  <si>
    <t>sp|Q92797|SYMPK_HUMAN</t>
  </si>
  <si>
    <t>TPsPAAEDAR;TPsPAAEDAREPEAK</t>
  </si>
  <si>
    <t>Q13501_S355</t>
  </si>
  <si>
    <t>SQSTM1</t>
  </si>
  <si>
    <t>sp|Q13501|SQSTM_HUMAN</t>
  </si>
  <si>
    <t>Q13501</t>
  </si>
  <si>
    <t>EVDPSTGELQsLQMPESEGPSSLDPSQEGPTGLK;EVDPSTGELQsLQMPESEGPSsLDPSQEGPTGLK</t>
  </si>
  <si>
    <t>sp|Q6ZWK4|RHEX_HUMAN</t>
  </si>
  <si>
    <t>DIPMSDsLYR</t>
  </si>
  <si>
    <t>O75530_S34</t>
  </si>
  <si>
    <t>EED</t>
  </si>
  <si>
    <t>sp|O75530|EED_HUMAN</t>
  </si>
  <si>
    <t>O75530</t>
  </si>
  <si>
    <t>LSSDENSNPDLsGDENDDAVSIESGTNTERPDtPTNTPNAPGR</t>
  </si>
  <si>
    <t>O75530_T55</t>
  </si>
  <si>
    <t>Q96A49_T248</t>
  </si>
  <si>
    <t>SYAP1</t>
  </si>
  <si>
    <t>sp|Q96A49|SYAP1_HUMAN</t>
  </si>
  <si>
    <t>Q96A49</t>
  </si>
  <si>
    <t>tPPVVIK</t>
  </si>
  <si>
    <t>O60238_S120</t>
  </si>
  <si>
    <t>sp|O60238|BNI3L_HUMAN</t>
  </si>
  <si>
    <t>DHSSQsEEEVVEGEK</t>
  </si>
  <si>
    <t>Q08357_S256</t>
  </si>
  <si>
    <t>SLC20A2</t>
  </si>
  <si>
    <t>sp|Q08357|S20A2_HUMAN</t>
  </si>
  <si>
    <t>Q08357</t>
  </si>
  <si>
    <t>EGALSRVsDESLsK;EGALSRVsDEsLSK</t>
  </si>
  <si>
    <t>Q08357_S259</t>
  </si>
  <si>
    <t>EGALSRVsDEsLSK</t>
  </si>
  <si>
    <t>P33241_S204</t>
  </si>
  <si>
    <t>LIDRTEsLNR;TEsLNRsIEK</t>
  </si>
  <si>
    <t>Q6WKZ4_S156</t>
  </si>
  <si>
    <t>RAB11FIP1</t>
  </si>
  <si>
    <t>sp|Q6WKZ4|RFIP1_HUMAN</t>
  </si>
  <si>
    <t>Q6WKZ4</t>
  </si>
  <si>
    <t>NNMTAsMFDLSMK</t>
  </si>
  <si>
    <t>Q14566_S762</t>
  </si>
  <si>
    <t>sp|Q14566|MCM6_HUMAN</t>
  </si>
  <si>
    <t>EIESEIDsEEELINK</t>
  </si>
  <si>
    <t>Q14181_S141</t>
  </si>
  <si>
    <t>POLA2</t>
  </si>
  <si>
    <t>sp|Q14181|DPOA2_HUMAN</t>
  </si>
  <si>
    <t>Q14181</t>
  </si>
  <si>
    <t>sPHQLLSPSSFSPSATPSQK;sPHQLLSPSSFsPSATPSQK</t>
  </si>
  <si>
    <t>P0DPB5_Y103</t>
  </si>
  <si>
    <t>POLR1D</t>
  </si>
  <si>
    <t>sp|P0DPB5|RPC22_HUMAN</t>
  </si>
  <si>
    <t>P0DPB5</t>
  </si>
  <si>
    <t>GSASySPPR</t>
  </si>
  <si>
    <t>Q13459_S1267</t>
  </si>
  <si>
    <t>VSPPAPGsAPETPEDK;VSPPAPGsAPEtPEDK</t>
  </si>
  <si>
    <t>Q09666_T4100</t>
  </si>
  <si>
    <t>VDIDtPDIDIHGPEGK</t>
  </si>
  <si>
    <t>P49792_S796</t>
  </si>
  <si>
    <t>RANBP2</t>
  </si>
  <si>
    <t>sp|P49792|RBP2_HUMAN</t>
  </si>
  <si>
    <t>P49792</t>
  </si>
  <si>
    <t>SYKYsPKtPPR;SYKysPKTPPR;YsPKtPPR</t>
  </si>
  <si>
    <t>P11274_S354</t>
  </si>
  <si>
    <t>VsPSPTTYR</t>
  </si>
  <si>
    <t>P55081_S132</t>
  </si>
  <si>
    <t>EDssEEEEEEIDDEEIER</t>
  </si>
  <si>
    <t>P55081_S133</t>
  </si>
  <si>
    <t>VPAEDETQsIDsEDSFVPGR</t>
  </si>
  <si>
    <t>Q9Y6R9_S373</t>
  </si>
  <si>
    <t>CCDC61</t>
  </si>
  <si>
    <t>sp|Q9Y6R9|CCD61_HUMAN</t>
  </si>
  <si>
    <t>Q9Y6R9</t>
  </si>
  <si>
    <t>LGsGGsGDGPSVSWSR</t>
  </si>
  <si>
    <t>Q9Y6R9_S376</t>
  </si>
  <si>
    <t>Q6PKG0_S627</t>
  </si>
  <si>
    <t>NTFTAWsDEESDYEIDDR;NTFTAWsDEESDyEIDDR;NTFTAWsDEEsDYEIDDR</t>
  </si>
  <si>
    <t>Q8TER5_S262</t>
  </si>
  <si>
    <t>ARHGEF40</t>
  </si>
  <si>
    <t>sp|Q8TER5|ARH40_HUMAN</t>
  </si>
  <si>
    <t>Q8TER5</t>
  </si>
  <si>
    <t>GSPTDAEGsPGLSR</t>
  </si>
  <si>
    <t>Q9H4L5_S304</t>
  </si>
  <si>
    <t>OSBPL3</t>
  </si>
  <si>
    <t>sp|Q9H4L5|OSBL3_HUMAN</t>
  </si>
  <si>
    <t>Q9H4L5</t>
  </si>
  <si>
    <t>LHSsNPNLSTLDFGEEK</t>
  </si>
  <si>
    <t>P78344_S395</t>
  </si>
  <si>
    <t>EIF4G2</t>
  </si>
  <si>
    <t>sp|P78344|IF4G2_HUMAN</t>
  </si>
  <si>
    <t>P78344</t>
  </si>
  <si>
    <t>FsPTMGR</t>
  </si>
  <si>
    <t>A6NKF1_S402</t>
  </si>
  <si>
    <t>SAC3D1</t>
  </si>
  <si>
    <t>sp|A6NKF1|SAC31_HUMAN</t>
  </si>
  <si>
    <t>A6NKF1</t>
  </si>
  <si>
    <t>TLEEVVMAEEEDEGTDRPGsPA</t>
  </si>
  <si>
    <t>Q9UH62_S43</t>
  </si>
  <si>
    <t>ARMCX3</t>
  </si>
  <si>
    <t>sp|Q9UH62|ARMX3_HUMAN</t>
  </si>
  <si>
    <t>Q9UH62</t>
  </si>
  <si>
    <t>MAEGGsGDVDDAGDCsGAR</t>
  </si>
  <si>
    <t>Q9UH62_S53</t>
  </si>
  <si>
    <t>Q15185_S148</t>
  </si>
  <si>
    <t>PTGES3</t>
  </si>
  <si>
    <t>sp|Q15185|TEBP_HUMAN</t>
  </si>
  <si>
    <t>Q15185</t>
  </si>
  <si>
    <t>FSEMMNNMGGDEDVDLPEVDGADDDsQDSDDEK;FSEMMNNMGGDEDVDLPEVDGADDDsQDSDDEKMPDLE;FSEMMNNMGGDEDVDLPEVDGADDDsQDsDDEK;FSEMMNNMGGDEDVDLPEVDGADDDsQDsDDEKMPDLE</t>
  </si>
  <si>
    <t>Q8N122_S859</t>
  </si>
  <si>
    <t>RPTOR</t>
  </si>
  <si>
    <t>sp|Q8N122|RPTOR_HUMAN</t>
  </si>
  <si>
    <t>Q8N122</t>
  </si>
  <si>
    <t>VLDTSSLTQsAPAsPTNK</t>
  </si>
  <si>
    <t>Q09666_T3716</t>
  </si>
  <si>
    <t>VDIDtPDINIEGSEGK</t>
  </si>
  <si>
    <t>Q96D71_S709</t>
  </si>
  <si>
    <t>LKsEDELRPEVDEHTQK</t>
  </si>
  <si>
    <t>Q9H063_S75</t>
  </si>
  <si>
    <t>MAF1</t>
  </si>
  <si>
    <t>sp|Q9H063|MAF1_HUMAN</t>
  </si>
  <si>
    <t>Q9H063</t>
  </si>
  <si>
    <t>sQGGEEEGPLSDK</t>
  </si>
  <si>
    <t>Q13043_S414</t>
  </si>
  <si>
    <t>sVPGPLK</t>
  </si>
  <si>
    <t>Q9NYB0_S203</t>
  </si>
  <si>
    <t>TERF2IP</t>
  </si>
  <si>
    <t>sp|Q9NYB0|TE2IP_HUMAN</t>
  </si>
  <si>
    <t>Q9NYB0</t>
  </si>
  <si>
    <t>YLLGDAPVsPSSQK</t>
  </si>
  <si>
    <t>P23528_S8</t>
  </si>
  <si>
    <t>sp|P23528|COF1_HUMAN</t>
  </si>
  <si>
    <t>AsGVAVsDGVIK</t>
  </si>
  <si>
    <t>Q8IU81_S453</t>
  </si>
  <si>
    <t>sp|Q8IU81|I2BP1_HUMAN</t>
  </si>
  <si>
    <t>AGGAsPAASSTAQPPTQHR</t>
  </si>
  <si>
    <t>P08651_S322</t>
  </si>
  <si>
    <t>NWTEDMEGGIsSPVKK</t>
  </si>
  <si>
    <t>Q8TDD1_S39</t>
  </si>
  <si>
    <t>DDX54</t>
  </si>
  <si>
    <t>sp|Q8TDD1|DDX54_HUMAN</t>
  </si>
  <si>
    <t>Q8TDD1</t>
  </si>
  <si>
    <t>GsDsEDGEFEIQAEDDAR</t>
  </si>
  <si>
    <t>Q8TDD1_S41</t>
  </si>
  <si>
    <t>Q8N1F8_S387</t>
  </si>
  <si>
    <t>STK11IP</t>
  </si>
  <si>
    <t>sp|Q8N1F8|S11IP_HUMAN</t>
  </si>
  <si>
    <t>Q8N1F8</t>
  </si>
  <si>
    <t>RAsISEPSDTDPEPR</t>
  </si>
  <si>
    <t>Q15059_S261</t>
  </si>
  <si>
    <t>BRD3</t>
  </si>
  <si>
    <t>sp|Q15059|BRD3_HUMAN</t>
  </si>
  <si>
    <t>Q15059</t>
  </si>
  <si>
    <t>sESPPPLSDPK</t>
  </si>
  <si>
    <t>P42167_T74</t>
  </si>
  <si>
    <t>GPPDFSSDEEREPtPVLGSGAAAAGR;GPPDFSsDEEREPtPVLGSGAAAAGR;GPPDFsSDEEREPtPVLGSGAAAAGR</t>
  </si>
  <si>
    <t>Q5T0B9_S410</t>
  </si>
  <si>
    <t>ZNF362</t>
  </si>
  <si>
    <t>sp|Q5T0B9|ZN362_HUMAN</t>
  </si>
  <si>
    <t>Q5T0B9</t>
  </si>
  <si>
    <t>TEsPGIPVR</t>
  </si>
  <si>
    <t>O15143_S310</t>
  </si>
  <si>
    <t>sp|O15143|ARC1B_HUMAN</t>
  </si>
  <si>
    <t>KAsSEGGTAAGAGLDSLHK</t>
  </si>
  <si>
    <t>O75151_S905</t>
  </si>
  <si>
    <t>PHF2</t>
  </si>
  <si>
    <t>sp|O75151|PHF2_HUMAN</t>
  </si>
  <si>
    <t>O75151</t>
  </si>
  <si>
    <t>KGsDDAPYsPTAR;RKGsDDAPYsPTAR</t>
  </si>
  <si>
    <t>Q58WW2_S336</t>
  </si>
  <si>
    <t>DCAF6</t>
  </si>
  <si>
    <t>sp|Q58WW2|DCAF6_HUMAN</t>
  </si>
  <si>
    <t>Q58WW2</t>
  </si>
  <si>
    <t>DGEQsPNVSLMQR</t>
  </si>
  <si>
    <t>Q99613_S39</t>
  </si>
  <si>
    <t>sp|Q99613|EIF3C_HUMAN</t>
  </si>
  <si>
    <t>QPLLLsEDEEDTK;QPLLLsEDEEDTKR</t>
  </si>
  <si>
    <t>Q13428_S1257</t>
  </si>
  <si>
    <t>sp|Q13428|TCOF_HUMAN</t>
  </si>
  <si>
    <t>QEAKPQQAAGMLsPK</t>
  </si>
  <si>
    <t>Q03164_T337</t>
  </si>
  <si>
    <t>DKEGtPPLTK</t>
  </si>
  <si>
    <t>Q9ULU4_S460</t>
  </si>
  <si>
    <t>ATSSHFsASEESMDFLDK;ATSSHFsASEEsMDFLDK</t>
  </si>
  <si>
    <t>Q9ULU4_S465</t>
  </si>
  <si>
    <t>ATSSHFsASEEsMDFLDK</t>
  </si>
  <si>
    <t>Q8N6H7_S146</t>
  </si>
  <si>
    <t>sp|Q8N6H7|ARFG2_HUMAN</t>
  </si>
  <si>
    <t>HGTDLWIDNMSSAVPNHsPEK;HGTDLWIDNMSSAVPNHsPEKK</t>
  </si>
  <si>
    <t>O75533_T223</t>
  </si>
  <si>
    <t>LSSWDQAEtPGHtPSLR</t>
  </si>
  <si>
    <t>O75533_T227</t>
  </si>
  <si>
    <t>O43719_S387</t>
  </si>
  <si>
    <t>sp|O43719|HTSF1_HUMAN</t>
  </si>
  <si>
    <t>RSDsVSASER;SDsVSASER</t>
  </si>
  <si>
    <t>Q9BW61_S95</t>
  </si>
  <si>
    <t>DDA1</t>
  </si>
  <si>
    <t>sp|Q9BW61|DDA1_HUMAN</t>
  </si>
  <si>
    <t>Q9BW61</t>
  </si>
  <si>
    <t>TDsPDMHEDT</t>
  </si>
  <si>
    <t>Q92609_S43</t>
  </si>
  <si>
    <t>RTsSTLDSEGTFNSYR</t>
  </si>
  <si>
    <t>Q9UQR1_S665</t>
  </si>
  <si>
    <t>ZNF148</t>
  </si>
  <si>
    <t>sp|Q9UQR1|ZN148_HUMAN</t>
  </si>
  <si>
    <t>Q9UQR1</t>
  </si>
  <si>
    <t>SGMNsPLRTtPDK</t>
  </si>
  <si>
    <t>Q9UQR1_T670</t>
  </si>
  <si>
    <t>SGMNsPLRTtPDK;sGMNSPLRTtPDK</t>
  </si>
  <si>
    <t>Q5VT52_S665</t>
  </si>
  <si>
    <t>LESESTsPSLEMK</t>
  </si>
  <si>
    <t>P11387_S10</t>
  </si>
  <si>
    <t>sp|P11387|TOP1_HUMAN</t>
  </si>
  <si>
    <t>SGDHLHNDsQIEADFR</t>
  </si>
  <si>
    <t>sp|Q9UJV9|DDX41_HUMAN</t>
  </si>
  <si>
    <t>TDEVPAGGsRSEAEDEDDEDYVPYVPLR</t>
  </si>
  <si>
    <t>P55884_S83</t>
  </si>
  <si>
    <t>EIF3B</t>
  </si>
  <si>
    <t>sp|P55884|EIF3B_HUMAN</t>
  </si>
  <si>
    <t>P55884</t>
  </si>
  <si>
    <t>TEPAAEAEAASGPSEsPSPPAAEELPGSHAEPPVPAQGEAPGEQAR</t>
  </si>
  <si>
    <t>Q13322_S104</t>
  </si>
  <si>
    <t>GRB10</t>
  </si>
  <si>
    <t>sp|Q13322|GRB10_HUMAN</t>
  </si>
  <si>
    <t>Q13322</t>
  </si>
  <si>
    <t>SIQPQVsPR</t>
  </si>
  <si>
    <t>Q969V6_S454</t>
  </si>
  <si>
    <t>MRTFA</t>
  </si>
  <si>
    <t>sp|Q969V6|MRTFA_HUMAN</t>
  </si>
  <si>
    <t>Q969V6</t>
  </si>
  <si>
    <t>FGSTGStPPVsPTPSER;FGSTGsTPPVsPTPSER</t>
  </si>
  <si>
    <t>Q86YS7_S662</t>
  </si>
  <si>
    <t>SQSESsDEVTELDLSHGK;SQSEssDEVTELDLSHGK;SQsESsDEVTELDLSHGK;sQSESsDEVTELDLSHGK</t>
  </si>
  <si>
    <t>O15027_S1369</t>
  </si>
  <si>
    <t>SEC16A</t>
  </si>
  <si>
    <t>sp|O15027|SC16A_HUMAN</t>
  </si>
  <si>
    <t>O15027</t>
  </si>
  <si>
    <t>SsLSSHSHQSQIYR</t>
  </si>
  <si>
    <t>Q96N67_S1432</t>
  </si>
  <si>
    <t>DOCK7</t>
  </si>
  <si>
    <t>sp|Q96N67|DOCK7_HUMAN</t>
  </si>
  <si>
    <t>Q96N67</t>
  </si>
  <si>
    <t>SPsGSAFGSQENLR</t>
  </si>
  <si>
    <t>Q9H019_S238</t>
  </si>
  <si>
    <t>sp|Q9H019|MFR1L_HUMAN</t>
  </si>
  <si>
    <t>ASsFADMMGILK</t>
  </si>
  <si>
    <t>P49916_S912</t>
  </si>
  <si>
    <t>LIG3</t>
  </si>
  <si>
    <t>sp|P49916|DNLI3_HUMAN</t>
  </si>
  <si>
    <t>P49916</t>
  </si>
  <si>
    <t>LATKssPVKVGEK</t>
  </si>
  <si>
    <t>P49916_S913</t>
  </si>
  <si>
    <t>O75061_S566</t>
  </si>
  <si>
    <t>DNAJC6</t>
  </si>
  <si>
    <t>sp|O75061|AUXI_HUMAN</t>
  </si>
  <si>
    <t>O75061</t>
  </si>
  <si>
    <t>SATsTSAsPTLR</t>
  </si>
  <si>
    <t>Q5JSL3_S440</t>
  </si>
  <si>
    <t>DOCK11</t>
  </si>
  <si>
    <t>sp|Q5JSL3|DOC11_HUMAN</t>
  </si>
  <si>
    <t>Q5JSL3</t>
  </si>
  <si>
    <t>EMLWGSSTQLASDGsPK</t>
  </si>
  <si>
    <t>Q8NDI1_S751</t>
  </si>
  <si>
    <t>EHBP1</t>
  </si>
  <si>
    <t>sp|Q8NDI1|EHBP1_HUMAN</t>
  </si>
  <si>
    <t>Q8NDI1</t>
  </si>
  <si>
    <t>SDPEsPIKK</t>
  </si>
  <si>
    <t>Q9H334_S83</t>
  </si>
  <si>
    <t>FOXP1</t>
  </si>
  <si>
    <t>sp|Q9H334|FOXP1_HUMAN</t>
  </si>
  <si>
    <t>Q9H334</t>
  </si>
  <si>
    <t>QLLLQQQQQQQVSGLKsPK</t>
  </si>
  <si>
    <t>Q13459_T1346</t>
  </si>
  <si>
    <t>ATGAALtPTEER</t>
  </si>
  <si>
    <t>P26368_S79</t>
  </si>
  <si>
    <t>U2AF2</t>
  </si>
  <si>
    <t>sp|P26368|U2AF2_HUMAN</t>
  </si>
  <si>
    <t>P26368</t>
  </si>
  <si>
    <t>EEHGGLIRsPR;GAKEEHGGLIRsPR</t>
  </si>
  <si>
    <t>Q9ULG1_S236</t>
  </si>
  <si>
    <t>INO80</t>
  </si>
  <si>
    <t>sp|Q9ULG1|INO80_HUMAN</t>
  </si>
  <si>
    <t>Q9ULG1</t>
  </si>
  <si>
    <t>DEELsSEEsPRR</t>
  </si>
  <si>
    <t>Q9ULG1_S240</t>
  </si>
  <si>
    <t>Q86VZ1_T348</t>
  </si>
  <si>
    <t>sp|Q86VZ1|P2RY8_HUMAN</t>
  </si>
  <si>
    <t>TTsVRSEAGAHPEGMEGAtR</t>
  </si>
  <si>
    <t>P78559_S667</t>
  </si>
  <si>
    <t>AELEEMEEVHPsDEEEEDATK</t>
  </si>
  <si>
    <t>P28749_S640</t>
  </si>
  <si>
    <t>DMQPLsPISVHER</t>
  </si>
  <si>
    <t>sp|Q9GZT3|SLIRP_HUMAN</t>
  </si>
  <si>
    <t>LPQTsDDEK;LPQTsDDEKKDF</t>
  </si>
  <si>
    <t>Q53T59_S194</t>
  </si>
  <si>
    <t>HS1BP3</t>
  </si>
  <si>
    <t>sp|Q53T59|H1BP3_HUMAN</t>
  </si>
  <si>
    <t>Q53T59</t>
  </si>
  <si>
    <t>GEDAEEsLEEEEALDPLGIMR</t>
  </si>
  <si>
    <t>Q9Y4W2_S617</t>
  </si>
  <si>
    <t>LAS1L</t>
  </si>
  <si>
    <t>sp|Q9Y4W2|LAS1L_HUMAN</t>
  </si>
  <si>
    <t>Q9Y4W2</t>
  </si>
  <si>
    <t>MEVGPFSTGQEsPTAENAR</t>
  </si>
  <si>
    <t>Q16555_S522</t>
  </si>
  <si>
    <t>TVTPASSAKTsPAK;TVTPASsAKTsPAK;TVtPASSAKTsPAK;TVtPASsAKTsPAK</t>
  </si>
  <si>
    <t>Q6WKZ4_S345</t>
  </si>
  <si>
    <t>GEIKDSSPSSSPsPK;GEIKDSsPSSSPsPK</t>
  </si>
  <si>
    <t>P08559_S232</t>
  </si>
  <si>
    <t>sp|P08559|ODPA_HUMAN</t>
  </si>
  <si>
    <t>YGMGTsVER</t>
  </si>
  <si>
    <t>Q92619_S23</t>
  </si>
  <si>
    <t>AGsPSPQPSGELPR;AGsPsPQPSGELPR</t>
  </si>
  <si>
    <t>Q9UKV3_S240</t>
  </si>
  <si>
    <t>AAKLsEGsQPAEEEEDQETPSR;LsEGSQPAEEEEDQETPSR;LsEGsQPAEEEEDQETPSR</t>
  </si>
  <si>
    <t>Q92766_S175</t>
  </si>
  <si>
    <t>KLsHDAESER;KLsHDAESEREDPAPAK;KLsHDAEsEREDPAPAK;LsHDAESER</t>
  </si>
  <si>
    <t>P11388_S1213</t>
  </si>
  <si>
    <t>TQMAEVLPsPR</t>
  </si>
  <si>
    <t>Q9BVP2_T494</t>
  </si>
  <si>
    <t>EDDKDsDQEtVDEEVDENSSGMFAAEETGEALSEETTAGEQSTR</t>
  </si>
  <si>
    <t>Q9UHB7_S212</t>
  </si>
  <si>
    <t>AFF4</t>
  </si>
  <si>
    <t>sp|Q9UHB7|AFF4_HUMAN</t>
  </si>
  <si>
    <t>Q9UHB7</t>
  </si>
  <si>
    <t>SKsPRDPDANWDsPSR</t>
  </si>
  <si>
    <t>P17812_S573</t>
  </si>
  <si>
    <t>CTPS1</t>
  </si>
  <si>
    <t>sp|P17812|PYRG1_HUMAN</t>
  </si>
  <si>
    <t>P17812</t>
  </si>
  <si>
    <t>SGsSSPDSEITELK;SGsSsPDSEITELK</t>
  </si>
  <si>
    <t>O94826_S91</t>
  </si>
  <si>
    <t>TOMM70</t>
  </si>
  <si>
    <t>sp|O94826|TOM70_HUMAN</t>
  </si>
  <si>
    <t>O94826</t>
  </si>
  <si>
    <t>AsPAPGSGHPEGPGAHLDMNSLDR</t>
  </si>
  <si>
    <t>P33241_S111</t>
  </si>
  <si>
    <t>sPEGEQEDRPGLHAYEK</t>
  </si>
  <si>
    <t>Q09666_S5763</t>
  </si>
  <si>
    <t>ASLGSLEGEAEAEASsPK;ASLGsLEGEAEAEASsPK;ASLGsLEGEAEAEASsPKGK;AsLGSLEGEAEAEASsPK</t>
  </si>
  <si>
    <t>Q7Z2Z1_S1141</t>
  </si>
  <si>
    <t>TICRR</t>
  </si>
  <si>
    <t>sp|Q7Z2Z1|TICRR_HUMAN</t>
  </si>
  <si>
    <t>Q7Z2Z1</t>
  </si>
  <si>
    <t>LQKsPAKMtPTK</t>
  </si>
  <si>
    <t>Q7Z2Z1_T1146</t>
  </si>
  <si>
    <t>O14976_S826</t>
  </si>
  <si>
    <t>sp|O14976|GAK_HUMAN</t>
  </si>
  <si>
    <t>ESESALMEDRDEsEVsDEGGSPISSEGQEPR</t>
  </si>
  <si>
    <t>O14976_S829</t>
  </si>
  <si>
    <t>Q99547_S110</t>
  </si>
  <si>
    <t>MPHOSPH6</t>
  </si>
  <si>
    <t>sp|Q99547|MPH6_HUMAN</t>
  </si>
  <si>
    <t>Q99547</t>
  </si>
  <si>
    <t>HKAEEVEDETVELDVsDEEMAR</t>
  </si>
  <si>
    <t>Q96S55_S75</t>
  </si>
  <si>
    <t>RLsESSALK</t>
  </si>
  <si>
    <t>sp|Q5T1M5|FKB15_HUMAN</t>
  </si>
  <si>
    <t>sNSLSEQLAINTSPDAVK</t>
  </si>
  <si>
    <t>Q05209_S435</t>
  </si>
  <si>
    <t>PTPN12</t>
  </si>
  <si>
    <t>sp|Q05209|PTN12_HUMAN</t>
  </si>
  <si>
    <t>Q05209</t>
  </si>
  <si>
    <t>NLsFEIK</t>
  </si>
  <si>
    <t>Q92835_S1039</t>
  </si>
  <si>
    <t>KDQEsPKMPR</t>
  </si>
  <si>
    <t>Q9BVP2_S490</t>
  </si>
  <si>
    <t>EDDKDsDQETVDEEVDENSSGMFAAEEtGEALSEETTAGEQSTR;EDDKDsDQEtVDEEVDENSSGMFAAEETGEALSEETTAGEQSTR</t>
  </si>
  <si>
    <t>Q6IBW4_S284</t>
  </si>
  <si>
    <t>NCAPH2</t>
  </si>
  <si>
    <t>sp|Q6IBW4|CNDH2_HUMAN</t>
  </si>
  <si>
    <t>Q6IBW4</t>
  </si>
  <si>
    <t>ESRsPQQSAALPR;sPQQSAALPR</t>
  </si>
  <si>
    <t>Q9UQ35_S2123</t>
  </si>
  <si>
    <t>PSMsPTPLDR</t>
  </si>
  <si>
    <t>P08047_S2</t>
  </si>
  <si>
    <t>SP1</t>
  </si>
  <si>
    <t>sp|P08047|SP1_HUMAN</t>
  </si>
  <si>
    <t>P08047</t>
  </si>
  <si>
    <t>sDQDHSMDEMTAVVK</t>
  </si>
  <si>
    <t>Q9HB58_S244</t>
  </si>
  <si>
    <t>SP110</t>
  </si>
  <si>
    <t>sp|Q9HB58|SP110_HUMAN</t>
  </si>
  <si>
    <t>Q9HB58</t>
  </si>
  <si>
    <t>DKEDPQEMPHsPLGSMPEIR</t>
  </si>
  <si>
    <t>O15347_Y71</t>
  </si>
  <si>
    <t>sp|O15347|HMGB3_HUMAN</t>
  </si>
  <si>
    <t>yDREMKDyGPAK</t>
  </si>
  <si>
    <t>O15347_Y78</t>
  </si>
  <si>
    <t>O15067_S569</t>
  </si>
  <si>
    <t>PFAS</t>
  </si>
  <si>
    <t>sp|O15067|PUR4_HUMAN</t>
  </si>
  <si>
    <t>O15067</t>
  </si>
  <si>
    <t>sPNRDFLTHVSAR</t>
  </si>
  <si>
    <t>P42167_S168</t>
  </si>
  <si>
    <t>SSTPLPTISSsAENTR;SStPLPTISSsAENTR</t>
  </si>
  <si>
    <t>Q16555_T514</t>
  </si>
  <si>
    <t>TVtPASSAKTsPAK;TVtPASsAKTsPAK;TVtPASsAKtSPAK</t>
  </si>
  <si>
    <t>sp|O00567|NOP56_HUMAN</t>
  </si>
  <si>
    <t>EELMsSDLEETAGSTSIPK;SFSKEELMsSDLEETAGSTSIPK</t>
  </si>
  <si>
    <t>P47712_S434</t>
  </si>
  <si>
    <t>PLA2G4A</t>
  </si>
  <si>
    <t>sp|P47712|PA24A_HUMAN</t>
  </si>
  <si>
    <t>P47712</t>
  </si>
  <si>
    <t>HIVSNDsSDsDDESHEPK</t>
  </si>
  <si>
    <t>P49736_S13</t>
  </si>
  <si>
    <t>AESSESFTMASsPAQR;AESSEsFTMASsPAQR;AESsESFTMASsPAQR;AEsSESFTMASsPAQR</t>
  </si>
  <si>
    <t>Q16539_T180</t>
  </si>
  <si>
    <t>HTDDEMtGYVATR;HTDDEMtGyVATR</t>
  </si>
  <si>
    <t>Q96JM3_S204</t>
  </si>
  <si>
    <t>LAPVPsPEPQKPAPVSPEsVK;LAPVPsPEPQKPAPVsPESVK</t>
  </si>
  <si>
    <t>P05412_S73</t>
  </si>
  <si>
    <t>JUN</t>
  </si>
  <si>
    <t>sp|P05412|JUN_HUMAN</t>
  </si>
  <si>
    <t>P05412</t>
  </si>
  <si>
    <t>LAsPELER</t>
  </si>
  <si>
    <t>Q641Q2_S539</t>
  </si>
  <si>
    <t>WASHC2A</t>
  </si>
  <si>
    <t>sp|Q641Q2|WAC2A_HUMAN</t>
  </si>
  <si>
    <t>Q641Q2</t>
  </si>
  <si>
    <t>GLFsDEEDSEDLFSSQSASK;GLFsDEEDSEDLFSsQSASK</t>
  </si>
  <si>
    <t>Q9BWW4_S347</t>
  </si>
  <si>
    <t>SSBP3</t>
  </si>
  <si>
    <t>sp|Q9BWW4|SSBP3_HUMAN</t>
  </si>
  <si>
    <t>Q9BWW4</t>
  </si>
  <si>
    <t>NsPNNISGISNPPGTPR;NsPNNISGISNPPGtPR</t>
  </si>
  <si>
    <t>Q9UQ35_T866</t>
  </si>
  <si>
    <t>QGSITSPQANEQSVtPQR;QGSITsPQANEQSVtPQR;QGSITsPQANEQSVtPQRR;QGSItSPQANEQSVtPQRR;QGsITSPQANEQSVtPQR</t>
  </si>
  <si>
    <t>Q8WY36_S844</t>
  </si>
  <si>
    <t>BBX</t>
  </si>
  <si>
    <t>sp|Q8WY36|BBX_HUMAN</t>
  </si>
  <si>
    <t>Q8WY36</t>
  </si>
  <si>
    <t>TADGRVsPAGGTLDDKPK;VsPAGGTLDDKPK</t>
  </si>
  <si>
    <t>Q7L8J4_S362</t>
  </si>
  <si>
    <t>SH3BP5L</t>
  </si>
  <si>
    <t>sp|Q7L8J4|3BP5L_HUMAN</t>
  </si>
  <si>
    <t>Q7L8J4</t>
  </si>
  <si>
    <t>GLSDHVsLDGQELGTR</t>
  </si>
  <si>
    <t>P48651_S442</t>
  </si>
  <si>
    <t>GSEDsPPK</t>
  </si>
  <si>
    <t>Q9NXE8_S337</t>
  </si>
  <si>
    <t>CWC25</t>
  </si>
  <si>
    <t>sp|Q9NXE8|CWC25_HUMAN</t>
  </si>
  <si>
    <t>Q9NXE8</t>
  </si>
  <si>
    <t>KLsAEELER</t>
  </si>
  <si>
    <t>O14639_S587</t>
  </si>
  <si>
    <t>RSsGREEDDEELLR</t>
  </si>
  <si>
    <t>O15085_S251</t>
  </si>
  <si>
    <t>ARHGEF11</t>
  </si>
  <si>
    <t>sp|O15085|ARHGB_HUMAN</t>
  </si>
  <si>
    <t>O15085</t>
  </si>
  <si>
    <t>NSVLSDPGLDsPRTsPVIMAR</t>
  </si>
  <si>
    <t>O15085_S255</t>
  </si>
  <si>
    <t>O75400_S938</t>
  </si>
  <si>
    <t>PRPF40A</t>
  </si>
  <si>
    <t>sp|O75400|PR40A_HUMAN</t>
  </si>
  <si>
    <t>O75400</t>
  </si>
  <si>
    <t>DSGNWDTSGSELsEGELEK</t>
  </si>
  <si>
    <t>Q96JH7_S998</t>
  </si>
  <si>
    <t>VCPIP1</t>
  </si>
  <si>
    <t>sp|Q96JH7|VCIP1_HUMAN</t>
  </si>
  <si>
    <t>Q96JH7</t>
  </si>
  <si>
    <t>ESsPSHGLLK;SREssPSHGLLK;sRESsPSHGLLK</t>
  </si>
  <si>
    <t>Q13573_S224</t>
  </si>
  <si>
    <t>SNW1</t>
  </si>
  <si>
    <t>sp|Q13573|SNW1_HUMAN</t>
  </si>
  <si>
    <t>Q13573</t>
  </si>
  <si>
    <t>GPPsPPAPVMHSPsR;GPPsPPAPVMHsPSR;GPPsPPAPVMHsPSRK</t>
  </si>
  <si>
    <t>P35251_S368</t>
  </si>
  <si>
    <t>ESVsPEDSEK</t>
  </si>
  <si>
    <t>P55011_T212</t>
  </si>
  <si>
    <t>SLC12A2</t>
  </si>
  <si>
    <t>sp|P55011|S12A2_HUMAN</t>
  </si>
  <si>
    <t>P55011</t>
  </si>
  <si>
    <t>tFGHNtMDAVPR</t>
  </si>
  <si>
    <t>P55011_T217</t>
  </si>
  <si>
    <t>Q13573_S232</t>
  </si>
  <si>
    <t>GPPsPPAPVMHsPSR;GPPsPPAPVMHsPSRK</t>
  </si>
  <si>
    <t>P26368_S2</t>
  </si>
  <si>
    <t>sDFDEFER</t>
  </si>
  <si>
    <t>O00410_S827</t>
  </si>
  <si>
    <t>IPO5</t>
  </si>
  <si>
    <t>sp|O00410|IPO5_HUMAN</t>
  </si>
  <si>
    <t>O00410</t>
  </si>
  <si>
    <t>RQDEDYDEQVEEsLQDEDDNDVYILTK</t>
  </si>
  <si>
    <t>Q6ZSZ5_S71</t>
  </si>
  <si>
    <t>ARHGEF18</t>
  </si>
  <si>
    <t>sp|Q6ZSZ5|ARHGI_HUMAN</t>
  </si>
  <si>
    <t>Q6ZSZ5</t>
  </si>
  <si>
    <t>DSLFSSLAGsQDLSR</t>
  </si>
  <si>
    <t>VNsGDTEVGSSLLR</t>
  </si>
  <si>
    <t>Q12802_S1929</t>
  </si>
  <si>
    <t>AKAP13</t>
  </si>
  <si>
    <t>sp|Q12802|AKP13_HUMAN</t>
  </si>
  <si>
    <t>Q12802</t>
  </si>
  <si>
    <t>FLSHsTDSLNK;FLSHsTDsLNK;FLSHstDSLNK</t>
  </si>
  <si>
    <t>Q8TDB6_S202</t>
  </si>
  <si>
    <t>QQFsPSMTER</t>
  </si>
  <si>
    <t>Q6IQ23_S903</t>
  </si>
  <si>
    <t>PLEKHA7</t>
  </si>
  <si>
    <t>sp|Q6IQ23|PKHA7_HUMAN</t>
  </si>
  <si>
    <t>Q6IQ23</t>
  </si>
  <si>
    <t>KVTsPLQSPtK;KVTsPLQsPTK</t>
  </si>
  <si>
    <t>Q14676_S168</t>
  </si>
  <si>
    <t>LLLAEDsEEEVDFLSER</t>
  </si>
  <si>
    <t>Q93009_S18</t>
  </si>
  <si>
    <t>AGEQQLsEPEDMEMEAGDTDDPPR</t>
  </si>
  <si>
    <t>Q96EV2_S205</t>
  </si>
  <si>
    <t>RBM33</t>
  </si>
  <si>
    <t>sp|Q96EV2|RBM33_HUMAN</t>
  </si>
  <si>
    <t>Q96EV2</t>
  </si>
  <si>
    <t>DIKEEsDEEEEDDEESGR</t>
  </si>
  <si>
    <t>Q96FS4_S55</t>
  </si>
  <si>
    <t>SIPA1</t>
  </si>
  <si>
    <t>sp|Q96FS4|SIPA1_HUMAN</t>
  </si>
  <si>
    <t>Q96FS4</t>
  </si>
  <si>
    <t>SGsDAGEARPPTPASPR;SGsDAGEARPPTPAsPR</t>
  </si>
  <si>
    <t>Q8TAQ2_S347</t>
  </si>
  <si>
    <t>sp|Q8TAQ2|SMRC2_HUMAN</t>
  </si>
  <si>
    <t>DMDEPsPVPNVEEVTLPK</t>
  </si>
  <si>
    <t>Q96QC0_S313</t>
  </si>
  <si>
    <t>PPP1R10</t>
  </si>
  <si>
    <t>sp|Q96QC0|PP1RA_HUMAN</t>
  </si>
  <si>
    <t>Q96QC0</t>
  </si>
  <si>
    <t>VLsPTAAK;VLsPTAAKPSPFEGK</t>
  </si>
  <si>
    <t>P13807_S718</t>
  </si>
  <si>
    <t>RNSVDTATSSsLSTPSEPLsPTSSLGEER</t>
  </si>
  <si>
    <t>Q99733_S5</t>
  </si>
  <si>
    <t>ADHsFSDGVPSDSVEAAK</t>
  </si>
  <si>
    <t>P00761_S112</t>
  </si>
  <si>
    <t>contam_sp|P00761|TRYP_PIG</t>
  </si>
  <si>
    <t>P00761</t>
  </si>
  <si>
    <t>VATVsLPR</t>
  </si>
  <si>
    <t>Q9UQ80_S2</t>
  </si>
  <si>
    <t>sp|Q9UQ80|PA2G4_HUMAN</t>
  </si>
  <si>
    <t>sGEDEQQEQTIAEDLVVTK;sGEDEQQEQtIAEDLVVTK</t>
  </si>
  <si>
    <t>P61073_S348</t>
  </si>
  <si>
    <t>GGHSSVSTESESSsFHSS</t>
  </si>
  <si>
    <t>Q9BX95_S112</t>
  </si>
  <si>
    <t>SGPP1</t>
  </si>
  <si>
    <t>sp|Q9BX95|SGPP1_HUMAN</t>
  </si>
  <si>
    <t>Q9BX95</t>
  </si>
  <si>
    <t>NsLTGEEGQLAR;RNsLTGEEGQLAR</t>
  </si>
  <si>
    <t>Q09666_S135</t>
  </si>
  <si>
    <t>LKsEDGVEGDLGETQSR</t>
  </si>
  <si>
    <t>Q96T58_S623</t>
  </si>
  <si>
    <t>SPEN</t>
  </si>
  <si>
    <t>sp|Q96T58|MINT_HUMAN</t>
  </si>
  <si>
    <t>Q96T58</t>
  </si>
  <si>
    <t>RAsYDYNQDR</t>
  </si>
  <si>
    <t>LPSGsGAAsPTGSAVDIR;LPsGsGAASPTGSAVDIR</t>
  </si>
  <si>
    <t>Q07866_S524</t>
  </si>
  <si>
    <t>KLC1</t>
  </si>
  <si>
    <t>sp|Q07866|KLC1_HUMAN</t>
  </si>
  <si>
    <t>Q07866</t>
  </si>
  <si>
    <t>sREsLNVDVVK</t>
  </si>
  <si>
    <t>Q13422_S13</t>
  </si>
  <si>
    <t>IKZF1</t>
  </si>
  <si>
    <t>sp|Q13422|IKZF1_HUMAN</t>
  </si>
  <si>
    <t>Q13422</t>
  </si>
  <si>
    <t>MDADEGQDMSQVsGKESPPVsDTPDEGDEPMPIPEDLSTTSGGQQSSK;MDADEGQDMSQVsGKEsPPVSDTPDEGDEPMPIPEDLSTTSGGQQSSK</t>
  </si>
  <si>
    <t>A8CG34_S355</t>
  </si>
  <si>
    <t>POM121C</t>
  </si>
  <si>
    <t>sp|A8CG34|P121C_HUMAN</t>
  </si>
  <si>
    <t>A8CG34</t>
  </si>
  <si>
    <t>GLNsQSsDDHLNKR</t>
  </si>
  <si>
    <t>A8CG34_S358</t>
  </si>
  <si>
    <t>O95684_S152</t>
  </si>
  <si>
    <t>CEP43</t>
  </si>
  <si>
    <t>sp|O95684|CEP43_HUMAN</t>
  </si>
  <si>
    <t>O95684</t>
  </si>
  <si>
    <t>EKGPTTGEGALDLsDVHSPPKsPEGK;GPTTGEGALDLsDVHSPPKsPEGK</t>
  </si>
  <si>
    <t>Q9Y2W1_S243</t>
  </si>
  <si>
    <t>ASAVSELsPR;AsAVSELsPR</t>
  </si>
  <si>
    <t>O15014_S1055</t>
  </si>
  <si>
    <t>ZNF609</t>
  </si>
  <si>
    <t>sp|O15014|ZN609_HUMAN</t>
  </si>
  <si>
    <t>O15014</t>
  </si>
  <si>
    <t>APsLTDLVK</t>
  </si>
  <si>
    <t>P08651_S339</t>
  </si>
  <si>
    <t>SPFNSPsPQDSPR;TEMDKsPFNSPsPQDSPR</t>
  </si>
  <si>
    <t>Q03188_S684</t>
  </si>
  <si>
    <t>CENPC</t>
  </si>
  <si>
    <t>sp|Q03188|CENPC_HUMAN</t>
  </si>
  <si>
    <t>Q03188</t>
  </si>
  <si>
    <t>TSVLEEsGPSR</t>
  </si>
  <si>
    <t>O60716_S268</t>
  </si>
  <si>
    <t>CTNND1</t>
  </si>
  <si>
    <t>sp|O60716|CTND1_HUMAN</t>
  </si>
  <si>
    <t>O60716</t>
  </si>
  <si>
    <t>VGGsSVDLHR</t>
  </si>
  <si>
    <t>Q9UQR1_S784</t>
  </si>
  <si>
    <t>AGMTSsPDATTGQTFG</t>
  </si>
  <si>
    <t>Q9H165_S328</t>
  </si>
  <si>
    <t>BCL11A</t>
  </si>
  <si>
    <t>sp|Q9H165|BC11A_HUMAN</t>
  </si>
  <si>
    <t>Q9H165</t>
  </si>
  <si>
    <t>ELAGNTSsPPLsPGRPSPMQR</t>
  </si>
  <si>
    <t>Q9H165_S332</t>
  </si>
  <si>
    <t>Q8TEM1_S1874</t>
  </si>
  <si>
    <t>NUP210</t>
  </si>
  <si>
    <t>sp|Q8TEM1|PO210_HUMAN</t>
  </si>
  <si>
    <t>Q8TEM1</t>
  </si>
  <si>
    <t>KAsPPSGLWSPAYASH</t>
  </si>
  <si>
    <t>P40925_S241</t>
  </si>
  <si>
    <t>MDH1</t>
  </si>
  <si>
    <t>sp|P40925|MDHC_HUMAN</t>
  </si>
  <si>
    <t>P40925</t>
  </si>
  <si>
    <t>KLsSAMSAAK</t>
  </si>
  <si>
    <t>Q8TBC3_S144</t>
  </si>
  <si>
    <t>SHKBP1</t>
  </si>
  <si>
    <t>sp|Q8TBC3|SHKB1_HUMAN</t>
  </si>
  <si>
    <t>Q8TBC3</t>
  </si>
  <si>
    <t>NRHsLVGPQQLGGR</t>
  </si>
  <si>
    <t>sFTSLYK</t>
  </si>
  <si>
    <t>Q8TB72_S82</t>
  </si>
  <si>
    <t>sp|Q8TB72|PUM2_HUMAN</t>
  </si>
  <si>
    <t>SGQGFHGNSEVNAILsPR</t>
  </si>
  <si>
    <t>P40818_S718</t>
  </si>
  <si>
    <t>USP8</t>
  </si>
  <si>
    <t>sp|P40818|UBP8_HUMAN</t>
  </si>
  <si>
    <t>P40818</t>
  </si>
  <si>
    <t>SYsSPDITQAIQEEEK;SYsSPDITQAIQEEEKR</t>
  </si>
  <si>
    <t>O43488_S40</t>
  </si>
  <si>
    <t>AKR7A2</t>
  </si>
  <si>
    <t>sp|O43488|ARK72_HUMAN</t>
  </si>
  <si>
    <t>O43488</t>
  </si>
  <si>
    <t>VAsVLGTMEMGR</t>
  </si>
  <si>
    <t>Q8TEK3_S786</t>
  </si>
  <si>
    <t>DOT1L</t>
  </si>
  <si>
    <t>sp|Q8TEK3|DOT1L_HUMAN</t>
  </si>
  <si>
    <t>Q8TEK3</t>
  </si>
  <si>
    <t>HLsQDHTVPGR</t>
  </si>
  <si>
    <t>Q9UGP4_S316</t>
  </si>
  <si>
    <t>LIMD1</t>
  </si>
  <si>
    <t>sp|Q9UGP4|LIMD1_HUMAN</t>
  </si>
  <si>
    <t>Q9UGP4</t>
  </si>
  <si>
    <t>SNsGLGGEVSGVMSK</t>
  </si>
  <si>
    <t>Q14966_S500</t>
  </si>
  <si>
    <t>sp|Q14966|ZN638_HUMAN</t>
  </si>
  <si>
    <t>RSsSsHRFR</t>
  </si>
  <si>
    <t>Q14966_S502</t>
  </si>
  <si>
    <t>Q7Z5L9_S175</t>
  </si>
  <si>
    <t>LEEPPELNRQsPNPR</t>
  </si>
  <si>
    <t>Q8WWM7_S594</t>
  </si>
  <si>
    <t>ATXN2L</t>
  </si>
  <si>
    <t>sp|Q8WWM7|ATX2L_HUMAN</t>
  </si>
  <si>
    <t>Q8WWM7</t>
  </si>
  <si>
    <t>EKEVDGLLTSEPMGsPVSSK;EVDGLLTSEPMGsPVSSK</t>
  </si>
  <si>
    <t>Q15121_S116</t>
  </si>
  <si>
    <t>PEA15</t>
  </si>
  <si>
    <t>sp|Q15121|PEA15_HUMAN</t>
  </si>
  <si>
    <t>Q15121</t>
  </si>
  <si>
    <t>QPsEEEIIK</t>
  </si>
  <si>
    <t>O14974_T696</t>
  </si>
  <si>
    <t>RStQGVTLTDLQEAEK;StQGVTLTDLQEAEK</t>
  </si>
  <si>
    <t>Q8IZ21_S590</t>
  </si>
  <si>
    <t>RLsQRPTPEELEQR</t>
  </si>
  <si>
    <t>Q99549_S51</t>
  </si>
  <si>
    <t>sp|Q99549|MPP8_HUMAN</t>
  </si>
  <si>
    <t>GAEAFGDsEEDGEDVFEVEK</t>
  </si>
  <si>
    <t>P17026_S49</t>
  </si>
  <si>
    <t>ZNF22</t>
  </si>
  <si>
    <t>sp|P17026|ZNF22_HUMAN</t>
  </si>
  <si>
    <t>P17026</t>
  </si>
  <si>
    <t>sLDDKPYK</t>
  </si>
  <si>
    <t>Q08495_S226</t>
  </si>
  <si>
    <t>GAEEEEEEEDDDsGEEMK</t>
  </si>
  <si>
    <t>sp|O00160|MYO1F_HUMAN</t>
  </si>
  <si>
    <t>sVGQRPVPGVGR</t>
  </si>
  <si>
    <t>Q5T5C0_S759</t>
  </si>
  <si>
    <t>STXBP5</t>
  </si>
  <si>
    <t>sp|Q5T5C0|STXB5_HUMAN</t>
  </si>
  <si>
    <t>Q5T5C0</t>
  </si>
  <si>
    <t>KLsLPTDLKPDLDVK</t>
  </si>
  <si>
    <t>P13861_S80</t>
  </si>
  <si>
    <t>PRKAR2A</t>
  </si>
  <si>
    <t>sp|P13861|KAP2_HUMAN</t>
  </si>
  <si>
    <t>P13861</t>
  </si>
  <si>
    <t>GDsEsEEDEDLEVPVPSR;VADAKGDsEsEEDEDLEVPVPSR</t>
  </si>
  <si>
    <t>P29350_Y564</t>
  </si>
  <si>
    <t>PTPN6</t>
  </si>
  <si>
    <t>sp|P29350|PTN6_HUMAN</t>
  </si>
  <si>
    <t>P29350</t>
  </si>
  <si>
    <t>HKEDVyENLHTK</t>
  </si>
  <si>
    <t>Q92597_T328</t>
  </si>
  <si>
    <t>SRtAsGSSVTSLDGTR</t>
  </si>
  <si>
    <t>Q8NC56_S499</t>
  </si>
  <si>
    <t>LEMD2</t>
  </si>
  <si>
    <t>sp|Q8NC56|LEMD2_HUMAN</t>
  </si>
  <si>
    <t>Q8NC56</t>
  </si>
  <si>
    <t>WTKPSSFsDSER</t>
  </si>
  <si>
    <t>Q86VR2_S26</t>
  </si>
  <si>
    <t>sp|Q86VR2|RETR3_HUMAN</t>
  </si>
  <si>
    <t>DVsGSWER</t>
  </si>
  <si>
    <t>P18887_S241</t>
  </si>
  <si>
    <t>AIGSTSKPQEsPK</t>
  </si>
  <si>
    <t>Q9H2I8_S153</t>
  </si>
  <si>
    <t>LRMDA</t>
  </si>
  <si>
    <t>sp|Q9H2I8|LRMDA_HUMAN</t>
  </si>
  <si>
    <t>Q9H2I8</t>
  </si>
  <si>
    <t>ASSEDVASsPER</t>
  </si>
  <si>
    <t>Q5T1M5_S346</t>
  </si>
  <si>
    <t>SNsLSEQLAINTSPDAVK</t>
  </si>
  <si>
    <t>Q9Y6K1_S243</t>
  </si>
  <si>
    <t>DNMT3A</t>
  </si>
  <si>
    <t>sp|Q9Y6K1|DNM3A_HUMAN</t>
  </si>
  <si>
    <t>Q9Y6K1</t>
  </si>
  <si>
    <t>VEEAsPPAVQQPTDPAsPTVATTPEPVGSDAGDK;VEEAsPPAVQQPTDPAsPTVATtPEPVGSDAGDK</t>
  </si>
  <si>
    <t>Q96T58_S1918</t>
  </si>
  <si>
    <t>SVYATMGDHENRsPVKEPVEQPR</t>
  </si>
  <si>
    <t>Q8NEY8_S291</t>
  </si>
  <si>
    <t>sp|Q8NEY8|PPHLN_HUMAN</t>
  </si>
  <si>
    <t>sKAIAsK</t>
  </si>
  <si>
    <t>Q8NEY8_S296</t>
  </si>
  <si>
    <t>Q9BQ67_T114</t>
  </si>
  <si>
    <t>GRWD1</t>
  </si>
  <si>
    <t>sp|Q9BQ67|GRWD1_HUMAN</t>
  </si>
  <si>
    <t>Q9BQ67</t>
  </si>
  <si>
    <t>MHNLHGtKPPPsEGSDEEEEEEDEEDEEER</t>
  </si>
  <si>
    <t>Q2M2I8_T620</t>
  </si>
  <si>
    <t>AAK1</t>
  </si>
  <si>
    <t>sp|Q2M2I8|AAK1_HUMAN</t>
  </si>
  <si>
    <t>Q2M2I8</t>
  </si>
  <si>
    <t>VGSLtPPSsPK;VGSLtPPsSPK</t>
  </si>
  <si>
    <t>Q9NSY1_S1107</t>
  </si>
  <si>
    <t>BMP2K</t>
  </si>
  <si>
    <t>sp|Q9NSY1|BMP2K_HUMAN</t>
  </si>
  <si>
    <t>Q9NSY1</t>
  </si>
  <si>
    <t>QNsLHGSFHSADVLK;QNsLHGsFHSADVLK</t>
  </si>
  <si>
    <t>Q6Y7W6_S30</t>
  </si>
  <si>
    <t>ALSSGGSITsPPLsPALPK</t>
  </si>
  <si>
    <t>O75717_S374</t>
  </si>
  <si>
    <t>QRsHILEDDENsVDISMLK</t>
  </si>
  <si>
    <t>O95155_S88</t>
  </si>
  <si>
    <t>SQSSEGVSSLSSsPSNSLETQSQSLSR;SQSSEGVSSLSSsPSNSLETQSQSLsR;SQSSEGVSsLSSsPSNSLETQSQSLSR;SQSsEGVSSLSSsPSNSLETQSQSLSR</t>
  </si>
  <si>
    <t>Q86YP4_S113</t>
  </si>
  <si>
    <t>GATAD2A</t>
  </si>
  <si>
    <t>sp|Q86YP4|P66A_HUMAN</t>
  </si>
  <si>
    <t>Q86YP4</t>
  </si>
  <si>
    <t>RPPsPDVIVLsDNEQPsSPR</t>
  </si>
  <si>
    <t>Q9Y4H2_S560</t>
  </si>
  <si>
    <t>sp|Q9Y4H2|IRS2_HUMAN</t>
  </si>
  <si>
    <t>RVsGDAAQDLDR</t>
  </si>
  <si>
    <t>Q9UI08_S345</t>
  </si>
  <si>
    <t>TPsVAKsPEAK</t>
  </si>
  <si>
    <t>Q7Z6E9_T984</t>
  </si>
  <si>
    <t>DDAtPVRDEPMDAESITFK</t>
  </si>
  <si>
    <t>Q8IXT5_S710</t>
  </si>
  <si>
    <t>sp|Q8IXT5|RB12B_HUMAN</t>
  </si>
  <si>
    <t>RPPEEDFRHsPEEDFR</t>
  </si>
  <si>
    <t>Q9NU22_S4752</t>
  </si>
  <si>
    <t>MHDGELEEQEEDDEKsDSEGGDLDK</t>
  </si>
  <si>
    <t>P52594_S181</t>
  </si>
  <si>
    <t>AGFG1</t>
  </si>
  <si>
    <t>sp|P52594|AGFG1_HUMAN</t>
  </si>
  <si>
    <t>P52594</t>
  </si>
  <si>
    <t>GTPSQsPVVGR;GtPSQsPVVGR</t>
  </si>
  <si>
    <t>sp|Q9Y2K7|KDM2A_HUMAN</t>
  </si>
  <si>
    <t>KMEEsDEEAVQAK</t>
  </si>
  <si>
    <t>Q96JG6_S498</t>
  </si>
  <si>
    <t>VPS50</t>
  </si>
  <si>
    <t>sp|Q96JG6|VPS50_HUMAN</t>
  </si>
  <si>
    <t>Q96JG6</t>
  </si>
  <si>
    <t>sPSVsPSKQPVSTSSK</t>
  </si>
  <si>
    <t>Q14004_S864</t>
  </si>
  <si>
    <t>sp|Q14004|CDK13_HUMAN</t>
  </si>
  <si>
    <t>LYSsEESR</t>
  </si>
  <si>
    <t>Q9UQ35_T1413</t>
  </si>
  <si>
    <t>AGMSSNQSISSPVLDAVPRtPSR;AGMSSNQSISsPVLDAVPRtPSR;AGMSSNQSIsSPVLDAVPRtPSR;AGMSSNQsISSPVLDAVPRtPSR</t>
  </si>
  <si>
    <t>Q96AE4_S630</t>
  </si>
  <si>
    <t>sp|Q96AE4|FUBP1_HUMAN</t>
  </si>
  <si>
    <t>QQAAYYAQTsPQGMPQHPPAPQGQ</t>
  </si>
  <si>
    <t>O14647_S1728</t>
  </si>
  <si>
    <t>CHD2</t>
  </si>
  <si>
    <t>sp|O14647|CHD2_HUMAN</t>
  </si>
  <si>
    <t>O14647</t>
  </si>
  <si>
    <t>sDEFRPQNYHQQDFR</t>
  </si>
  <si>
    <t>Q9UQ35_S2449</t>
  </si>
  <si>
    <t>sPVPSAFSDQSR</t>
  </si>
  <si>
    <t>O14646_S1689</t>
  </si>
  <si>
    <t>sPFEHSVEHK</t>
  </si>
  <si>
    <t>Q13501_S266</t>
  </si>
  <si>
    <t>sRLTPVsPESSSTEEK</t>
  </si>
  <si>
    <t>Q96TA1_S692</t>
  </si>
  <si>
    <t>NIBAN2</t>
  </si>
  <si>
    <t>sp|Q96TA1|NIBA2_HUMAN</t>
  </si>
  <si>
    <t>Q96TA1</t>
  </si>
  <si>
    <t>AAPEASsPPAsPLQHLLPGK</t>
  </si>
  <si>
    <t>Q96TA1_S696</t>
  </si>
  <si>
    <t>Q9UK58_S335</t>
  </si>
  <si>
    <t>GLNPDGTPALSTLGGFsPASKPSsPR;GLNPDGTPALSTLGGFsPASKPsSPR</t>
  </si>
  <si>
    <t>Q8IWZ8_S485</t>
  </si>
  <si>
    <t>SUGP1</t>
  </si>
  <si>
    <t>sp|Q8IWZ8|SUGP1_HUMAN</t>
  </si>
  <si>
    <t>Q8IWZ8</t>
  </si>
  <si>
    <t>AVQQHQHGYDsDEEVDSELGTWEHQLR</t>
  </si>
  <si>
    <t>Q9Y2X7_S388</t>
  </si>
  <si>
    <t>SQSDLDDQHDYDSVAsDEDTDQEPLR;SQSDLDDQHDYDsVAsDEDTDQEPLR;SQSDLDDQHDyDSVAsDEDTDQEPLR</t>
  </si>
  <si>
    <t>Q14562_S460</t>
  </si>
  <si>
    <t>DHX8</t>
  </si>
  <si>
    <t>sp|Q14562|DHX8_HUMAN</t>
  </si>
  <si>
    <t>Q14562</t>
  </si>
  <si>
    <t>QSMDMsPIK</t>
  </si>
  <si>
    <t>Q6ZSZ5_S67</t>
  </si>
  <si>
    <t>DSLFSsLAGSQDLSR</t>
  </si>
  <si>
    <t>O60341_S137</t>
  </si>
  <si>
    <t>KDM1A</t>
  </si>
  <si>
    <t>sp|O60341|KDM1A_HUMAN</t>
  </si>
  <si>
    <t>O60341</t>
  </si>
  <si>
    <t>EMDESLANLsEDEYYsEEER</t>
  </si>
  <si>
    <t>Q9UQ35_S1857</t>
  </si>
  <si>
    <t>SRTsPAPWK;SRtsPAPWK;TsPAPWK;sRTsPAPWK</t>
  </si>
  <si>
    <t>Q8WVC0_S14</t>
  </si>
  <si>
    <t>LEO1</t>
  </si>
  <si>
    <t>sp|Q8WVC0|LEO1_HUMAN</t>
  </si>
  <si>
    <t>Q8WVC0</t>
  </si>
  <si>
    <t>ADMEDLFGSDADsEAER</t>
  </si>
  <si>
    <t>Q9HAW4_S950</t>
  </si>
  <si>
    <t>FTsQDAsTPASSELNK</t>
  </si>
  <si>
    <t>P19338_S42</t>
  </si>
  <si>
    <t>sp|P19338|NUCL_HUMAN</t>
  </si>
  <si>
    <t>EVEEDSEDEEMsEDEEDDssGEEVVIPQK</t>
  </si>
  <si>
    <t>Q9C0C2_S1666</t>
  </si>
  <si>
    <t>NRsAEEGELAESK</t>
  </si>
  <si>
    <t>Q9UHB6_S362</t>
  </si>
  <si>
    <t>LIMA1</t>
  </si>
  <si>
    <t>sp|Q9UHB6|LIMA1_HUMAN</t>
  </si>
  <si>
    <t>Q9UHB6</t>
  </si>
  <si>
    <t>SEVQQPVHPKPLsPDSR</t>
  </si>
  <si>
    <t>P67809_S102</t>
  </si>
  <si>
    <t>sVGDGETVEFDVVEGEK</t>
  </si>
  <si>
    <t>Q15555_S219</t>
  </si>
  <si>
    <t>PGSTPsRPSSAK</t>
  </si>
  <si>
    <t>LKEIMEGKsQDSDLK</t>
  </si>
  <si>
    <t>P04049_S259</t>
  </si>
  <si>
    <t>sp|P04049|RAF1_HUMAN</t>
  </si>
  <si>
    <t>STsTPNVHMVSTTLPVDSR</t>
  </si>
  <si>
    <t>O14545_S327</t>
  </si>
  <si>
    <t>sp|O14545|TRAD1_HUMAN</t>
  </si>
  <si>
    <t>ALPSLNTGSSsPR</t>
  </si>
  <si>
    <t>Q86YP4_S107</t>
  </si>
  <si>
    <t>RPPsPDVIVLsDNEQPSSPR;RPPsPDVIVLsDNEQPSsPR;RPPsPDVIVLsDNEQPsSPR</t>
  </si>
  <si>
    <t>Q8TEV9_S489</t>
  </si>
  <si>
    <t>SMCR8</t>
  </si>
  <si>
    <t>sp|Q8TEV9|SMCR8_HUMAN</t>
  </si>
  <si>
    <t>Q8TEV9</t>
  </si>
  <si>
    <t>SDsQASLTVPLsPQVVR</t>
  </si>
  <si>
    <t>P62995_S95</t>
  </si>
  <si>
    <t>sp|P62995|TRA2B_HUMAN</t>
  </si>
  <si>
    <t>HsHSHsPMSTR;HsHsHSPMSTR;RHsHsHsPMSTR</t>
  </si>
  <si>
    <t>Q3KQU3_S93</t>
  </si>
  <si>
    <t>sRGPtPPAMGPR</t>
  </si>
  <si>
    <t>Q3KQU3_T97</t>
  </si>
  <si>
    <t>Q9NYF8_S648</t>
  </si>
  <si>
    <t>QKsPEIHR</t>
  </si>
  <si>
    <t>Q9UQ35_S1081</t>
  </si>
  <si>
    <t>QSHsESPSLQSK</t>
  </si>
  <si>
    <t>Q13576_S16</t>
  </si>
  <si>
    <t>IQGAP2</t>
  </si>
  <si>
    <t>sp|Q13576|IQGA2_HUMAN</t>
  </si>
  <si>
    <t>Q13576</t>
  </si>
  <si>
    <t>YGsIVDDER</t>
  </si>
  <si>
    <t>Q96JM3_S214</t>
  </si>
  <si>
    <t>LAPVPsPEPQKPAPVsPESVK</t>
  </si>
  <si>
    <t>Q92466_S24</t>
  </si>
  <si>
    <t>DDB2</t>
  </si>
  <si>
    <t>sp|Q92466|DDB2_HUMAN</t>
  </si>
  <si>
    <t>Q92466</t>
  </si>
  <si>
    <t>sRSPLELEPEAK</t>
  </si>
  <si>
    <t>Q7Z5K2_S77</t>
  </si>
  <si>
    <t>VEEESTGDPFGFDsDDESLPVSSK</t>
  </si>
  <si>
    <t>Q9UPN9_S1119</t>
  </si>
  <si>
    <t>TRIM33</t>
  </si>
  <si>
    <t>sp|Q9UPN9|TRI33_HUMAN</t>
  </si>
  <si>
    <t>Q9UPN9</t>
  </si>
  <si>
    <t>LKsDERPVHIK</t>
  </si>
  <si>
    <t>Q96QH2_S358</t>
  </si>
  <si>
    <t>KFsQPEPSAVLK</t>
  </si>
  <si>
    <t>Q9Y478_S108</t>
  </si>
  <si>
    <t>PRKAB1</t>
  </si>
  <si>
    <t>sp|Q9Y478|AAKB1_HUMAN</t>
  </si>
  <si>
    <t>Q9Y478</t>
  </si>
  <si>
    <t>sHNNFVAILDLPEGEHQYK</t>
  </si>
  <si>
    <t>NSSLLsFDNEDENE</t>
  </si>
  <si>
    <t>sp|Q01130|SRSF2_HUMAN</t>
  </si>
  <si>
    <t>YGRPPDSHHsR</t>
  </si>
  <si>
    <t>EAEDsDsDDNIKR</t>
  </si>
  <si>
    <t>Q09666_S177</t>
  </si>
  <si>
    <t>DIDISsPEFK</t>
  </si>
  <si>
    <t>Q9HCH0_S498</t>
  </si>
  <si>
    <t>NCKAP5L</t>
  </si>
  <si>
    <t>sp|Q9HCH0|NCK5L_HUMAN</t>
  </si>
  <si>
    <t>Q9HCH0</t>
  </si>
  <si>
    <t>NSGSDGSPsPLLAR</t>
  </si>
  <si>
    <t>Q12873_S713</t>
  </si>
  <si>
    <t>sp|Q12873|CHD3_HUMAN</t>
  </si>
  <si>
    <t>ELQGDGPPSsPTNDPTVK</t>
  </si>
  <si>
    <t>Q5T200_T1033</t>
  </si>
  <si>
    <t>tPPITTK</t>
  </si>
  <si>
    <t>P78559_S1675</t>
  </si>
  <si>
    <t>ELAPAWEDTsPEQDNR</t>
  </si>
  <si>
    <t>P35579_S1714</t>
  </si>
  <si>
    <t>sp|P35579|MYH9_HUMAN</t>
  </si>
  <si>
    <t>DELADEIANSsGK</t>
  </si>
  <si>
    <t>Q9H307_S96</t>
  </si>
  <si>
    <t>REsRQEsDPEDDDVK</t>
  </si>
  <si>
    <t>P22059_T377</t>
  </si>
  <si>
    <t>tGSNISGASSDISLDEQYK;tGSNIsGASSDISLDEQYK</t>
  </si>
  <si>
    <t>Q53T59_S249</t>
  </si>
  <si>
    <t>KLsPQDPSEDVSSVDPLK</t>
  </si>
  <si>
    <t>P52594_T177</t>
  </si>
  <si>
    <t>GtPSQsPVVGR</t>
  </si>
  <si>
    <t>P53396_S481</t>
  </si>
  <si>
    <t>sp|P53396|ACLY_HUMAN</t>
  </si>
  <si>
    <t>AKPAMPQDSVPsPR;PAMPQDSVPsPR</t>
  </si>
  <si>
    <t>P51114_S406</t>
  </si>
  <si>
    <t>FXR1</t>
  </si>
  <si>
    <t>sp|P51114|FXR1_HUMAN</t>
  </si>
  <si>
    <t>P51114</t>
  </si>
  <si>
    <t>RGPNYTSGYGTNSELsNPSETESER</t>
  </si>
  <si>
    <t>Q13459_S1354</t>
  </si>
  <si>
    <t>RTsFSTSDVSK;TsFSTSDVSK</t>
  </si>
  <si>
    <t>HSsETFSSTTTVTPVsPSFAHNPK</t>
  </si>
  <si>
    <t>O75151_S899</t>
  </si>
  <si>
    <t>KGsDDAPYSPTAR;KGsDDAPYsPTAR;RKGsDDAPYsPTAR</t>
  </si>
  <si>
    <t>Q9Y520_S1544</t>
  </si>
  <si>
    <t>SFsSQRPVDR</t>
  </si>
  <si>
    <t>O75475_S273</t>
  </si>
  <si>
    <t>PSIP1</t>
  </si>
  <si>
    <t>sp|O75475|PSIP1_HUMAN</t>
  </si>
  <si>
    <t>O75475</t>
  </si>
  <si>
    <t>TGVTSTsDsEEEGDDQEGEK;TGVTSTsDsEEEGDDQEGEKK</t>
  </si>
  <si>
    <t>P23528_S3</t>
  </si>
  <si>
    <t>AsGVAVSDGVIK;AsGVAVsDGVIK</t>
  </si>
  <si>
    <t>Q684P5_S9</t>
  </si>
  <si>
    <t>RAP1GAP2</t>
  </si>
  <si>
    <t>sp|Q684P5|RPGP2_HUMAN</t>
  </si>
  <si>
    <t>Q684P5</t>
  </si>
  <si>
    <t>SVsFGGFGWIDK</t>
  </si>
  <si>
    <t>Q96D71_S162</t>
  </si>
  <si>
    <t>TSADAQEPAsPVVSPQQSPPtsPHTWR;TSADAQEPAsPVVSPQQsPPtSPHTWR</t>
  </si>
  <si>
    <t>Q96D71_T173</t>
  </si>
  <si>
    <t>O60566_S670</t>
  </si>
  <si>
    <t>sp|O60566|BUB1B_HUMAN</t>
  </si>
  <si>
    <t>KLsPIIEDSR</t>
  </si>
  <si>
    <t>P50502_S79</t>
  </si>
  <si>
    <t>ST13</t>
  </si>
  <si>
    <t>sp|P50502|F10A1_HUMAN</t>
  </si>
  <si>
    <t>P50502</t>
  </si>
  <si>
    <t>ADEPSSEEsDLEIDK;ADEPSsEEsDLEIDK;KVEEDLKADEPSsEEsDLEIDK</t>
  </si>
  <si>
    <t>Q9BSJ6_S131</t>
  </si>
  <si>
    <t>PIMREG</t>
  </si>
  <si>
    <t>sp|Q9BSJ6|PIMRE_HUMAN</t>
  </si>
  <si>
    <t>Q9BSJ6</t>
  </si>
  <si>
    <t>GSGsPTHSLSQK</t>
  </si>
  <si>
    <t>sp|O96028|NSD2_HUMAN</t>
  </si>
  <si>
    <t>IQDPTEDAEAEDtPR</t>
  </si>
  <si>
    <t>Q9Y4H2_S1162</t>
  </si>
  <si>
    <t>HSSETFSSTTTVTPVsPSFAHNPK;HSsETFSSTTTVTPVsPSFAHNPK</t>
  </si>
  <si>
    <t>P48634_S1089</t>
  </si>
  <si>
    <t>PRRC2A</t>
  </si>
  <si>
    <t>sp|P48634|PRC2A_HUMAN</t>
  </si>
  <si>
    <t>P48634</t>
  </si>
  <si>
    <t>TASETRsEGSEYEEIPKR;TASETRsEGsEYEEIPKR;TAsETRsEGSEYEEIPK;sEGSEYEEIPK</t>
  </si>
  <si>
    <t>Q96JI7_S1957</t>
  </si>
  <si>
    <t>SPG11</t>
  </si>
  <si>
    <t>sp|Q96JI7|SPTCS_HUMAN</t>
  </si>
  <si>
    <t>Q96JI7</t>
  </si>
  <si>
    <t>VHsTsSLDSQK</t>
  </si>
  <si>
    <t>P19338_T214</t>
  </si>
  <si>
    <t>AAAAAPASEDEDDEDDEDDEDDDDDEEDDsEEEAMEttPAK;AAAAAPAsEDEDDEDDEDDEDDDDDEEDDsEEEAMETtPAK</t>
  </si>
  <si>
    <t>Q8IU81_S436</t>
  </si>
  <si>
    <t>NVAEALGHsPK</t>
  </si>
  <si>
    <t>Q9BQG0_S1163</t>
  </si>
  <si>
    <t>MYBBP1A</t>
  </si>
  <si>
    <t>sp|Q9BQG0|MBB1A_HUMAN</t>
  </si>
  <si>
    <t>Q9BQG0</t>
  </si>
  <si>
    <t>EIPSATQsPISK;EIPsATQsPISK</t>
  </si>
  <si>
    <t>Q92610_S384</t>
  </si>
  <si>
    <t>ZNF592</t>
  </si>
  <si>
    <t>sp|Q92610|ZN592_HUMAN</t>
  </si>
  <si>
    <t>Q92610</t>
  </si>
  <si>
    <t>IKTIKTSsGEIK</t>
  </si>
  <si>
    <t>Q9UQ35_S1854</t>
  </si>
  <si>
    <t>sRTsPAPWK;sRtSPAPWK</t>
  </si>
  <si>
    <t>Q69YN4_S173</t>
  </si>
  <si>
    <t>VIRMA</t>
  </si>
  <si>
    <t>sp|Q69YN4|VIR_HUMAN</t>
  </si>
  <si>
    <t>Q69YN4</t>
  </si>
  <si>
    <t>HADGEKEDQFNGsPPRPQPR</t>
  </si>
  <si>
    <t>Q92922_S328</t>
  </si>
  <si>
    <t>SMARCC1</t>
  </si>
  <si>
    <t>sp|Q92922|SMRC1_HUMAN</t>
  </si>
  <si>
    <t>Q92922</t>
  </si>
  <si>
    <t>KHsPsPPPPTPTESR</t>
  </si>
  <si>
    <t>Q92922_S330</t>
  </si>
  <si>
    <t>O75151_S474</t>
  </si>
  <si>
    <t>EKEEPPsPIEATPPQSLLEK;EKEEPPsPIEAtPPQSLLEK</t>
  </si>
  <si>
    <t>P13224_S191</t>
  </si>
  <si>
    <t>GP1BB</t>
  </si>
  <si>
    <t>sp|P13224|GP1BB_HUMAN</t>
  </si>
  <si>
    <t>P13224</t>
  </si>
  <si>
    <t>LsLTDPLVAER</t>
  </si>
  <si>
    <t>Q9UQ35_S1179</t>
  </si>
  <si>
    <t>MALPPQEDATAsPPR</t>
  </si>
  <si>
    <t>Q9Y2W1_S268</t>
  </si>
  <si>
    <t>RsPRPsPVPK;sPRPsPVPK</t>
  </si>
  <si>
    <t>P11388_S4</t>
  </si>
  <si>
    <t>MEVsPLQPVNENMQVNK</t>
  </si>
  <si>
    <t>P51531_S1568</t>
  </si>
  <si>
    <t>SMARCA2</t>
  </si>
  <si>
    <t>sp|P51531|SMCA2_HUMAN</t>
  </si>
  <si>
    <t>P51531</t>
  </si>
  <si>
    <t>AKPVVsDFDsDEEQDER</t>
  </si>
  <si>
    <t>Q07955_S238</t>
  </si>
  <si>
    <t>SRSF1</t>
  </si>
  <si>
    <t>sp|Q07955|SRSF1_HUMAN</t>
  </si>
  <si>
    <t>Q07955</t>
  </si>
  <si>
    <t>GsPRYsPR;SRGsPRYsPR;sRGSPRYsPR</t>
  </si>
  <si>
    <t>Q9UJ41_S132</t>
  </si>
  <si>
    <t>sp|Q9UJ41|RABX5_HUMAN</t>
  </si>
  <si>
    <t>QTsIETDR</t>
  </si>
  <si>
    <t>Q8IX01_S887</t>
  </si>
  <si>
    <t>SUGP2</t>
  </si>
  <si>
    <t>sp|Q8IX01|SUGP2_HUMAN</t>
  </si>
  <si>
    <t>Q8IX01</t>
  </si>
  <si>
    <t>EAELEsPEVMPEEEDEDDEDGGEEAPAPGGAGK</t>
  </si>
  <si>
    <t>Q76I76_T486</t>
  </si>
  <si>
    <t>SSH2</t>
  </si>
  <si>
    <t>sp|Q76I76|SSH2_HUMAN</t>
  </si>
  <si>
    <t>Q76I76</t>
  </si>
  <si>
    <t>DITtSADQIAEVK</t>
  </si>
  <si>
    <t>DTsPSSGSAVSSSK;TSRDTsPSSGSAVSSSK;TSRDtsPSSGSAVSSSK</t>
  </si>
  <si>
    <t>Q9Y2K2_S626</t>
  </si>
  <si>
    <t>sp|Q9Y2K2|SIK3_HUMAN</t>
  </si>
  <si>
    <t>RFsDGAASIQAFK</t>
  </si>
  <si>
    <t>Q9P107_S914</t>
  </si>
  <si>
    <t>GMIP</t>
  </si>
  <si>
    <t>sp|Q9P107|GMIP_HUMAN</t>
  </si>
  <si>
    <t>Q9P107</t>
  </si>
  <si>
    <t>GPsPAAAsPEGSPLR</t>
  </si>
  <si>
    <t>P54274_S7</t>
  </si>
  <si>
    <t>sp|P54274|TERF1_HUMAN</t>
  </si>
  <si>
    <t>AEDVSsAAPsPR</t>
  </si>
  <si>
    <t>Q92945_S181</t>
  </si>
  <si>
    <t>KHSRP</t>
  </si>
  <si>
    <t>sp|Q92945|FUBP2_HUMAN</t>
  </si>
  <si>
    <t>Q92945</t>
  </si>
  <si>
    <t>VQIsPDSGGLPER</t>
  </si>
  <si>
    <t>Q5JSL3_S12</t>
  </si>
  <si>
    <t>RLsKPGTAAELR</t>
  </si>
  <si>
    <t>Q96ST2_S400</t>
  </si>
  <si>
    <t>AAVLSDsEDEEK;AAVLsDsEDEEK;AAVLsDsEDEEKASAK;KAAVLsDsEDEEK</t>
  </si>
  <si>
    <t>O43760_S3</t>
  </si>
  <si>
    <t>SYNGR2</t>
  </si>
  <si>
    <t>sp|O43760|SNG2_HUMAN</t>
  </si>
  <si>
    <t>O43760</t>
  </si>
  <si>
    <t>MEsGAYGAAK</t>
  </si>
  <si>
    <t>Q93074_S700</t>
  </si>
  <si>
    <t>MED12</t>
  </si>
  <si>
    <t>sp|Q93074|MED12_HUMAN</t>
  </si>
  <si>
    <t>Q93074</t>
  </si>
  <si>
    <t>GsPsPEKPDVEK</t>
  </si>
  <si>
    <t>Q8IYB3_S658</t>
  </si>
  <si>
    <t>sp|Q8IYB3|SRRM1_HUMAN</t>
  </si>
  <si>
    <t>RRsPSLSsK</t>
  </si>
  <si>
    <t>Q92614_S2020</t>
  </si>
  <si>
    <t>MYO18A</t>
  </si>
  <si>
    <t>sp|Q92614|MY18A_HUMAN</t>
  </si>
  <si>
    <t>Q92614</t>
  </si>
  <si>
    <t>SLAPDRsDDEHDPLDNTSR;SLAPDRsDDEHDPLDNTSRPR</t>
  </si>
  <si>
    <t>Q9UNS1_T821</t>
  </si>
  <si>
    <t>APtWSPEEEAHLR</t>
  </si>
  <si>
    <t>Q9H7N4_S498</t>
  </si>
  <si>
    <t>SCAF1</t>
  </si>
  <si>
    <t>sp|Q9H7N4|SFR19_HUMAN</t>
  </si>
  <si>
    <t>Q9H7N4</t>
  </si>
  <si>
    <t>QRsPsPAPAPAPAAAAGPPTR</t>
  </si>
  <si>
    <t>Q9H7N4_S500</t>
  </si>
  <si>
    <t>P19338_T121</t>
  </si>
  <si>
    <t>ALVAtPGKK</t>
  </si>
  <si>
    <t>GGHSSVSTEsEsSSFHSS</t>
  </si>
  <si>
    <t>GGHSSVSTESEsSSFHSS;GGHSSVSTEsEsSSFHSS</t>
  </si>
  <si>
    <t>Q7Z309_S115</t>
  </si>
  <si>
    <t>PABIR2</t>
  </si>
  <si>
    <t>sp|Q7Z309|PBIR2_HUMAN</t>
  </si>
  <si>
    <t>Q7Z309</t>
  </si>
  <si>
    <t>IDFTPVsPAPsPTR;RIDFTPVsPAPsPTR</t>
  </si>
  <si>
    <t>P16150_S336</t>
  </si>
  <si>
    <t>GSGFPDGEGsSR</t>
  </si>
  <si>
    <t>Q5JTV8_S315</t>
  </si>
  <si>
    <t>TOR1AIP1</t>
  </si>
  <si>
    <t>sp|Q5JTV8|TOIP1_HUMAN</t>
  </si>
  <si>
    <t>Q5JTV8</t>
  </si>
  <si>
    <t>SELGNQsPSTSSR</t>
  </si>
  <si>
    <t>Q9H3U1_S4</t>
  </si>
  <si>
    <t>UNC45A</t>
  </si>
  <si>
    <t>sp|Q9H3U1|UN45A_HUMAN</t>
  </si>
  <si>
    <t>Q9H3U1</t>
  </si>
  <si>
    <t>TVsGPGtPEPR</t>
  </si>
  <si>
    <t>Q9H3U1_T8</t>
  </si>
  <si>
    <t>Q96D71_S170</t>
  </si>
  <si>
    <t>TSADAQEPAsPVVSPQQsPPtSPHTWR</t>
  </si>
  <si>
    <t>Q07866_S521</t>
  </si>
  <si>
    <t>sRESLNVDVVK;sREsLNVDVVK</t>
  </si>
  <si>
    <t>Q86VM9_S46</t>
  </si>
  <si>
    <t>sp|Q86VM9|ZCH18_HUMAN</t>
  </si>
  <si>
    <t>AsDLEDEESAAR;DSGSDQDLDGAGVRAsDLEDEESAAR</t>
  </si>
  <si>
    <t>P26358_S141</t>
  </si>
  <si>
    <t>sKSDGEAKPEPSPSPR</t>
  </si>
  <si>
    <t>O15541_S6</t>
  </si>
  <si>
    <t>RNF113A</t>
  </si>
  <si>
    <t>sp|O15541|R113A_HUMAN</t>
  </si>
  <si>
    <t>O15541</t>
  </si>
  <si>
    <t>AEQLsPGK</t>
  </si>
  <si>
    <t>Q9Y4E8_S229</t>
  </si>
  <si>
    <t>USP15</t>
  </si>
  <si>
    <t>sp|Q9Y4E8|UBP15_HUMAN</t>
  </si>
  <si>
    <t>Q9Y4E8</t>
  </si>
  <si>
    <t>GPSTPKsPGASNFSTLPK;sPGASNFSTLPK</t>
  </si>
  <si>
    <t>Q8TCJ2_S498</t>
  </si>
  <si>
    <t>sp|Q8TCJ2|STT3B_HUMAN</t>
  </si>
  <si>
    <t>ENPPVEDsSDEDDKR;ENPPVEDssDEDDKR</t>
  </si>
  <si>
    <t>Q8TAD8_S396</t>
  </si>
  <si>
    <t>SNIP1</t>
  </si>
  <si>
    <t>sp|Q8TAD8|SNIP1_HUMAN</t>
  </si>
  <si>
    <t>Q8TAD8</t>
  </si>
  <si>
    <t>KDDEDEEEEEEVSDs</t>
  </si>
  <si>
    <t>Q9UQ35_S353</t>
  </si>
  <si>
    <t>SATRPSPsPER;SATRPsPsPER</t>
  </si>
  <si>
    <t>SYsVVASEYDK</t>
  </si>
  <si>
    <t>sp|O94979|SC31A_HUMAN</t>
  </si>
  <si>
    <t>EQTLsPTITSGLHNIAR</t>
  </si>
  <si>
    <t>sp|Q6PJG2|MDEAS_HUMAN</t>
  </si>
  <si>
    <t>SHESNAPGsAGGQASEKPR</t>
  </si>
  <si>
    <t>P05114_S86</t>
  </si>
  <si>
    <t>EDLPAENGETKTEEsPASDEAGEK;EDLPAENGETKTEEsPAsDEAGEK;TEEsPAsDEAGEK</t>
  </si>
  <si>
    <t>Q9NYF8_T402</t>
  </si>
  <si>
    <t>FNDsEGDDtEETEDYR</t>
  </si>
  <si>
    <t>sp|Q9NYV4|CDK12_HUMAN</t>
  </si>
  <si>
    <t>LYNSEESRPYtNK</t>
  </si>
  <si>
    <t>Q01970_S537</t>
  </si>
  <si>
    <t>PLCB3</t>
  </si>
  <si>
    <t>sp|Q01970|PLCB3_HUMAN</t>
  </si>
  <si>
    <t>Q01970</t>
  </si>
  <si>
    <t>sLGDEGLNR</t>
  </si>
  <si>
    <t>Q8IY92_S1185</t>
  </si>
  <si>
    <t>sp|Q8IY92|SLX4_HUMAN</t>
  </si>
  <si>
    <t>ALEIsPR</t>
  </si>
  <si>
    <t>O15117_Y571</t>
  </si>
  <si>
    <t>TTAVEIDyDSLK</t>
  </si>
  <si>
    <t>Q9Y5T5_S415</t>
  </si>
  <si>
    <t>USP16</t>
  </si>
  <si>
    <t>sp|Q9Y5T5|UBP16_HUMAN</t>
  </si>
  <si>
    <t>Q9Y5T5</t>
  </si>
  <si>
    <t>TVEDEDQDsEEEKDNDSYIK</t>
  </si>
  <si>
    <t>O60885_S1117</t>
  </si>
  <si>
    <t>BRD4</t>
  </si>
  <si>
    <t>sp|O60885|BRD4_HUMAN</t>
  </si>
  <si>
    <t>O60885</t>
  </si>
  <si>
    <t>IHsPIIR</t>
  </si>
  <si>
    <t>Q13523_S277</t>
  </si>
  <si>
    <t>KKsPIINESR;KsPIINESR;sPIINESR</t>
  </si>
  <si>
    <t>Q9H1E3_S30</t>
  </si>
  <si>
    <t>sp|Q9H1E3|NUCKS_HUMAN</t>
  </si>
  <si>
    <t>VVDYSQFQEsDDADEDYGRDsGPPTK</t>
  </si>
  <si>
    <t>Q3B726_S316</t>
  </si>
  <si>
    <t>POLR1F</t>
  </si>
  <si>
    <t>sp|Q3B726|RPA43_HUMAN</t>
  </si>
  <si>
    <t>Q3B726</t>
  </si>
  <si>
    <t>KHsEEAEFTPPLK</t>
  </si>
  <si>
    <t>Q9Y3T9_S673</t>
  </si>
  <si>
    <t>DLFDLNSsEEDDTEGFSER</t>
  </si>
  <si>
    <t>Q96FT9_S78</t>
  </si>
  <si>
    <t>IFT43</t>
  </si>
  <si>
    <t>sp|Q96FT9|IFT43_HUMAN</t>
  </si>
  <si>
    <t>Q96FT9</t>
  </si>
  <si>
    <t>KAsEEIEDFR</t>
  </si>
  <si>
    <t>Q03188_S177</t>
  </si>
  <si>
    <t>TSVSQNVIPSsAQK</t>
  </si>
  <si>
    <t>Q9UDY2_S1159</t>
  </si>
  <si>
    <t>GSYGsDAEEEEYR</t>
  </si>
  <si>
    <t>Q12888_S1094</t>
  </si>
  <si>
    <t>QSQQPMKPIsPVKDPVsPASQK</t>
  </si>
  <si>
    <t>Q12888_S1101</t>
  </si>
  <si>
    <t>Q9BZ23_S189</t>
  </si>
  <si>
    <t>PANK2</t>
  </si>
  <si>
    <t>sp|Q9BZ23|PANK2_HUMAN</t>
  </si>
  <si>
    <t>Q9BZ23</t>
  </si>
  <si>
    <t>LGsYSGPTSVSR</t>
  </si>
  <si>
    <t>Q9NWH9_S551</t>
  </si>
  <si>
    <t>SLTM</t>
  </si>
  <si>
    <t>sp|Q9NWH9|SLTM_HUMAN</t>
  </si>
  <si>
    <t>Q9NWH9</t>
  </si>
  <si>
    <t>ISsKsPGHMVILDQTK</t>
  </si>
  <si>
    <t>Q9NRL2_T731</t>
  </si>
  <si>
    <t>BAZ1A</t>
  </si>
  <si>
    <t>sp|Q9NRL2|BAZ1A_HUMAN</t>
  </si>
  <si>
    <t>Q9NRL2</t>
  </si>
  <si>
    <t>ELDQDMVtEDEDDPGSHK;ELDQDMVtEDEDDPGSHKR</t>
  </si>
  <si>
    <t>Q12968_S240</t>
  </si>
  <si>
    <t>QsPCHSPRSSVtDENWLsPR</t>
  </si>
  <si>
    <t>Q12968_S256</t>
  </si>
  <si>
    <t>Q12968_T250</t>
  </si>
  <si>
    <t>Q13200_S16</t>
  </si>
  <si>
    <t>sp|Q13200|PSMD2_HUMAN</t>
  </si>
  <si>
    <t>APVQPQQsPAAAPGGTDEKPSGK;DKAPVQPQQsPAAAPGGTDEKPSGK</t>
  </si>
  <si>
    <t>Q12888_Y522</t>
  </si>
  <si>
    <t>LMLSTSEySQsPK;LMLSTsEySQSPK</t>
  </si>
  <si>
    <t>Q9UBW5_S444</t>
  </si>
  <si>
    <t>ATASPRPSSGNIPSSPTASGGGsPTSPR;ATASPRPSSGNIPSsPTASGGGsPTSPR;ATAsPRPSSGNIPSSPTASGGGsPTSPR;PSSGNIPSSPTASGGGsPTSPR;PSSGNIPSsPTASGGGsPTSPR</t>
  </si>
  <si>
    <t>P17029_S13</t>
  </si>
  <si>
    <t>ZKSCAN1</t>
  </si>
  <si>
    <t>sp|P17029|ZKSC1_HUMAN</t>
  </si>
  <si>
    <t>P17029</t>
  </si>
  <si>
    <t>EATGLsPQAAQEK</t>
  </si>
  <si>
    <t>Q9P1Y6_T917</t>
  </si>
  <si>
    <t>PHRF1</t>
  </si>
  <si>
    <t>sp|Q9P1Y6|PHRF1_HUMAN</t>
  </si>
  <si>
    <t>Q9P1Y6</t>
  </si>
  <si>
    <t>GAVAAEGASDtEREEPTESQGLAAR</t>
  </si>
  <si>
    <t>Q5VT52_T358</t>
  </si>
  <si>
    <t>SAtPEPVTDNR</t>
  </si>
  <si>
    <t>Q7Z6Z7_S1368</t>
  </si>
  <si>
    <t>DLsMSEEDQMMR</t>
  </si>
  <si>
    <t>O75995_S38</t>
  </si>
  <si>
    <t>SKPSsPVVSEK;SKPSsPVVsEK;sKPSsPVVSEK</t>
  </si>
  <si>
    <t>Q86WR7_S41</t>
  </si>
  <si>
    <t>sRSFTLDDESLK</t>
  </si>
  <si>
    <t>Q9NQC3_S15</t>
  </si>
  <si>
    <t>MEDLDQSPLVSSSDsPPRPQPAFK</t>
  </si>
  <si>
    <t>Q96S55_S153</t>
  </si>
  <si>
    <t>PAAAAAAGSAsPR;RPAAAAAAGSAsPR;RPAAAAAAGsAsPR</t>
  </si>
  <si>
    <t>Q00722_S958</t>
  </si>
  <si>
    <t>sp|Q00722|PLCB2_HUMAN</t>
  </si>
  <si>
    <t>sLPREESAGAAPGEGPEGVDGR</t>
  </si>
  <si>
    <t>O43765_T81</t>
  </si>
  <si>
    <t>SGTA</t>
  </si>
  <si>
    <t>sp|O43765|SGTA_HUMAN</t>
  </si>
  <si>
    <t>O43765</t>
  </si>
  <si>
    <t>EMPQDLRSPARtPPsEEDSAEAER;EMPQDLRsPARtPPSEEDSAEAER</t>
  </si>
  <si>
    <t>Q9NZJ0_S485</t>
  </si>
  <si>
    <t>DTL</t>
  </si>
  <si>
    <t>sp|Q9NZJ0|DTL_HUMAN</t>
  </si>
  <si>
    <t>Q9NZJ0</t>
  </si>
  <si>
    <t>RGsVSSVsPKPPSSFK</t>
  </si>
  <si>
    <t>Q9UPU5_S1935</t>
  </si>
  <si>
    <t>QDSSSEVGENGRsVDQGGGGsPRK</t>
  </si>
  <si>
    <t>Q9UPU5_S1943</t>
  </si>
  <si>
    <t>Q12888_S380</t>
  </si>
  <si>
    <t>STPFIVPSsPTEQEGR</t>
  </si>
  <si>
    <t>Q86YP4_S100</t>
  </si>
  <si>
    <t>RPPsPDVIVLSDNEQPSsPR;RPPsPDVIVLsDNEQPSSPR;RPPsPDVIVLsDNEQPSsPR;RPPsPDVIVLsDNEQPsSPR</t>
  </si>
  <si>
    <t>Q15021_S1333</t>
  </si>
  <si>
    <t>NCAPD2</t>
  </si>
  <si>
    <t>sp|Q15021|CND1_HUMAN</t>
  </si>
  <si>
    <t>Q15021</t>
  </si>
  <si>
    <t>YQPLASTAsDNDFVTPEPR</t>
  </si>
  <si>
    <t>P06748_S227</t>
  </si>
  <si>
    <t>sp|P06748|NPM_HUMAN</t>
  </si>
  <si>
    <t>GQEsFKK</t>
  </si>
  <si>
    <t>O75152_S759</t>
  </si>
  <si>
    <t>RLSsASTGKPPLSVEDDFEK</t>
  </si>
  <si>
    <t>Q86TB9_S179</t>
  </si>
  <si>
    <t>PATL1</t>
  </si>
  <si>
    <t>sp|Q86TB9|PATL1_HUMAN</t>
  </si>
  <si>
    <t>Q86TB9</t>
  </si>
  <si>
    <t>RSTsPIIGsPPVR;STsPIIGSPPVR;STsPIIGsPPVR</t>
  </si>
  <si>
    <t>O60841_S107</t>
  </si>
  <si>
    <t>KQsFDDNDSEELEDKDSK;KQsFDDNDsEELEDK;KQsFDDNDsEELEDKDSK;QsFDDNDSEELEDKDSK</t>
  </si>
  <si>
    <t>Q9H2Y7_S1279</t>
  </si>
  <si>
    <t>ZNF106</t>
  </si>
  <si>
    <t>sp|Q9H2Y7|ZN106_HUMAN</t>
  </si>
  <si>
    <t>Q9H2Y7</t>
  </si>
  <si>
    <t>ENsPSSQSAGLSSINK</t>
  </si>
  <si>
    <t>Q15154_S65</t>
  </si>
  <si>
    <t>VTNDIsPESSPGVGR;VTNDIsPESsPGVGR;VTNDIsPEsSPGVGR</t>
  </si>
  <si>
    <t>ATVtPsPVK;ATVtPsPVKGK</t>
  </si>
  <si>
    <t>Q9GZR7_S94</t>
  </si>
  <si>
    <t>AQAVSEEEEEEEGKSSsPK;AQAVsEEEEEEEGKSSsPK;KAQAVsEEEEEEEGKSSsPK</t>
  </si>
  <si>
    <t>P27816_S1073</t>
  </si>
  <si>
    <t>VGsLDNVGHLPAGGAVK</t>
  </si>
  <si>
    <t>sp|Q5VSL9|STRP1_HUMAN</t>
  </si>
  <si>
    <t>AAsPPASASDLIEQQQK</t>
  </si>
  <si>
    <t>Q86UE4_S568</t>
  </si>
  <si>
    <t>SETSWEsPK</t>
  </si>
  <si>
    <t>Q13442_S63</t>
  </si>
  <si>
    <t>KSLDsDEsEDEEDDYQQK;SLDsDEsEDEEDDYQQK;sLDSDEsEDEEDDYQQK</t>
  </si>
  <si>
    <t>Q5VT52_T723</t>
  </si>
  <si>
    <t>GPTSTSIDNIDGtPVRDER</t>
  </si>
  <si>
    <t>O75643_S225</t>
  </si>
  <si>
    <t>EEAsDDDMEGDEAVVR</t>
  </si>
  <si>
    <t>Q96EZ8_S282</t>
  </si>
  <si>
    <t>MCRS1</t>
  </si>
  <si>
    <t>sp|Q96EZ8|MCRS1_HUMAN</t>
  </si>
  <si>
    <t>Q96EZ8</t>
  </si>
  <si>
    <t>GDQVLNFsDAEDLIDDSK</t>
  </si>
  <si>
    <t>P49674_S363</t>
  </si>
  <si>
    <t>CSNK1E</t>
  </si>
  <si>
    <t>sp|P49674|KC1E_HUMAN</t>
  </si>
  <si>
    <t>P49674</t>
  </si>
  <si>
    <t>IQPAGNTsPR</t>
  </si>
  <si>
    <t>Q14160_S1508</t>
  </si>
  <si>
    <t>MKsLEQDALR</t>
  </si>
  <si>
    <t>Q96QH2_S298</t>
  </si>
  <si>
    <t>TSsEPEVSVLPK</t>
  </si>
  <si>
    <t>Q96E39_S88</t>
  </si>
  <si>
    <t>RBMXL1</t>
  </si>
  <si>
    <t>sp|Q96E39|RMXL1_HUMAN</t>
  </si>
  <si>
    <t>Q96E39</t>
  </si>
  <si>
    <t>VEQATKPsFER</t>
  </si>
  <si>
    <t>sp|Q9BRL6|SRSF8_HUMAN</t>
  </si>
  <si>
    <t>SRYSRsPYSR;SRYsRsPYSR</t>
  </si>
  <si>
    <t>O76094_T618</t>
  </si>
  <si>
    <t>SRP72</t>
  </si>
  <si>
    <t>sp|O76094|SRP72_HUMAN</t>
  </si>
  <si>
    <t>O76094</t>
  </si>
  <si>
    <t>tVSSPPTSPR;tVSSPPTSPRPGSAATVSASTSNIIPPR;tVSSPPTsPR;tVSSPPTsPRPGSAATVSASTSNIIPPR</t>
  </si>
  <si>
    <t>O75995_S37</t>
  </si>
  <si>
    <t>SKPsSPVVsEK</t>
  </si>
  <si>
    <t>O43639_S90</t>
  </si>
  <si>
    <t>NCK2</t>
  </si>
  <si>
    <t>sp|O43639|NCK2_HUMAN</t>
  </si>
  <si>
    <t>O43639</t>
  </si>
  <si>
    <t>DAsPTPSTDAEYPANGSGADR</t>
  </si>
  <si>
    <t>Q8N122_S863</t>
  </si>
  <si>
    <t>VLDTSSLTQSAPAsPTNK;VLDTSSLTQsAPAsPTNK</t>
  </si>
  <si>
    <t>P33993_S121</t>
  </si>
  <si>
    <t>MCM7</t>
  </si>
  <si>
    <t>sp|P33993|MCM7_HUMAN</t>
  </si>
  <si>
    <t>P33993</t>
  </si>
  <si>
    <t>sPQNQYPAELMR</t>
  </si>
  <si>
    <t>Q9NZT2_S349</t>
  </si>
  <si>
    <t>OGFR</t>
  </si>
  <si>
    <t>sp|Q9NZT2|OGFR_HUMAN</t>
  </si>
  <si>
    <t>Q9NZT2</t>
  </si>
  <si>
    <t>sVEPQDAGPLER</t>
  </si>
  <si>
    <t>Q92844_S225</t>
  </si>
  <si>
    <t>TANK</t>
  </si>
  <si>
    <t>sp|Q92844|TANK_HUMAN</t>
  </si>
  <si>
    <t>Q92844</t>
  </si>
  <si>
    <t>DEEDTsFESLSK</t>
  </si>
  <si>
    <t>Q2KHR2_S446</t>
  </si>
  <si>
    <t>sPTTVLFTSSPIK;sPTTVLFTSsPIK</t>
  </si>
  <si>
    <t>O15173_Y210</t>
  </si>
  <si>
    <t>PGRMC2</t>
  </si>
  <si>
    <t>sp|O15173|PGRC2_HUMAN</t>
  </si>
  <si>
    <t>O15173</t>
  </si>
  <si>
    <t>LLKPGEEPSEyTDEEDTKDHNK</t>
  </si>
  <si>
    <t>Q9BQG0_S1159</t>
  </si>
  <si>
    <t>EIPsATQsPISK</t>
  </si>
  <si>
    <t>P22059_S379</t>
  </si>
  <si>
    <t>TGsNISGASSDISLDEQYK;TGsNIsGASSDISLDEQYK</t>
  </si>
  <si>
    <t>Q92835_S243</t>
  </si>
  <si>
    <t>LFDQQLsPGLRPR</t>
  </si>
  <si>
    <t>O14686_S1671</t>
  </si>
  <si>
    <t>KMT2D</t>
  </si>
  <si>
    <t>sp|O14686|KMT2D_HUMAN</t>
  </si>
  <si>
    <t>O14686</t>
  </si>
  <si>
    <t>LEGPVsPDVEPGKEETEESK</t>
  </si>
  <si>
    <t>O75475_S275</t>
  </si>
  <si>
    <t>TGVTSTSDsEEEGDDQEGEK;TGVTSTSDsEEEGDDQEGEKK;TGVTSTsDsEEEGDDQEGEK;TGVTSTsDsEEEGDDQEGEKK</t>
  </si>
  <si>
    <t>Q8IYB3_S260</t>
  </si>
  <si>
    <t>VPKPEPIPEPKEPsPEK</t>
  </si>
  <si>
    <t>Q86YV0_S988</t>
  </si>
  <si>
    <t>DAVQSLQLsPR</t>
  </si>
  <si>
    <t>Q96Q42_S1335</t>
  </si>
  <si>
    <t>ALS2</t>
  </si>
  <si>
    <t>sp|Q96Q42|ALS2_HUMAN</t>
  </si>
  <si>
    <t>Q96Q42</t>
  </si>
  <si>
    <t>QHRDsPEILSR</t>
  </si>
  <si>
    <t>Q9NV56_S195</t>
  </si>
  <si>
    <t>VLTANSNPSsPSAAK;VLTANsNPSsPSAAK</t>
  </si>
  <si>
    <t>Q6BDS2_S1103</t>
  </si>
  <si>
    <t>BLTP3A</t>
  </si>
  <si>
    <t>sp|Q6BDS2|BLT3A_HUMAN</t>
  </si>
  <si>
    <t>Q6BDS2</t>
  </si>
  <si>
    <t>TVsQQsFDGVSLDSSGPEDR</t>
  </si>
  <si>
    <t>Q7Z6I6_T388</t>
  </si>
  <si>
    <t>PSPLLPESLENDSIEAAEGEQEPEAEALGGTNSEPGtPR</t>
  </si>
  <si>
    <t>Q08999_S688</t>
  </si>
  <si>
    <t>RBL2</t>
  </si>
  <si>
    <t>sp|Q08999|RBL2_HUMAN</t>
  </si>
  <si>
    <t>Q08999</t>
  </si>
  <si>
    <t>LFVENDsPSDGGtPGR</t>
  </si>
  <si>
    <t>Q08999_T694</t>
  </si>
  <si>
    <t>P49815_S939</t>
  </si>
  <si>
    <t>TSC2</t>
  </si>
  <si>
    <t>sp|P49815|TSC2_HUMAN</t>
  </si>
  <si>
    <t>P49815</t>
  </si>
  <si>
    <t>STsLNERPK</t>
  </si>
  <si>
    <t>P20700_S391</t>
  </si>
  <si>
    <t>sp|P20700|LMNB1_HUMAN</t>
  </si>
  <si>
    <t>LKLsPSPSSR;LKLsPSPsSR;LKLsPsPSSR</t>
  </si>
  <si>
    <t>SNsPDKFK</t>
  </si>
  <si>
    <t>Q13895_S98</t>
  </si>
  <si>
    <t>BYSL</t>
  </si>
  <si>
    <t>sp|Q13895|BYST_HUMAN</t>
  </si>
  <si>
    <t>Q13895</t>
  </si>
  <si>
    <t>MPQDGsDDEDEEWPTLEK</t>
  </si>
  <si>
    <t>Q08495_S11</t>
  </si>
  <si>
    <t>QPLTsPGSVsPSR</t>
  </si>
  <si>
    <t>Q08495_S16</t>
  </si>
  <si>
    <t>Q13322_S428</t>
  </si>
  <si>
    <t>SVsENSLVAMDFSGQTGR</t>
  </si>
  <si>
    <t>O75376_S1195</t>
  </si>
  <si>
    <t>MPIEDsSPEK;MPIEDsSPEKGR</t>
  </si>
  <si>
    <t>Q09666_S5739</t>
  </si>
  <si>
    <t>GGVTGSPEASISGsKGDLK;GGVTGsPEASISGsKGDLK</t>
  </si>
  <si>
    <t>Q13029_S742</t>
  </si>
  <si>
    <t>TSsPPsSPQHSPALR</t>
  </si>
  <si>
    <t>Q13769_S314</t>
  </si>
  <si>
    <t>ALFKPPEDSQDDEsDsDAEEEQTTK;ALFKPPEDsQDDESDsDAEEEQTTK</t>
  </si>
  <si>
    <t>Q01543_S39</t>
  </si>
  <si>
    <t>FLI1</t>
  </si>
  <si>
    <t>sp|Q01543|FLI1_HUMAN</t>
  </si>
  <si>
    <t>Q01543</t>
  </si>
  <si>
    <t>ADMTASGsPDYGQPHK</t>
  </si>
  <si>
    <t>Q9BQ52_S199</t>
  </si>
  <si>
    <t>ELAC2</t>
  </si>
  <si>
    <t>sp|Q9BQ52|RNZ2_HUMAN</t>
  </si>
  <si>
    <t>Q9BQ52</t>
  </si>
  <si>
    <t>HQPWQsPERPLSR</t>
  </si>
  <si>
    <t>Q8IYB3_S653</t>
  </si>
  <si>
    <t>RRsPSLSSK;RRsPSLSsK;RRsPSLsSK;RRsPsLSSK;RsPSLSSK;RsPsLSSK;sPSLSSK</t>
  </si>
  <si>
    <t>P18669_S14</t>
  </si>
  <si>
    <t>PGAM1</t>
  </si>
  <si>
    <t>sp|P18669|PGAM1_HUMAN</t>
  </si>
  <si>
    <t>P18669</t>
  </si>
  <si>
    <t>HGEsAWNLENR</t>
  </si>
  <si>
    <t>Q8N6H7_S368</t>
  </si>
  <si>
    <t>DNPFSLGEsFGSR</t>
  </si>
  <si>
    <t>O60524_S417</t>
  </si>
  <si>
    <t>NEMF</t>
  </si>
  <si>
    <t>sp|O60524|NEMF_HUMAN</t>
  </si>
  <si>
    <t>O60524</t>
  </si>
  <si>
    <t>NPYLLsEEEDDDVDGDVNVEK</t>
  </si>
  <si>
    <t>Q9H7N4_S612</t>
  </si>
  <si>
    <t>sAsPPPATSSSSSSR</t>
  </si>
  <si>
    <t>Q9H7N4_S614</t>
  </si>
  <si>
    <t>Q3YEC7_S596</t>
  </si>
  <si>
    <t>RABL6</t>
  </si>
  <si>
    <t>sp|Q3YEC7|RABL6_HUMAN</t>
  </si>
  <si>
    <t>Q3YEC7</t>
  </si>
  <si>
    <t>ADDFPVRDDPsDVtDEDEGPAEPPPPPK;DDPsDVtDEDEGPAEPPPPPK;RADDFPVRDDPsDVtDEDEGPAEPPPPPK</t>
  </si>
  <si>
    <t>Q3YEC7_T599</t>
  </si>
  <si>
    <t>Q92597_S333</t>
  </si>
  <si>
    <t>TASGSsVTSLDGTR;TAsGSsVTSLDGTR</t>
  </si>
  <si>
    <t>Q96JH7_S756</t>
  </si>
  <si>
    <t>DGPsSAPATPTK</t>
  </si>
  <si>
    <t>O75122_S509</t>
  </si>
  <si>
    <t>EAsPsRLSVAR</t>
  </si>
  <si>
    <t>Q8NC51_T232</t>
  </si>
  <si>
    <t>sp|Q8NC51|SERB1_HUMAN</t>
  </si>
  <si>
    <t>DELtESPK</t>
  </si>
  <si>
    <t>Q8N1G4_S528</t>
  </si>
  <si>
    <t>LRRC47</t>
  </si>
  <si>
    <t>sp|Q8N1G4|LRC47_HUMAN</t>
  </si>
  <si>
    <t>Q8N1G4</t>
  </si>
  <si>
    <t>YTLENKEEGSLSDTEADAVsGQLPDPTTNPSAGK</t>
  </si>
  <si>
    <t>Q8NFC6_S537</t>
  </si>
  <si>
    <t>sSVDLEESSTK</t>
  </si>
  <si>
    <t>Q9P0K1_S832</t>
  </si>
  <si>
    <t>sNSWQGNLGGNK</t>
  </si>
  <si>
    <t>Q9Y2X7_S361</t>
  </si>
  <si>
    <t>SLsSPTDNLELSLR</t>
  </si>
  <si>
    <t>Q8NC56_S496</t>
  </si>
  <si>
    <t>WTKPsSFSDSER</t>
  </si>
  <si>
    <t>Q86VM9_S118</t>
  </si>
  <si>
    <t>TSDLRDEASsVTR</t>
  </si>
  <si>
    <t>Q9NQG7_S354</t>
  </si>
  <si>
    <t>sp|Q9NQG7|HPS4_HUMAN</t>
  </si>
  <si>
    <t>GEVLGLSsSLGK</t>
  </si>
  <si>
    <t>O75592_S2787</t>
  </si>
  <si>
    <t>sLSPNHNTLQTLK</t>
  </si>
  <si>
    <t>P46108_T42</t>
  </si>
  <si>
    <t>CRK</t>
  </si>
  <si>
    <t>sp|P46108|CRK_HUMAN</t>
  </si>
  <si>
    <t>P46108</t>
  </si>
  <si>
    <t>DSStSPGDYVLSVSENSR</t>
  </si>
  <si>
    <t>O14497_S1602</t>
  </si>
  <si>
    <t>TsPsKSPFLHSGMK</t>
  </si>
  <si>
    <t>Q13422_S17</t>
  </si>
  <si>
    <t>MDADEGQDMSQVSGKEsPPVSDTPDEGDEPMPIPEDLSTTSGGQQSSK;MDADEGQDMSQVsGKEsPPVSDTPDEGDEPMPIPEDLSTTSGGQQSSK</t>
  </si>
  <si>
    <t>Q9UQ35_T1205</t>
  </si>
  <si>
    <t>DtLRTPPRER</t>
  </si>
  <si>
    <t>Q9HCG8_Y33</t>
  </si>
  <si>
    <t>sp|Q9HCG8|CWC22_HUMAN</t>
  </si>
  <si>
    <t>NSsPEDRyEEQERSPR</t>
  </si>
  <si>
    <t>Q7Z309_T112</t>
  </si>
  <si>
    <t>RIDFtPVSPAPsPTR</t>
  </si>
  <si>
    <t>P22087_S126</t>
  </si>
  <si>
    <t>sp|P22087|FBRL_HUMAN</t>
  </si>
  <si>
    <t>RVSIsEGDDKIEYR</t>
  </si>
  <si>
    <t>Q02241_S867</t>
  </si>
  <si>
    <t>KIF23</t>
  </si>
  <si>
    <t>sp|Q02241|KIF23_HUMAN</t>
  </si>
  <si>
    <t>Q02241</t>
  </si>
  <si>
    <t>YMLTHQELAsDGEIETK</t>
  </si>
  <si>
    <t>Q6IQ23_T909</t>
  </si>
  <si>
    <t>KVTsPLQSPtK</t>
  </si>
  <si>
    <t>Q12888_S1673</t>
  </si>
  <si>
    <t>LITsEEERSPAKR</t>
  </si>
  <si>
    <t>Q6T4R5_S739</t>
  </si>
  <si>
    <t>NHS</t>
  </si>
  <si>
    <t>sp|Q6T4R5|NHS_HUMAN</t>
  </si>
  <si>
    <t>Q6T4R5</t>
  </si>
  <si>
    <t>QDFsPER</t>
  </si>
  <si>
    <t>Q05655_S647</t>
  </si>
  <si>
    <t>PRKCD</t>
  </si>
  <si>
    <t>sp|Q05655|KPCD_HUMAN</t>
  </si>
  <si>
    <t>Q05655</t>
  </si>
  <si>
    <t>ARLSYsDK</t>
  </si>
  <si>
    <t>Q8IYB3_S901</t>
  </si>
  <si>
    <t>KAQVsPQS</t>
  </si>
  <si>
    <t>Q8NFG4_S62</t>
  </si>
  <si>
    <t>FLCN</t>
  </si>
  <si>
    <t>sp|Q8NFG4|FLCN_HUMAN</t>
  </si>
  <si>
    <t>Q8NFG4</t>
  </si>
  <si>
    <t>AHsPAEGASVESSsPGPK</t>
  </si>
  <si>
    <t>Q8NFG4_S73</t>
  </si>
  <si>
    <t>Q9C0J8_S1278</t>
  </si>
  <si>
    <t>SsSLDGEHHDGYHR</t>
  </si>
  <si>
    <t>Q92576_S125</t>
  </si>
  <si>
    <t>PHF3</t>
  </si>
  <si>
    <t>sp|Q92576|PHF3_HUMAN</t>
  </si>
  <si>
    <t>Q92576</t>
  </si>
  <si>
    <t>DKVEENSVRsPR</t>
  </si>
  <si>
    <t>Q86VM9_S53</t>
  </si>
  <si>
    <t>DSGSDQDLDGAGVRASDLEDEEsAAR</t>
  </si>
  <si>
    <t>Q9HCG8_S831</t>
  </si>
  <si>
    <t>RNSFsENEK</t>
  </si>
  <si>
    <t>O15014_S413</t>
  </si>
  <si>
    <t>RGsQNSSEHRPPASSTSEDVK</t>
  </si>
  <si>
    <t>P38159_S189</t>
  </si>
  <si>
    <t>sp|P38159|RBMX_HUMAN</t>
  </si>
  <si>
    <t>DsYGGPPR;GRDsYGGPPR</t>
  </si>
  <si>
    <t>Q9UPW0_S221</t>
  </si>
  <si>
    <t>FOXJ3</t>
  </si>
  <si>
    <t>sp|Q9UPW0|FOXJ3_HUMAN</t>
  </si>
  <si>
    <t>Q9UPW0</t>
  </si>
  <si>
    <t>VTLYNTDQDGsDSPR</t>
  </si>
  <si>
    <t>Q9UKJ3_S1009</t>
  </si>
  <si>
    <t>KRsWGHEsPEER;sWGHEsPEER</t>
  </si>
  <si>
    <t>Q9UKJ3_S1014</t>
  </si>
  <si>
    <t>sp|O43852|CALU_HUMAN</t>
  </si>
  <si>
    <t>VHNDAQSFDyDHDAFLGAEEAK</t>
  </si>
  <si>
    <t>Q8TC05_S263</t>
  </si>
  <si>
    <t>sp|Q8TC05|MDM1_HUMAN</t>
  </si>
  <si>
    <t>NLETVsPER</t>
  </si>
  <si>
    <t>P49815_S937</t>
  </si>
  <si>
    <t>sTSLNERPK</t>
  </si>
  <si>
    <t>Q16643_S141</t>
  </si>
  <si>
    <t>sp|Q16643|DREB_HUMAN</t>
  </si>
  <si>
    <t>LsSPVLHR</t>
  </si>
  <si>
    <t>Q9UI08_T343</t>
  </si>
  <si>
    <t>tPSVAKsPEAK</t>
  </si>
  <si>
    <t>P20700_T25</t>
  </si>
  <si>
    <t>AGGPTTPLSPtR</t>
  </si>
  <si>
    <t>Q06265_T305</t>
  </si>
  <si>
    <t>sp|Q06265|EXOS9_HUMAN</t>
  </si>
  <si>
    <t>APIDtSDVEEK</t>
  </si>
  <si>
    <t>O14545_S326</t>
  </si>
  <si>
    <t>ALPSLNTGSsSPR</t>
  </si>
  <si>
    <t>Q7Z309_S119</t>
  </si>
  <si>
    <t>IDFTPVsPAPsPTR;RIDFTPVsPAPsPTR;RIDFtPVSPAPsPTR</t>
  </si>
  <si>
    <t>P49815_T1422</t>
  </si>
  <si>
    <t>SQSGtLDGESAAWSASGEDSR</t>
  </si>
  <si>
    <t>Q8NHM5_S795</t>
  </si>
  <si>
    <t>KDM2B</t>
  </si>
  <si>
    <t>sp|Q8NHM5|KDM2B_HUMAN</t>
  </si>
  <si>
    <t>Q8NHM5</t>
  </si>
  <si>
    <t>RKsDDVHLR</t>
  </si>
  <si>
    <t>Q96C57_T182</t>
  </si>
  <si>
    <t>EAAVSASDILQESAIHSPGtVEK</t>
  </si>
  <si>
    <t>Q9HCD5_Y148</t>
  </si>
  <si>
    <t>NCOA5</t>
  </si>
  <si>
    <t>sp|Q9HCD5|NCOA5_HUMAN</t>
  </si>
  <si>
    <t>Q9HCD5</t>
  </si>
  <si>
    <t>yRDSFDGR</t>
  </si>
  <si>
    <t>Q9UBW5_S440</t>
  </si>
  <si>
    <t>PSSGNIPSSPTAsGGGSPTSPR</t>
  </si>
  <si>
    <t>Q96ST2_S49</t>
  </si>
  <si>
    <t>HsENETsDREDGLPK</t>
  </si>
  <si>
    <t>sp|P53671|LIMK2_HUMAN</t>
  </si>
  <si>
    <t>sNSISKsPGPSSPK</t>
  </si>
  <si>
    <t>O00506_T168</t>
  </si>
  <si>
    <t>STK25</t>
  </si>
  <si>
    <t>sp|O00506|STK25_HUMAN</t>
  </si>
  <si>
    <t>O00506</t>
  </si>
  <si>
    <t>LADFGVAGQLTDtQIK</t>
  </si>
  <si>
    <t>Q9NYL2_S648</t>
  </si>
  <si>
    <t>sp|Q9NYL2|M3K20_HUMAN</t>
  </si>
  <si>
    <t>NFsSLHLNSR</t>
  </si>
  <si>
    <t>Q9UEY8_S683</t>
  </si>
  <si>
    <t>ADD3</t>
  </si>
  <si>
    <t>sp|Q9UEY8|ADDG_HUMAN</t>
  </si>
  <si>
    <t>Q9UEY8</t>
  </si>
  <si>
    <t>IEEVLSPEGSPSKSPsK;IEEVLsPEGsPSKSPsK</t>
  </si>
  <si>
    <t>P78347_T556</t>
  </si>
  <si>
    <t>tNTPVKEDWNVR</t>
  </si>
  <si>
    <t>Q13422_T23</t>
  </si>
  <si>
    <t>MDADEGQDMSQVSGKESPPVSDtPDEGDEPMPIPEDLSTTSGGQQSSK</t>
  </si>
  <si>
    <t>Q14004_S437</t>
  </si>
  <si>
    <t>HSsIsPSTLTLK</t>
  </si>
  <si>
    <t>P50851_S1770</t>
  </si>
  <si>
    <t>LRBA</t>
  </si>
  <si>
    <t>sp|P50851|LRBA_HUMAN</t>
  </si>
  <si>
    <t>P50851</t>
  </si>
  <si>
    <t>SAVSPSTFNTSIPTNAVSVVSSVDSAQASDMGGESPGsR</t>
  </si>
  <si>
    <t>Q9NYV4_S1082</t>
  </si>
  <si>
    <t>NsSPAPPQPAPGK</t>
  </si>
  <si>
    <t>O00571_S82</t>
  </si>
  <si>
    <t>DDX3X</t>
  </si>
  <si>
    <t>sp|O00571|DDX3X_HUMAN</t>
  </si>
  <si>
    <t>O00571</t>
  </si>
  <si>
    <t>GKsSFFSDR</t>
  </si>
  <si>
    <t>Q9Y3X0_S386</t>
  </si>
  <si>
    <t>CCDC9</t>
  </si>
  <si>
    <t>sp|Q9Y3X0|CCDC9_HUMAN</t>
  </si>
  <si>
    <t>Q9Y3X0</t>
  </si>
  <si>
    <t>EGAASPAPETPQPTsPETsPK</t>
  </si>
  <si>
    <t>P38398_S398</t>
  </si>
  <si>
    <t>SDELLGsDDsHDGESESNAK</t>
  </si>
  <si>
    <t>sp|Q15032|R3HD1_HUMAN</t>
  </si>
  <si>
    <t>SKsIEEREEEYQR</t>
  </si>
  <si>
    <t>O95251_S102</t>
  </si>
  <si>
    <t>SSGsETEQVVDFSDR</t>
  </si>
  <si>
    <t>P23588_Y593</t>
  </si>
  <si>
    <t>yAALSVDGEDENEGEDYAE</t>
  </si>
  <si>
    <t>P41252_S1049</t>
  </si>
  <si>
    <t>IARS1</t>
  </si>
  <si>
    <t>sp|P41252|SYIC_HUMAN</t>
  </si>
  <si>
    <t>P41252</t>
  </si>
  <si>
    <t>APLKPYPVSPsDK</t>
  </si>
  <si>
    <t>Q9NZT2_S378</t>
  </si>
  <si>
    <t>SQGDEAGGHGEDRPEPLsPK</t>
  </si>
  <si>
    <t>Q8N6N3_T155</t>
  </si>
  <si>
    <t>C1orf52</t>
  </si>
  <si>
    <t>sp|Q8N6N3|CA052_HUMAN</t>
  </si>
  <si>
    <t>Q8N6N3</t>
  </si>
  <si>
    <t>LLPEGEEtLESDDEKDEHTSK</t>
  </si>
  <si>
    <t>sQSPHYFR</t>
  </si>
  <si>
    <t>Q07960_S50</t>
  </si>
  <si>
    <t>ARHGAP1</t>
  </si>
  <si>
    <t>sp|Q07960|RHG01_HUMAN</t>
  </si>
  <si>
    <t>Q07960</t>
  </si>
  <si>
    <t>SsSPELVTHLK</t>
  </si>
  <si>
    <t>Q15036_S336</t>
  </si>
  <si>
    <t>SNX17</t>
  </si>
  <si>
    <t>sp|Q15036|SNX17_HUMAN</t>
  </si>
  <si>
    <t>Q15036</t>
  </si>
  <si>
    <t>VTSSVPLPSGSTSsPGR</t>
  </si>
  <si>
    <t>P24928_T1884</t>
  </si>
  <si>
    <t>sp|P24928|RPB1_HUMAN</t>
  </si>
  <si>
    <t>YSPTsPTYSPtTPK</t>
  </si>
  <si>
    <t>O60343_S344</t>
  </si>
  <si>
    <t>TBC1D4</t>
  </si>
  <si>
    <t>sp|O60343|TBCD4_HUMAN</t>
  </si>
  <si>
    <t>O60343</t>
  </si>
  <si>
    <t>HASAPsHVQPSDSEK</t>
  </si>
  <si>
    <t>Q5T200_S1364</t>
  </si>
  <si>
    <t>LIsDSVER</t>
  </si>
  <si>
    <t>Q9Y2W1_T941</t>
  </si>
  <si>
    <t>WAHDKFsGEEGEIEDDESGtENREEK</t>
  </si>
  <si>
    <t>DSYSSSRsDLYSSGR</t>
  </si>
  <si>
    <t>Q9Y2I7_S493</t>
  </si>
  <si>
    <t>FDDsDTEQIAEEGDDNLANSAsPSKR</t>
  </si>
  <si>
    <t>Q9P2R6_S53</t>
  </si>
  <si>
    <t>RERE</t>
  </si>
  <si>
    <t>sp|Q9P2R6|RERE_HUMAN</t>
  </si>
  <si>
    <t>Q9P2R6</t>
  </si>
  <si>
    <t>NYAEsDHsEDEDNDNNSATAEESTK</t>
  </si>
  <si>
    <t>Q9P2R6_S56</t>
  </si>
  <si>
    <t>Q32MZ4_T123</t>
  </si>
  <si>
    <t>sp|Q32MZ4|LRRF1_HUMAN</t>
  </si>
  <si>
    <t>RGSGDtSISIDTEASIR</t>
  </si>
  <si>
    <t>sp|Q9H0B6|KLC2_HUMAN</t>
  </si>
  <si>
    <t>AsSLNFLNK</t>
  </si>
  <si>
    <t>Q14181_S152</t>
  </si>
  <si>
    <t>sPHQLLSPSSFsPSATPSQK</t>
  </si>
  <si>
    <t>Q96C24_S289</t>
  </si>
  <si>
    <t>sp|Q96C24|SYTL4_HUMAN</t>
  </si>
  <si>
    <t>SVIDLRPEDVVHESGsLGDR</t>
  </si>
  <si>
    <t>P06400_S795</t>
  </si>
  <si>
    <t>FPSsPLR;sPYKFPSsPLR</t>
  </si>
  <si>
    <t>Q15477_S255</t>
  </si>
  <si>
    <t>sp|Q15477|SKI2_HUMAN</t>
  </si>
  <si>
    <t>AsSLEDLVLK</t>
  </si>
  <si>
    <t>Q14162_S606</t>
  </si>
  <si>
    <t>SCARF1</t>
  </si>
  <si>
    <t>sp|Q14162|SREC_HUMAN</t>
  </si>
  <si>
    <t>Q14162</t>
  </si>
  <si>
    <t>RSsGELSsPLR</t>
  </si>
  <si>
    <t>Q14162_S611</t>
  </si>
  <si>
    <t>Q9UIF9_S1785</t>
  </si>
  <si>
    <t>YSEEGLSPsK</t>
  </si>
  <si>
    <t>P16402_T18</t>
  </si>
  <si>
    <t>H1-3</t>
  </si>
  <si>
    <t>sp|P16402|H13_HUMAN</t>
  </si>
  <si>
    <t>P16402</t>
  </si>
  <si>
    <t>SETAPLAPTIPAPAEKtPVK;SETAPLAPTIPAPAEKtPVKK;sETAPLAPTIPAPAEKtPVK;sETAPLAPTIPAPAEKtPVKK</t>
  </si>
  <si>
    <t>Q9H8G2_T90</t>
  </si>
  <si>
    <t>StDSSSVSGSLQQETK</t>
  </si>
  <si>
    <t>Q09666_S5735</t>
  </si>
  <si>
    <t>GGVTGSPEAsISGSK;GGVTGsPEAsISGSKGDLK</t>
  </si>
  <si>
    <t>O15047_T458</t>
  </si>
  <si>
    <t>tSPRPAsPAR</t>
  </si>
  <si>
    <t>Q92925_T217</t>
  </si>
  <si>
    <t>SMARCD2</t>
  </si>
  <si>
    <t>sp|Q92925|SMRD2_HUMAN</t>
  </si>
  <si>
    <t>Q92925</t>
  </si>
  <si>
    <t>AEGDSAGTAGtPGGTPAGDK</t>
  </si>
  <si>
    <t>P98171_T806</t>
  </si>
  <si>
    <t>ARHGAP4</t>
  </si>
  <si>
    <t>sp|P98171|RHG04_HUMAN</t>
  </si>
  <si>
    <t>P98171</t>
  </si>
  <si>
    <t>yITLPAGtEK</t>
  </si>
  <si>
    <t>P98171_Y799</t>
  </si>
  <si>
    <t>Q9UHY1_S2</t>
  </si>
  <si>
    <t>sEGESQTVLSSGSDPK;sEGESQTVLSSGsDPK</t>
  </si>
  <si>
    <t>Q9UKV3_S710</t>
  </si>
  <si>
    <t>RLsQPESAEK;RLsQPEsAEK</t>
  </si>
  <si>
    <t>Q9NXC5_T768</t>
  </si>
  <si>
    <t>MIOS</t>
  </si>
  <si>
    <t>sp|Q9NXC5|MIOS_HUMAN</t>
  </si>
  <si>
    <t>Q9NXC5</t>
  </si>
  <si>
    <t>GFSQYGVSGSPtK</t>
  </si>
  <si>
    <t>sp|P36021|MOT8_HUMAN</t>
  </si>
  <si>
    <t>ALQSQAsEEAK</t>
  </si>
  <si>
    <t>Q8IWS0_S154</t>
  </si>
  <si>
    <t>PHF6</t>
  </si>
  <si>
    <t>sp|Q8IWS0|PHF6_HUMAN</t>
  </si>
  <si>
    <t>Q8IWS0</t>
  </si>
  <si>
    <t>TAHNSEADLEESFNEHELEPsSPK</t>
  </si>
  <si>
    <t>O95831_T328</t>
  </si>
  <si>
    <t>AIFM1</t>
  </si>
  <si>
    <t>sp|O95831|AIFM1_HUMAN</t>
  </si>
  <si>
    <t>O95831</t>
  </si>
  <si>
    <t>ARALGtEVIQLFPEKGNMGK</t>
  </si>
  <si>
    <t>Q5JTV8_S156</t>
  </si>
  <si>
    <t>DSHssEEDEASSQTDLSQTISK</t>
  </si>
  <si>
    <t>Q92738_S391</t>
  </si>
  <si>
    <t>USP6NL</t>
  </si>
  <si>
    <t>sp|Q92738|US6NL_HUMAN</t>
  </si>
  <si>
    <t>Q92738</t>
  </si>
  <si>
    <t>sVGRPsPLASGR</t>
  </si>
  <si>
    <t>Q92738_S396</t>
  </si>
  <si>
    <t>Q96EI5_S102</t>
  </si>
  <si>
    <t>sp|Q96EI5|TCAL4_HUMAN</t>
  </si>
  <si>
    <t>EGKPEIEGKPEsEGEPGSETR</t>
  </si>
  <si>
    <t>Q92576_S122</t>
  </si>
  <si>
    <t>DKVEENsVRSPR</t>
  </si>
  <si>
    <t>P16150_S355</t>
  </si>
  <si>
    <t>QGsLAMEELK;QGsLAMEELKsGSGPSLK;sRQGsLAMEELK</t>
  </si>
  <si>
    <t>O60341_S131</t>
  </si>
  <si>
    <t>EMDESLANLsEDEYYSEEER;EMDESLANLsEDEYYsEEER;EMDESLANLsEDEYySEEER</t>
  </si>
  <si>
    <t>P48634_S1386</t>
  </si>
  <si>
    <t>SFsSQRPGMER</t>
  </si>
  <si>
    <t>P36507_S293</t>
  </si>
  <si>
    <t>MAP2K2</t>
  </si>
  <si>
    <t>sp|P36507|MP2K2_HUMAN</t>
  </si>
  <si>
    <t>P36507</t>
  </si>
  <si>
    <t>PVVDGEEGEPHsISPR</t>
  </si>
  <si>
    <t>Q8IY33_S143</t>
  </si>
  <si>
    <t>MICALL2</t>
  </si>
  <si>
    <t>sp|Q8IY33|MILK2_HUMAN</t>
  </si>
  <si>
    <t>Q8IY33</t>
  </si>
  <si>
    <t>LPsPAPAR</t>
  </si>
  <si>
    <t>O00470_S194</t>
  </si>
  <si>
    <t>EGGsKSDSEDITR</t>
  </si>
  <si>
    <t>Q9NYF8_S264</t>
  </si>
  <si>
    <t>NTPSQHSHsIQHSPER</t>
  </si>
  <si>
    <t>Q9Y2D5_S383</t>
  </si>
  <si>
    <t>PALM2AKAP2</t>
  </si>
  <si>
    <t>sp|Q9Y2D5|PLAK2_HUMAN</t>
  </si>
  <si>
    <t>Q9Y2D5</t>
  </si>
  <si>
    <t>DALGDSLQVPVsPSSTTSSR</t>
  </si>
  <si>
    <t>P46940_S1441</t>
  </si>
  <si>
    <t>sKSVKEDSNLTLQEK</t>
  </si>
  <si>
    <t>Q8TDB6_S9</t>
  </si>
  <si>
    <t>ASHLRPPsPLLVR</t>
  </si>
  <si>
    <t>A2RRP1_Y516</t>
  </si>
  <si>
    <t>TITKNyR</t>
  </si>
  <si>
    <t>P49585_S321</t>
  </si>
  <si>
    <t>MLQAIsPKQsPsSSPTR</t>
  </si>
  <si>
    <t>P31943_T107</t>
  </si>
  <si>
    <t>HNRNPH1</t>
  </si>
  <si>
    <t>sp|P31943|HNRH1_HUMAN</t>
  </si>
  <si>
    <t>P31943</t>
  </si>
  <si>
    <t>HTGPNSPDtANDGFVR</t>
  </si>
  <si>
    <t>Q9UQ35_S1383</t>
  </si>
  <si>
    <t>SSGHSsSELsPDAVEK</t>
  </si>
  <si>
    <t>sp|Q6VY07|PACS1_HUMAN</t>
  </si>
  <si>
    <t>TNSsDSERsPDLGHSTQIPR</t>
  </si>
  <si>
    <t>Q07666_S20</t>
  </si>
  <si>
    <t>SGsMDPSGAHPSVR</t>
  </si>
  <si>
    <t>Q16204_S244</t>
  </si>
  <si>
    <t>LDQPVSAPPsPR;LDQPVsAPPsPR</t>
  </si>
  <si>
    <t>Q5JSZ5_S388</t>
  </si>
  <si>
    <t>PRRC2B</t>
  </si>
  <si>
    <t>sp|Q5JSZ5|PRC2B_HUMAN</t>
  </si>
  <si>
    <t>Q5JSZ5</t>
  </si>
  <si>
    <t>LKFsDDEEEEEVVK</t>
  </si>
  <si>
    <t>Q14181_T127</t>
  </si>
  <si>
    <t>AIStPEtPLTK</t>
  </si>
  <si>
    <t>Q14181_T130</t>
  </si>
  <si>
    <t>O60832_S513</t>
  </si>
  <si>
    <t>AKEVELVsE;EVELVsE</t>
  </si>
  <si>
    <t>Q9P0U3_S132</t>
  </si>
  <si>
    <t>SENP1</t>
  </si>
  <si>
    <t>sp|Q9P0U3|SENP1_HUMAN</t>
  </si>
  <si>
    <t>Q9P0U3</t>
  </si>
  <si>
    <t>TSSGLSNsFAGK</t>
  </si>
  <si>
    <t>Q2M2I8_S623</t>
  </si>
  <si>
    <t>VGSLtPPsSPK</t>
  </si>
  <si>
    <t>O75995_S42</t>
  </si>
  <si>
    <t>SKPSsPVVsEK;SKPsSPVVsEK;sKPSSPVVsEKEFNLDDNIPEDDSGVPTPEDAGK</t>
  </si>
  <si>
    <t>Q9NS56_S101</t>
  </si>
  <si>
    <t>TOPORS</t>
  </si>
  <si>
    <t>sp|Q9NS56|TOPRS_HUMAN</t>
  </si>
  <si>
    <t>Q9NS56</t>
  </si>
  <si>
    <t>LQQTVPADASPDsK</t>
  </si>
  <si>
    <t>Q92733_S267</t>
  </si>
  <si>
    <t>PRCC</t>
  </si>
  <si>
    <t>sp|Q92733|PRCC_HUMAN</t>
  </si>
  <si>
    <t>Q92733</t>
  </si>
  <si>
    <t>QITQEEDDsDEEVAPENFFSLPEK</t>
  </si>
  <si>
    <t>P19532_S568</t>
  </si>
  <si>
    <t>TFE3</t>
  </si>
  <si>
    <t>sp|P19532|TFE3_HUMAN</t>
  </si>
  <si>
    <t>P19532</t>
  </si>
  <si>
    <t>RSsFSMEEES</t>
  </si>
  <si>
    <t>Q5JSZ5_T1134</t>
  </si>
  <si>
    <t>VASEtHsEGSEYEELPK</t>
  </si>
  <si>
    <t>Q3KQU3_S113</t>
  </si>
  <si>
    <t>RSsQPSPTAVPASDSPPTK;RSsQPsPTAVPASDSPPTK</t>
  </si>
  <si>
    <t>O00418_S74</t>
  </si>
  <si>
    <t>EEF2K</t>
  </si>
  <si>
    <t>sp|O00418|EF2K_HUMAN</t>
  </si>
  <si>
    <t>O00418</t>
  </si>
  <si>
    <t>YSSSGsPANSFHFK;YSSsGsPANSFHFK</t>
  </si>
  <si>
    <t>Q5JTV8_S157</t>
  </si>
  <si>
    <t>DSHSsEEDEASSQTDLSQTISK;DSHssEEDEASSQTDLSQTISK;DsHSsEEDEASSQTDLSQTISK</t>
  </si>
  <si>
    <t>P35606_S859</t>
  </si>
  <si>
    <t>COPB2</t>
  </si>
  <si>
    <t>sp|P35606|COPB2_HUMAN</t>
  </si>
  <si>
    <t>P35606</t>
  </si>
  <si>
    <t>PAsPTPVIVASHTANK;STAQQELDGKPAsPTPVIVASHTANK;STAQQELDGKPAsPTPVIVASHTANKEEK</t>
  </si>
  <si>
    <t>Q9NZJ0_S487</t>
  </si>
  <si>
    <t>RGSVsSVsPKPPSSFK</t>
  </si>
  <si>
    <t>Q8IY92_S1453</t>
  </si>
  <si>
    <t>TGPLSTSsPSR</t>
  </si>
  <si>
    <t>O75151_S625</t>
  </si>
  <si>
    <t>LEKsPLAGNK</t>
  </si>
  <si>
    <t>Q8ND56_S183</t>
  </si>
  <si>
    <t>SsPQLDPLRK;TQLsQGRSsPQLDPLR;tQLSQGRSsPQLDPLR</t>
  </si>
  <si>
    <t>Q86VM9_S6</t>
  </si>
  <si>
    <t>MDVAEsPER</t>
  </si>
  <si>
    <t>Q4KMP7_S132</t>
  </si>
  <si>
    <t>ALAAGADsPK</t>
  </si>
  <si>
    <t>Q9P0P8_S116</t>
  </si>
  <si>
    <t>MTRES1</t>
  </si>
  <si>
    <t>sp|Q9P0P8|MRES1_HUMAN</t>
  </si>
  <si>
    <t>Q9P0P8</t>
  </si>
  <si>
    <t>VDEEDSDEEsHHDEMsEQEEELEDDPTVVK;VDEEDsDEESHHDEMsEQEEELEDDPTVVK</t>
  </si>
  <si>
    <t>Q9UQC2_S140</t>
  </si>
  <si>
    <t>GAB2</t>
  </si>
  <si>
    <t>sp|Q9UQC2|GAB2_HUMAN</t>
  </si>
  <si>
    <t>Q9UQC2</t>
  </si>
  <si>
    <t>sSPAELSSsSQHLLR</t>
  </si>
  <si>
    <t>Q9UQC2_S148</t>
  </si>
  <si>
    <t>P35269_T437</t>
  </si>
  <si>
    <t>LDTGPQsLSGKStPQPPSGK</t>
  </si>
  <si>
    <t>DQTAsAPATPLVNK;DQTAsAPAtPLVNK</t>
  </si>
  <si>
    <t>Q6JBY9_S211</t>
  </si>
  <si>
    <t>sKAPGSPLSSEGAAGEGVR</t>
  </si>
  <si>
    <t>Q14C86_S902</t>
  </si>
  <si>
    <t>GAPVD1</t>
  </si>
  <si>
    <t>sp|Q14C86|GAPD1_HUMAN</t>
  </si>
  <si>
    <t>Q14C86</t>
  </si>
  <si>
    <t>SRsSDIVSSVR;sSDIVSSVR</t>
  </si>
  <si>
    <t>Q9Y4H2_T363</t>
  </si>
  <si>
    <t>tASEGDGGAAAGAAAAGAR</t>
  </si>
  <si>
    <t>Q15154_S69</t>
  </si>
  <si>
    <t>VTNDIsPESsPGVGR</t>
  </si>
  <si>
    <t>Q9BW71_S530</t>
  </si>
  <si>
    <t>sp|Q9BW71|HIRP3_HUMAN</t>
  </si>
  <si>
    <t>TLDsDEERPR</t>
  </si>
  <si>
    <t>Q86YP4_S114</t>
  </si>
  <si>
    <t>RPPsPDVIVLSDNEQPSsPR;RPPsPDVIVLsDNEQPSsPR</t>
  </si>
  <si>
    <t>Q9UQ35_S1690</t>
  </si>
  <si>
    <t>RsSRSsPELTR;RssRSSPELTR;sSRSSPELTR;sSRSsPELTR;ssRSSPELTR</t>
  </si>
  <si>
    <t>A3KN83_S214</t>
  </si>
  <si>
    <t>SBNO1</t>
  </si>
  <si>
    <t>sp|A3KN83|SBNO1_HUMAN</t>
  </si>
  <si>
    <t>A3KN83</t>
  </si>
  <si>
    <t>SFsPTMK</t>
  </si>
  <si>
    <t>Q96RK0_S809</t>
  </si>
  <si>
    <t>DsPVIVR</t>
  </si>
  <si>
    <t>Q6WKZ4_S206</t>
  </si>
  <si>
    <t>DSGSDTASAIIPSTTPSVDSDDEsVVK;DSGSDTASAIIPSTTPSVDSDDEsVVKDK</t>
  </si>
  <si>
    <t>Q96JH7_S1198</t>
  </si>
  <si>
    <t>GNsVEELEEMDSQDAEMTNTTEPMDHS</t>
  </si>
  <si>
    <t>Q96I25_S222</t>
  </si>
  <si>
    <t>RBM17</t>
  </si>
  <si>
    <t>sp|Q96I25|SPF45_HUMAN</t>
  </si>
  <si>
    <t>Q96I25</t>
  </si>
  <si>
    <t>sPTGPSNSFLANMGGTVAHK</t>
  </si>
  <si>
    <t>O60551_S38</t>
  </si>
  <si>
    <t>NMT2</t>
  </si>
  <si>
    <t>sp|O60551|NMT2_HUMAN</t>
  </si>
  <si>
    <t>O60551</t>
  </si>
  <si>
    <t>GsPGGYLGAK</t>
  </si>
  <si>
    <t>Q96QK1_S671</t>
  </si>
  <si>
    <t>VPS35</t>
  </si>
  <si>
    <t>sp|Q96QK1|VPS35_HUMAN</t>
  </si>
  <si>
    <t>Q96QK1</t>
  </si>
  <si>
    <t>PDQGRAVstCAHLFWSGR</t>
  </si>
  <si>
    <t>Q96QK1_T672</t>
  </si>
  <si>
    <t>Q9BVC5_S193</t>
  </si>
  <si>
    <t>C2orf49</t>
  </si>
  <si>
    <t>sp|Q9BVC5|ASHWN_HUMAN</t>
  </si>
  <si>
    <t>Q9BVC5</t>
  </si>
  <si>
    <t>KSPSGPVKSPPLsPVGTTPVK;KSPSGPVKsPPLsPVGTTPVK;SPSGPVKsPPLsPVGTTPVK</t>
  </si>
  <si>
    <t>Q13144_S544</t>
  </si>
  <si>
    <t>EIF2B5</t>
  </si>
  <si>
    <t>sp|Q13144|EI2BE_HUMAN</t>
  </si>
  <si>
    <t>Q13144</t>
  </si>
  <si>
    <t>GGsPQMDDIK</t>
  </si>
  <si>
    <t>Q9NR19_S30</t>
  </si>
  <si>
    <t>ACSS2</t>
  </si>
  <si>
    <t>sp|Q9NR19|ACSA_HUMAN</t>
  </si>
  <si>
    <t>Q9NR19</t>
  </si>
  <si>
    <t>SWsPPPEVSR</t>
  </si>
  <si>
    <t>Q9NSI8_S107</t>
  </si>
  <si>
    <t>sp|Q9NSI8|SAMN1_HUMAN</t>
  </si>
  <si>
    <t>NsDPVIGTHTEK</t>
  </si>
  <si>
    <t>P40692_S477</t>
  </si>
  <si>
    <t>MLH1</t>
  </si>
  <si>
    <t>sp|P40692|MLH1_HUMAN</t>
  </si>
  <si>
    <t>P40692</t>
  </si>
  <si>
    <t>HREDsDVEMVEDDSR;HREDsDVEMVEDDSRK</t>
  </si>
  <si>
    <t>Q13595_S236</t>
  </si>
  <si>
    <t>RRDsYYDR</t>
  </si>
  <si>
    <t>Q9UH99_S19</t>
  </si>
  <si>
    <t>SUN2</t>
  </si>
  <si>
    <t>sp|Q9UH99|SUN2_HUMAN</t>
  </si>
  <si>
    <t>Q9UH99</t>
  </si>
  <si>
    <t>YSQGDDDGsSSSGGSSVAGSQSTLFKDsPLR</t>
  </si>
  <si>
    <t>Q56NI9_S244</t>
  </si>
  <si>
    <t>ESCO2</t>
  </si>
  <si>
    <t>sp|Q56NI9|ESCO2_HUMAN</t>
  </si>
  <si>
    <t>Q56NI9</t>
  </si>
  <si>
    <t>SEVIEDsDVETVSEK</t>
  </si>
  <si>
    <t>Q76FK4_S378</t>
  </si>
  <si>
    <t>NOL8</t>
  </si>
  <si>
    <t>sp|Q76FK4|NOL8_HUMAN</t>
  </si>
  <si>
    <t>Q76FK4</t>
  </si>
  <si>
    <t>EYDsGDtDEIIAMK;NDREYDsGDtDEIIAMK</t>
  </si>
  <si>
    <t>Q76FK4_T381</t>
  </si>
  <si>
    <t>O43432_S230</t>
  </si>
  <si>
    <t>EIF4G3</t>
  </si>
  <si>
    <t>sp|O43432|IF4G3_HUMAN</t>
  </si>
  <si>
    <t>O43432</t>
  </si>
  <si>
    <t>sPSPVLR</t>
  </si>
  <si>
    <t>Q15637_Y87</t>
  </si>
  <si>
    <t>SF1</t>
  </si>
  <si>
    <t>sp|Q15637|SF01_HUMAN</t>
  </si>
  <si>
    <t>Q15637</t>
  </si>
  <si>
    <t>TGDLGIPPNPEDRSPSPEPIyNsEGK;TGDLGIPPNPEDRSPsPEPIyNSEGK;TGDLGIPPNPEDRsPSPEPIyNSEGK</t>
  </si>
  <si>
    <t>Q5R372_T471</t>
  </si>
  <si>
    <t>ESDKEEPVtPTSGGGPMSPQDDEAEEESDNELSSGTGDVSK;ESDKEEPVtPTSGGGPMSPQDDEAEEEsDNELSSGTGDVSK</t>
  </si>
  <si>
    <t>O75976_T1370</t>
  </si>
  <si>
    <t>CPD</t>
  </si>
  <si>
    <t>sp|O75976|CBPD_HUMAN</t>
  </si>
  <si>
    <t>O75976</t>
  </si>
  <si>
    <t>SLLSHEFQDETDtEEETLYSSK;SLLSHEFQDEtDtEEETLYSSK</t>
  </si>
  <si>
    <t>Q12906_S503</t>
  </si>
  <si>
    <t>ILF3</t>
  </si>
  <si>
    <t>sp|Q12906|ILF3_HUMAN</t>
  </si>
  <si>
    <t>Q12906</t>
  </si>
  <si>
    <t>DSSKGEDSAEETEAKPAVVAPAPVVEAVsTPSAAFPSDATAEQGPILTK</t>
  </si>
  <si>
    <t>Q9Y6K1_S255</t>
  </si>
  <si>
    <t>VEEASPPAVQQPTDPAsPTVATtPEPVGSDAGDK;VEEASPPAVQQPTDPAsPTVAtTPEPVGSDAGDK;VEEAsPPAVQQPTDPAsPTVATTPEPVGSDAGDK;VEEAsPPAVQQPTDPAsPTVATtPEPVGSDAGDK</t>
  </si>
  <si>
    <t>Q9UKV3_S838</t>
  </si>
  <si>
    <t>GVPAGNsDTEGGQPGR</t>
  </si>
  <si>
    <t>O75995_S97</t>
  </si>
  <si>
    <t>ALsEEMADTLEEGSASPTSPDYSLDSPGPEK;ALsEEMADTLEEGSASPTsPDYSLDSPGPEK</t>
  </si>
  <si>
    <t>P07910_S260</t>
  </si>
  <si>
    <t>MESEGGADDsAEEGDLLDDDDNEDR;MESEGGADDsAEEGDLLDDDDNEDRGDDQLELIK;MESEGGADDsAEEGDLLDDDDNEDRGDDQLELIKDDEK;MEsEGGADDsAEEGDLLDDDDNEDR;MEsEGGADDsAEEGDLLDDDDNEDRGDDQLELIK;MEsEGGADDsAEEGDLLDDDDNEDRGDDQLELIKDDEK</t>
  </si>
  <si>
    <t>Q9BZE4_S558</t>
  </si>
  <si>
    <t>GTPBP4</t>
  </si>
  <si>
    <t>sp|Q9BZE4|GTPB4_HUMAN</t>
  </si>
  <si>
    <t>Q9BZE4</t>
  </si>
  <si>
    <t>REDsAPPSsVAR</t>
  </si>
  <si>
    <t>Q9BZE4_S563</t>
  </si>
  <si>
    <t>P43243_S188</t>
  </si>
  <si>
    <t>MATR3</t>
  </si>
  <si>
    <t>sp|P43243|MATR3_HUMAN</t>
  </si>
  <si>
    <t>P43243</t>
  </si>
  <si>
    <t>RDsFDDR;RDsFDDRGPSLNPVLDYDHGSR</t>
  </si>
  <si>
    <t>Q96ST2_S300</t>
  </si>
  <si>
    <t>VsDsESEGPQK</t>
  </si>
  <si>
    <t>Q96ST2_S302</t>
  </si>
  <si>
    <t>Q9H8W4_S239</t>
  </si>
  <si>
    <t>sp|Q9H8W4|PKHF2_HUMAN</t>
  </si>
  <si>
    <t>SPLNDMsDDDDDDDSSD</t>
  </si>
  <si>
    <t>sp|Q9NYJ8|TAB2_HUMAN</t>
  </si>
  <si>
    <t>KLsMGSDDAAYTQALLVHQK</t>
  </si>
  <si>
    <t>O95251_S100</t>
  </si>
  <si>
    <t>SsGSETEQVVDFSDR</t>
  </si>
  <si>
    <t>Q14004_S16</t>
  </si>
  <si>
    <t>PSSSDTALGGGGGLsWAEK</t>
  </si>
  <si>
    <t>O60716_S349</t>
  </si>
  <si>
    <t>GSLAsLDsLRK</t>
  </si>
  <si>
    <t>O60716_S352</t>
  </si>
  <si>
    <t>P31350_S20</t>
  </si>
  <si>
    <t>RRM2</t>
  </si>
  <si>
    <t>sp|P31350|RIR2_HUMAN</t>
  </si>
  <si>
    <t>P31350</t>
  </si>
  <si>
    <t>VPLAPITDPQQLQLsPLK</t>
  </si>
  <si>
    <t>Q96A57_S23</t>
  </si>
  <si>
    <t>TMEM230</t>
  </si>
  <si>
    <t>sp|Q96A57|TM230_HUMAN</t>
  </si>
  <si>
    <t>Q96A57</t>
  </si>
  <si>
    <t>LsSTDDGYIDLQFK</t>
  </si>
  <si>
    <t>Q9BVC5_S182</t>
  </si>
  <si>
    <t>KsPSGPVKsPPLSPVGTTPVK</t>
  </si>
  <si>
    <t>P17812_S571</t>
  </si>
  <si>
    <t>DTYSDRsGSSsPDSEITELK;sGSSsPDSEITELK</t>
  </si>
  <si>
    <t>Q9Y3Q8_S165</t>
  </si>
  <si>
    <t>TSC22D4</t>
  </si>
  <si>
    <t>sp|Q9Y3Q8|T22D4_HUMAN</t>
  </si>
  <si>
    <t>Q9Y3Q8</t>
  </si>
  <si>
    <t>sFTGGLGQLVVPSK</t>
  </si>
  <si>
    <t>Q8IY92_S1455</t>
  </si>
  <si>
    <t>TGPLSTSSPsR</t>
  </si>
  <si>
    <t>Q9H1E3_S73</t>
  </si>
  <si>
    <t>DDsHsAEDSEDEKEDHK</t>
  </si>
  <si>
    <t>O14974_S910</t>
  </si>
  <si>
    <t>SGsYSYLEER</t>
  </si>
  <si>
    <t>O14497_S1600</t>
  </si>
  <si>
    <t>TsPSKsPFLHSGMK;TsPsKSPFLHSGMK</t>
  </si>
  <si>
    <t>O75533_T326</t>
  </si>
  <si>
    <t>GGDSIGEtPTPGASK;GGDSIGEtPtPGASK</t>
  </si>
  <si>
    <t>Q9UQ35_S351</t>
  </si>
  <si>
    <t>SATRPsPsPER</t>
  </si>
  <si>
    <t>Q96AX9_S251</t>
  </si>
  <si>
    <t>MIB2</t>
  </si>
  <si>
    <t>sp|Q96AX9|MIB2_HUMAN</t>
  </si>
  <si>
    <t>Q96AX9</t>
  </si>
  <si>
    <t>RVsADSQPFQHGDK</t>
  </si>
  <si>
    <t>O75494_S253</t>
  </si>
  <si>
    <t>SRSF10</t>
  </si>
  <si>
    <t>sp|O75494|SRS10_HUMAN</t>
  </si>
  <si>
    <t>O75494</t>
  </si>
  <si>
    <t>SRsWTsPK</t>
  </si>
  <si>
    <t>Q96QT4_S907</t>
  </si>
  <si>
    <t>TRPM7</t>
  </si>
  <si>
    <t>sp|Q96QT4|TRPM7_HUMAN</t>
  </si>
  <si>
    <t>Q96QT4</t>
  </si>
  <si>
    <t>EIFMsEAGK</t>
  </si>
  <si>
    <t>P19338_S34</t>
  </si>
  <si>
    <t>EVEEDSEDEEMsEDEEDDssGEEVVIPQK;EVEEDsEDEEMsEDEEDDSSGEEVVIPQK;EVEEDsEDEEMsEDEEDDSSGEEVVIPQKK;EVEEDsEDEEMsEDEEDDsSGEEVVIPQK;EVEEDsEDEEMsEDEEDDsSGEEVVIPQKK</t>
  </si>
  <si>
    <t>Q3V6T2_S1417</t>
  </si>
  <si>
    <t>CCDC88A</t>
  </si>
  <si>
    <t>sp|Q3V6T2|GRDN_HUMAN</t>
  </si>
  <si>
    <t>Q3V6T2</t>
  </si>
  <si>
    <t>QKsLTLTPTR;sLTLTPTR</t>
  </si>
  <si>
    <t>Q8IZ21_S464</t>
  </si>
  <si>
    <t>sLPITIEMLK</t>
  </si>
  <si>
    <t>Q9UQ35_S910</t>
  </si>
  <si>
    <t>VKsSTPPRQSPsR</t>
  </si>
  <si>
    <t>P85037_S445</t>
  </si>
  <si>
    <t>EGsPIPHDPEFGSK</t>
  </si>
  <si>
    <t>Q15643_S1891</t>
  </si>
  <si>
    <t>TRIP11</t>
  </si>
  <si>
    <t>sp|Q15643|TRIPB_HUMAN</t>
  </si>
  <si>
    <t>Q15643</t>
  </si>
  <si>
    <t>LSVHDMKPLDsPGR</t>
  </si>
  <si>
    <t>Q96N67_S1438</t>
  </si>
  <si>
    <t>SPSGSAFGsQENLR;sPSGSAFGsQENLR</t>
  </si>
  <si>
    <t>Q13303_S111</t>
  </si>
  <si>
    <t>RsSLVITTK</t>
  </si>
  <si>
    <t>Q9NZJ0_S490</t>
  </si>
  <si>
    <t>RGSVsSVsPKPPSSFK;RGsVSSVsPKPPSSFK</t>
  </si>
  <si>
    <t>O60315_S1122</t>
  </si>
  <si>
    <t>AYLQSITPQGYsDSEER;AYLQSITPQGYsDSEEREsMPR;AYLQSITPQGYsDsEERESMPR</t>
  </si>
  <si>
    <t>O75427_S432</t>
  </si>
  <si>
    <t>LRCH4</t>
  </si>
  <si>
    <t>sp|O75427|LRCH4_HUMAN</t>
  </si>
  <si>
    <t>O75427</t>
  </si>
  <si>
    <t>KDsLLKPGLR</t>
  </si>
  <si>
    <t>P34910_S271</t>
  </si>
  <si>
    <t>RTSIIsLTPWKPSK;RTsIIsLTPWKPSK</t>
  </si>
  <si>
    <t>P04075_S36</t>
  </si>
  <si>
    <t>ALDOA</t>
  </si>
  <si>
    <t>sp|P04075|ALDOA_HUMAN</t>
  </si>
  <si>
    <t>P04075</t>
  </si>
  <si>
    <t>GILAADEsTGSIAK</t>
  </si>
  <si>
    <t>Q09666_T4430</t>
  </si>
  <si>
    <t>GPSLDIDtPDVNIEGPEGK</t>
  </si>
  <si>
    <t>P35269_T446</t>
  </si>
  <si>
    <t>STPQPPsGKTtPNSGDVQVTEDAVR;TtPNSGDVQVTEDAVR</t>
  </si>
  <si>
    <t>Q96MW1_T139</t>
  </si>
  <si>
    <t>CCDC43</t>
  </si>
  <si>
    <t>sp|Q96MW1|CCD43_HUMAN</t>
  </si>
  <si>
    <t>Q96MW1</t>
  </si>
  <si>
    <t>AALLAQYADVtDEEDEADEK;AALLAQYADVtDEEDEADEKDDSGATTMNIGSDK</t>
  </si>
  <si>
    <t>O00267_S666</t>
  </si>
  <si>
    <t>SUPT5H</t>
  </si>
  <si>
    <t>sp|O00267|SPT5H_HUMAN</t>
  </si>
  <si>
    <t>O00267</t>
  </si>
  <si>
    <t>DVTNFTVGGFAPMsPR</t>
  </si>
  <si>
    <t>Q9UKV3_S825</t>
  </si>
  <si>
    <t>KIsVVSATK</t>
  </si>
  <si>
    <t>O75592_S1624</t>
  </si>
  <si>
    <t>QVsTENDSTLVHR</t>
  </si>
  <si>
    <t>Q9Y6J9_S495</t>
  </si>
  <si>
    <t>TAF6L</t>
  </si>
  <si>
    <t>sp|Q9Y6J9|TAF6L_HUMAN</t>
  </si>
  <si>
    <t>Q9Y6J9</t>
  </si>
  <si>
    <t>MPQLTASAIVsPHGDEsPR</t>
  </si>
  <si>
    <t>Q9Y6J9_S501</t>
  </si>
  <si>
    <t>Q9NSK0_S566</t>
  </si>
  <si>
    <t>RSsELLVR</t>
  </si>
  <si>
    <t>Q9UQ35_S1329</t>
  </si>
  <si>
    <t>ELSNsPLRENSFGsPLEFR;ENSFGsPLEFR</t>
  </si>
  <si>
    <t>Q9BZI7_S310</t>
  </si>
  <si>
    <t>UPF3B</t>
  </si>
  <si>
    <t>sp|Q9BZI7|REN3B_HUMAN</t>
  </si>
  <si>
    <t>Q9BZI7</t>
  </si>
  <si>
    <t>KLDKENLsDER;LDKENLsDER</t>
  </si>
  <si>
    <t>Q5UIP0_T1806</t>
  </si>
  <si>
    <t>EDNDtINDSLIVSETK</t>
  </si>
  <si>
    <t>TAENATSGEtLEENEAGD</t>
  </si>
  <si>
    <t>Q9Y2W2_S237</t>
  </si>
  <si>
    <t>DEDMLYsPELAQR;RRDEDMLYsPELAQR</t>
  </si>
  <si>
    <t>Q15276_S410</t>
  </si>
  <si>
    <t>RABEP1</t>
  </si>
  <si>
    <t>sp|Q15276|RABE1_HUMAN</t>
  </si>
  <si>
    <t>Q15276</t>
  </si>
  <si>
    <t>AQSTDsLGTSGSLQSK;AQsTDsLGTSGSLQSK;RAQsTDsLGTSGSLQSK</t>
  </si>
  <si>
    <t>P53778_T183</t>
  </si>
  <si>
    <t>MAPK12</t>
  </si>
  <si>
    <t>sp|P53778|MK12_HUMAN</t>
  </si>
  <si>
    <t>P53778</t>
  </si>
  <si>
    <t>QADSEMtGyVVTR</t>
  </si>
  <si>
    <t>P53778_Y185</t>
  </si>
  <si>
    <t>P40692_Y280</t>
  </si>
  <si>
    <t>KAIETVyAAyLPK</t>
  </si>
  <si>
    <t>P40692_Y283</t>
  </si>
  <si>
    <t>Q9BW71_S359</t>
  </si>
  <si>
    <t>LGSTsGEEsDLER</t>
  </si>
  <si>
    <t>Q9BW71_S363</t>
  </si>
  <si>
    <t>P18887_T257</t>
  </si>
  <si>
    <t>KtPSKPPAQLsPSVPK</t>
  </si>
  <si>
    <t>Q12906_T486</t>
  </si>
  <si>
    <t>DSSKGEDSAEEtEAKPAVVAPAPVVEAVSTPSAAFPSDATAEQGPILTK;GEDSAEEtEAKPAVVAPAPVVEAVSTPSAAFPSDATAEQGPILTK</t>
  </si>
  <si>
    <t>Q96JG6_S494</t>
  </si>
  <si>
    <t>sPSVSPSKQPVSTSSK;sPSVSPsKQPVSTSSK;sPSVsPSKQPVSTSSK</t>
  </si>
  <si>
    <t>Q9BQE9_S122</t>
  </si>
  <si>
    <t>BCL7B</t>
  </si>
  <si>
    <t>sp|Q9BQE9|BCL7B_HUMAN</t>
  </si>
  <si>
    <t>Q9BQE9</t>
  </si>
  <si>
    <t>VDSSTNSSPSPQQSESLsPAHTSDFR;VDSSTNSSPSPQQsESLsPAHTSDFR;VDSSTNSSPsPQQSESLsPAHTSDFR;VDSSTNSsPSPQQSESLsPAHTSDFR</t>
  </si>
  <si>
    <t>O14617_S764</t>
  </si>
  <si>
    <t>AP3D1</t>
  </si>
  <si>
    <t>sp|O14617|AP3D1_HUMAN</t>
  </si>
  <si>
    <t>O14617</t>
  </si>
  <si>
    <t>HSSLPTEsDEDIAPAQQVDIVTEEMPENALPsDEDDKDPNDPYR</t>
  </si>
  <si>
    <t>Q9UDY2_S174</t>
  </si>
  <si>
    <t>SRsWEDsPER;sRSWEDsPER</t>
  </si>
  <si>
    <t>sp|Q96PC5|MIA2_HUMAN</t>
  </si>
  <si>
    <t>SFNMPsLDK</t>
  </si>
  <si>
    <t>Q9Y2I7_S475</t>
  </si>
  <si>
    <t>DIKFDDsDTEQIAEEGDDNLANSASPSK;FDDsDTEQIAEEGDDNLANSASPsKR;FDDsDTEQIAEEGDDNLANSAsPSKR</t>
  </si>
  <si>
    <t>sp|P05023|AT1A1_HUMAN</t>
  </si>
  <si>
    <t>DKYEPAAVsEQGDKK</t>
  </si>
  <si>
    <t>TVANLLSGKsPR</t>
  </si>
  <si>
    <t>sREDLTAVVSVSTK</t>
  </si>
  <si>
    <t>O60504_S547</t>
  </si>
  <si>
    <t>SORBS3</t>
  </si>
  <si>
    <t>sp|O60504|VINEX_HUMAN</t>
  </si>
  <si>
    <t>O60504</t>
  </si>
  <si>
    <t>HPSSPsALR</t>
  </si>
  <si>
    <t>P01893_S343</t>
  </si>
  <si>
    <t>GGsYSQAASSNSAQGSDVSLTA</t>
  </si>
  <si>
    <t>O14745_S302</t>
  </si>
  <si>
    <t>SASSDTSEELNSQDsPPK;SASSDtSEELNSQDsPPK;SASsDTSEELNSQDsPPK;SAsSDTSEELNSQDsPPK</t>
  </si>
  <si>
    <t>Q53QZ3_S43</t>
  </si>
  <si>
    <t>sp|Q53QZ3|RHG15_HUMAN</t>
  </si>
  <si>
    <t>sMILTDVGK</t>
  </si>
  <si>
    <t>Q6PKG0_S548</t>
  </si>
  <si>
    <t>GLSAsLPDLDSENWIEVK</t>
  </si>
  <si>
    <t>O60832_S455</t>
  </si>
  <si>
    <t>KRESEsEsDETPPAAPQLIK;KREsESEsDETPPAAPQLIK</t>
  </si>
  <si>
    <t>P16949_S25</t>
  </si>
  <si>
    <t>ASGQAFELILsPR;RAsGQAFELILsPR</t>
  </si>
  <si>
    <t>O75152_T321</t>
  </si>
  <si>
    <t>KVEAPETNIDKtPK</t>
  </si>
  <si>
    <t>Q5T200_S370</t>
  </si>
  <si>
    <t>sASPYPSHSLSSPQR;sASPYPSHSLSsPQR</t>
  </si>
  <si>
    <t>Q05209_S673</t>
  </si>
  <si>
    <t>DVDVSEDsPPPLPER</t>
  </si>
  <si>
    <t>Q04726_S245</t>
  </si>
  <si>
    <t>TLE3</t>
  </si>
  <si>
    <t>sp|Q04726|TLE3_HUMAN</t>
  </si>
  <si>
    <t>Q04726</t>
  </si>
  <si>
    <t>yDSDGDKsDDLVVDVSNEDPATPR</t>
  </si>
  <si>
    <t>Q04726_Y238</t>
  </si>
  <si>
    <t>Q9NRA8_S11</t>
  </si>
  <si>
    <t>SMGEtEsGDAFLDLK</t>
  </si>
  <si>
    <t>Q9NRA8_T9</t>
  </si>
  <si>
    <t>Q09666_S5780</t>
  </si>
  <si>
    <t>HRsNSFsDER;HRsNsFSDER;sNSFSDER</t>
  </si>
  <si>
    <t>Q99613_S166</t>
  </si>
  <si>
    <t>QNPEQsADEDAEK</t>
  </si>
  <si>
    <t>Q9P2N6_S511</t>
  </si>
  <si>
    <t>KANSL3</t>
  </si>
  <si>
    <t>sp|Q9P2N6|KANL3_HUMAN</t>
  </si>
  <si>
    <t>Q9P2N6</t>
  </si>
  <si>
    <t>DLAFEVPERGsRPAsPAAK</t>
  </si>
  <si>
    <t>Q9P2N6_S515</t>
  </si>
  <si>
    <t>O75151_T479</t>
  </si>
  <si>
    <t>EKEEPPsPIEAtPPQSLLEK</t>
  </si>
  <si>
    <t>Q9BW61_T93</t>
  </si>
  <si>
    <t>tDSPDMHEDT</t>
  </si>
  <si>
    <t>O95391_Y243</t>
  </si>
  <si>
    <t>SLU7</t>
  </si>
  <si>
    <t>sp|O95391|SLU7_HUMAN</t>
  </si>
  <si>
    <t>O95391</t>
  </si>
  <si>
    <t>DHNSEDEDEDKyADDIDMPGQNFDSK</t>
  </si>
  <si>
    <t>Q8N2U9_S110</t>
  </si>
  <si>
    <t>SLC66A2</t>
  </si>
  <si>
    <t>sp|Q8N2U9|S66A2_HUMAN</t>
  </si>
  <si>
    <t>Q8N2U9</t>
  </si>
  <si>
    <t>sFTAADSKDEEVK</t>
  </si>
  <si>
    <t>Q96BY7_Y1577</t>
  </si>
  <si>
    <t>sp|Q96BY7|ATG2B_HUMAN</t>
  </si>
  <si>
    <t>SyISPHSSPSHTPTR</t>
  </si>
  <si>
    <t>SEsLDPDSSMDTTLILK</t>
  </si>
  <si>
    <t>Q92499_S481</t>
  </si>
  <si>
    <t>DDX1</t>
  </si>
  <si>
    <t>sp|Q92499|DDX1_HUMAN</t>
  </si>
  <si>
    <t>Q92499</t>
  </si>
  <si>
    <t>DNTRPGANsPEMWSEAIK</t>
  </si>
  <si>
    <t>Q9BYG3_S247</t>
  </si>
  <si>
    <t>sQVAELNDDDKDDEIVFK</t>
  </si>
  <si>
    <t>Q9UDY2_S170</t>
  </si>
  <si>
    <t>SRsWEDsPER</t>
  </si>
  <si>
    <t>Q9UQ35_T1177</t>
  </si>
  <si>
    <t>MALPPQEDAtASPPR</t>
  </si>
  <si>
    <t>Q2KHR2_S455</t>
  </si>
  <si>
    <t>sPTTVLFTSsPIK</t>
  </si>
  <si>
    <t>Q9UHB6_S490</t>
  </si>
  <si>
    <t>ETPHsPGVEDAPIAK</t>
  </si>
  <si>
    <t>Q9UBT2_S604</t>
  </si>
  <si>
    <t>UBA2</t>
  </si>
  <si>
    <t>sp|Q9UBT2|SAE2_HUMAN</t>
  </si>
  <si>
    <t>Q9UBT2</t>
  </si>
  <si>
    <t>SITNGSDDGAQPSTSTAQEQDDVLIVDSDEEDSSNNADVsEEER</t>
  </si>
  <si>
    <t>Q8TBZ3_S434</t>
  </si>
  <si>
    <t>WDR20</t>
  </si>
  <si>
    <t>sp|Q8TBZ3|WDR20_HUMAN</t>
  </si>
  <si>
    <t>Q8TBZ3</t>
  </si>
  <si>
    <t>SNsLPHSAVSNAGSK</t>
  </si>
  <si>
    <t>P22694_S339</t>
  </si>
  <si>
    <t>sp|P22694|KAPCB_HUMAN</t>
  </si>
  <si>
    <t>GSGDTSNFDDYEEEDIRVsITEK</t>
  </si>
  <si>
    <t>sp|Q9P035|HACD3_HUMAN</t>
  </si>
  <si>
    <t>WLDEsDAEMELR</t>
  </si>
  <si>
    <t>P49959_S649</t>
  </si>
  <si>
    <t>MRE11</t>
  </si>
  <si>
    <t>sp|P49959|MRE11_HUMAN</t>
  </si>
  <si>
    <t>P49959</t>
  </si>
  <si>
    <t>NYSEVIEVDEsDVEEDIFPTTSK</t>
  </si>
  <si>
    <t>P45974_S783</t>
  </si>
  <si>
    <t>USP5</t>
  </si>
  <si>
    <t>sp|P45974|UBP5_HUMAN</t>
  </si>
  <si>
    <t>P45974</t>
  </si>
  <si>
    <t>SAADsISESVPVGPK</t>
  </si>
  <si>
    <t>P61073_T318</t>
  </si>
  <si>
    <t>TSAQHALtSVSR;TSAQHALtSVsR;TSAQHALtsVSR</t>
  </si>
  <si>
    <t>Q8IYB3_Y309</t>
  </si>
  <si>
    <t>SRsySPR</t>
  </si>
  <si>
    <t>Q13242_Y214</t>
  </si>
  <si>
    <t>sp|Q13242|SRSF9_HUMAN</t>
  </si>
  <si>
    <t>GSPHyFSPFRPY;GSPHyFsPFRPY;GsPHyFSPFRPY</t>
  </si>
  <si>
    <t>Q14980_S1991</t>
  </si>
  <si>
    <t>NUMA1</t>
  </si>
  <si>
    <t>sp|Q14980|NUMA1_HUMAN</t>
  </si>
  <si>
    <t>Q14980</t>
  </si>
  <si>
    <t>RVsLEPHQGPGtPESK</t>
  </si>
  <si>
    <t>Q8IYB3_S773</t>
  </si>
  <si>
    <t>KPPAPPSPVQsQsPSTNWsPAVPVK;KPPAPPsPVQsQsPSTNWSPAVPVK</t>
  </si>
  <si>
    <t>O00567_S520</t>
  </si>
  <si>
    <t>EELMSsDLEETAGSTSIPK;SFSKEELMSsDLEETAGSTSIPK</t>
  </si>
  <si>
    <t>Q16512_S916</t>
  </si>
  <si>
    <t>PKN1</t>
  </si>
  <si>
    <t>sp|Q16512|PKN1_HUMAN</t>
  </si>
  <si>
    <t>Q16512</t>
  </si>
  <si>
    <t>TDVSNFDEEFTGEAPTLsPPR</t>
  </si>
  <si>
    <t>O43399_S12</t>
  </si>
  <si>
    <t>MDSAGQDINLNsPNK</t>
  </si>
  <si>
    <t>Q13501_S272</t>
  </si>
  <si>
    <t>LTPVsPESSSTEEK;LTPVsPESSsTEEK;SRLTPVsPESSSTEEK;SRLtPVsPESSSTEEK;sRLTPVsPESSSTEEK</t>
  </si>
  <si>
    <t>P27816_T521</t>
  </si>
  <si>
    <t>DVtPPPETEVVLIK</t>
  </si>
  <si>
    <t>Q92794_S954</t>
  </si>
  <si>
    <t>KsPEALK</t>
  </si>
  <si>
    <t>Q4G0J3_S299</t>
  </si>
  <si>
    <t>LARP7</t>
  </si>
  <si>
    <t>sp|Q4G0J3|LARP7_HUMAN</t>
  </si>
  <si>
    <t>Q4G0J3</t>
  </si>
  <si>
    <t>KRSssEDAESLAPR;SsSEDAESLAPR</t>
  </si>
  <si>
    <t>P61244_S11</t>
  </si>
  <si>
    <t>MAX</t>
  </si>
  <si>
    <t>sp|P61244|MAX_HUMAN</t>
  </si>
  <si>
    <t>P61244</t>
  </si>
  <si>
    <t>SDNDDIEVEsDEEQPR</t>
  </si>
  <si>
    <t>Q9UK76_S92</t>
  </si>
  <si>
    <t>JPT1</t>
  </si>
  <si>
    <t>sp|Q9UK76|JUPI1_HUMAN</t>
  </si>
  <si>
    <t>Q9UK76</t>
  </si>
  <si>
    <t>RNSsEASsGDFLDLK</t>
  </si>
  <si>
    <t>Q5VZ89_S968</t>
  </si>
  <si>
    <t>DENND4C</t>
  </si>
  <si>
    <t>sp|Q5VZ89|DEN4C_HUMAN</t>
  </si>
  <si>
    <t>Q5VZ89</t>
  </si>
  <si>
    <t>HSQPsPEPHsPTEPPAWGSSIVK</t>
  </si>
  <si>
    <t>Q5VZ89_S973</t>
  </si>
  <si>
    <t>Q9H5I1_S381</t>
  </si>
  <si>
    <t>SUV39H2</t>
  </si>
  <si>
    <t>sp|Q9H5I1|SUV92_HUMAN</t>
  </si>
  <si>
    <t>Q9H5I1</t>
  </si>
  <si>
    <t>GSGDIsSDsIDHSPAK</t>
  </si>
  <si>
    <t>Q9H5I1_S384</t>
  </si>
  <si>
    <t>P14625_T786</t>
  </si>
  <si>
    <t>sp|P14625|ENPL_HUMAN</t>
  </si>
  <si>
    <t>VEEEPEEEPEETAEDTTEDTEQDEDEEMDVGtDEEEETAK</t>
  </si>
  <si>
    <t>P14927_S10</t>
  </si>
  <si>
    <t>UQCRB</t>
  </si>
  <si>
    <t>sp|P14927|QCR7_HUMAN</t>
  </si>
  <si>
    <t>P14927</t>
  </si>
  <si>
    <t>MAGKQAVsAsGK</t>
  </si>
  <si>
    <t>P14927_S8</t>
  </si>
  <si>
    <t>O95251_S52</t>
  </si>
  <si>
    <t>LSQsSQDSSPVR;LSQsSQDSsPVR</t>
  </si>
  <si>
    <t>Q8NFZ5_S7</t>
  </si>
  <si>
    <t>TNIP2</t>
  </si>
  <si>
    <t>sp|Q8NFZ5|TNIP2_HUMAN</t>
  </si>
  <si>
    <t>Q8NFZ5</t>
  </si>
  <si>
    <t>DPGsGGWEEAPR</t>
  </si>
  <si>
    <t>Q9NYF8_S148</t>
  </si>
  <si>
    <t>SSsPYSKSPVSK;SSsPYSKsPVSK</t>
  </si>
  <si>
    <t>Q9NYF8_S153</t>
  </si>
  <si>
    <t>SSsPYSKsPVSK</t>
  </si>
  <si>
    <t>P16150_T341</t>
  </si>
  <si>
    <t>RPtLTTFFGR</t>
  </si>
  <si>
    <t>Q9Y2Q0_S29</t>
  </si>
  <si>
    <t>TDDVSEKTsLADQEEVR;TDDVSEKtsLADQEEVR;TDDVsEKTsLADQEEVR;tDDVSEKTsLADQEEVR</t>
  </si>
  <si>
    <t>Q96ST2_S438</t>
  </si>
  <si>
    <t>TIAsDsEEEAGK;TIAsDsEEEAGKELSDK;TIAsDsEEEAGKELSDKK</t>
  </si>
  <si>
    <t>Q96ST2_S440</t>
  </si>
  <si>
    <t>Q99590_S608</t>
  </si>
  <si>
    <t>sp|Q99590|SCAFB_HUMAN</t>
  </si>
  <si>
    <t>TEELIEsPKLESSEGEIIQTVDR</t>
  </si>
  <si>
    <t>Q15154_S93</t>
  </si>
  <si>
    <t>YMSQMsVPEQAELEK</t>
  </si>
  <si>
    <t>Q9HCD5_S151</t>
  </si>
  <si>
    <t>YRDsFDGR</t>
  </si>
  <si>
    <t>Q13242_Y221</t>
  </si>
  <si>
    <t>GsPHYFSPFRPy</t>
  </si>
  <si>
    <t>Q9NYF8_Y511</t>
  </si>
  <si>
    <t>DLFDySPPLHK;LKDLFDySPPLHK</t>
  </si>
  <si>
    <t>Q13614_S58</t>
  </si>
  <si>
    <t>MTMR2</t>
  </si>
  <si>
    <t>sp|Q13614|MTMR2_HUMAN</t>
  </si>
  <si>
    <t>Q13614</t>
  </si>
  <si>
    <t>SASVVSSDSISTSADNFsPDLR</t>
  </si>
  <si>
    <t>Q09666_S3426</t>
  </si>
  <si>
    <t>VSMPDVELNLKsPK</t>
  </si>
  <si>
    <t>P22059_S193</t>
  </si>
  <si>
    <t>MLAESDEsGDEESVSQTDK;MLAEsDEsGDEESVSQTDK;MLAEsDEsGDEESVSQTDKTELQNTLR</t>
  </si>
  <si>
    <t>P02686_S36</t>
  </si>
  <si>
    <t>MBP</t>
  </si>
  <si>
    <t>sp|P02686|MBP_HUMAN</t>
  </si>
  <si>
    <t>P02686</t>
  </si>
  <si>
    <t>NLGELsR</t>
  </si>
  <si>
    <t>P35659_S51</t>
  </si>
  <si>
    <t>EEsEEEEDEDDEEEEEEEKEKsLIVEGK;EKsLIVEGK</t>
  </si>
  <si>
    <t>Q86TB9_S184</t>
  </si>
  <si>
    <t>RSTsPIIGsPPVR;RStSPIIGsPPVR;STsPIIGsPPVR</t>
  </si>
  <si>
    <t>sp|P26038|MOES_HUMAN</t>
  </si>
  <si>
    <t>DKYKtLR</t>
  </si>
  <si>
    <t>Q96D71_S174</t>
  </si>
  <si>
    <t>TSADAQEPAsPVVSPQQSPPtsPHTWR</t>
  </si>
  <si>
    <t>SKFDsDEEEEDTENVEAASSGK</t>
  </si>
  <si>
    <t>QtSIETDR</t>
  </si>
  <si>
    <t>O95251_S57</t>
  </si>
  <si>
    <t>LSQSSQDSsPVR;LSQSsQDSsPVR;LSQsSQDSsPVR;LsQSSQDSsPVR</t>
  </si>
  <si>
    <t>O75376_S2436</t>
  </si>
  <si>
    <t>EPAPLLSAQYETLsDSDD</t>
  </si>
  <si>
    <t>O75643_S207</t>
  </si>
  <si>
    <t>EIQNMDDNIDETYGVNVQFEsDEEEGDEDVYGEVR</t>
  </si>
  <si>
    <t>Q5T1M5_S956</t>
  </si>
  <si>
    <t>RPsQEQSASASSGQPQAPLNR</t>
  </si>
  <si>
    <t>P46087_S67</t>
  </si>
  <si>
    <t>TNKsPEAKPLPGK</t>
  </si>
  <si>
    <t>Q13177_S58</t>
  </si>
  <si>
    <t>PAK2</t>
  </si>
  <si>
    <t>sp|Q13177|PAK2_HUMAN</t>
  </si>
  <si>
    <t>Q13177</t>
  </si>
  <si>
    <t>IISIFsGTEK</t>
  </si>
  <si>
    <t>Q96G74_S165</t>
  </si>
  <si>
    <t>OTUD5</t>
  </si>
  <si>
    <t>sp|Q96G74|OTUD5_HUMAN</t>
  </si>
  <si>
    <t>Q96G74</t>
  </si>
  <si>
    <t>QAPGVGAVGGGsPEREEVGAGYNsEDEYEAAAAR</t>
  </si>
  <si>
    <t>Q96G74_S177</t>
  </si>
  <si>
    <t>Q9Y2W1_S264</t>
  </si>
  <si>
    <t>RsPRPsPVPK;sPRPSPVPK;sPRPsPVPK</t>
  </si>
  <si>
    <t>Q6ZT62_S558</t>
  </si>
  <si>
    <t>BARGIN</t>
  </si>
  <si>
    <t>sp|Q6ZT62|BGIN_HUMAN</t>
  </si>
  <si>
    <t>Q6ZT62</t>
  </si>
  <si>
    <t>sPPETAAPVEDMAR</t>
  </si>
  <si>
    <t>Q92794_S1113</t>
  </si>
  <si>
    <t>SKDEEEDEEsDDADDTPILKPVSLLR</t>
  </si>
  <si>
    <t>P24928_S1920</t>
  </si>
  <si>
    <t>YSPTSPTYSPTsPK;YSPTsPTYSPTsPK;YSPtSPTYSPTsPK</t>
  </si>
  <si>
    <t>Q13242_S195</t>
  </si>
  <si>
    <t>STSYGYsRsR;STSYGySRsR;STSyGYSRsR</t>
  </si>
  <si>
    <t>P08238_S445</t>
  </si>
  <si>
    <t>HSP90AB1</t>
  </si>
  <si>
    <t>sp|P08238|HS90B_HUMAN</t>
  </si>
  <si>
    <t>P08238</t>
  </si>
  <si>
    <t>LGIHEDsTNR</t>
  </si>
  <si>
    <t>P08651_S323</t>
  </si>
  <si>
    <t>NWTEDMEGGISsPVK;NWTEDMEGGISsPVKK</t>
  </si>
  <si>
    <t>Q8TEM1_T1844</t>
  </si>
  <si>
    <t>DLAVPAALtPR</t>
  </si>
  <si>
    <t>Q5SSJ5_S6</t>
  </si>
  <si>
    <t>HP1BP3</t>
  </si>
  <si>
    <t>sp|Q5SSJ5|HP1B3_HUMAN</t>
  </si>
  <si>
    <t>Q5SSJ5</t>
  </si>
  <si>
    <t>ATDTsQGELVHPK</t>
  </si>
  <si>
    <t>Q96F86_S161</t>
  </si>
  <si>
    <t>EDC3</t>
  </si>
  <si>
    <t>sp|Q96F86|EDC3_HUMAN</t>
  </si>
  <si>
    <t>Q96F86</t>
  </si>
  <si>
    <t>HNsWSSSSR</t>
  </si>
  <si>
    <t>Q99490_S648</t>
  </si>
  <si>
    <t>RTsLFANR;TsLFANR</t>
  </si>
  <si>
    <t>P08575_S975</t>
  </si>
  <si>
    <t>PTPRC</t>
  </si>
  <si>
    <t>sp|P08575|PTPRC_HUMAN</t>
  </si>
  <si>
    <t>P08575</t>
  </si>
  <si>
    <t>NRNsNVIPYDYNR;NsNVIPYDYNR</t>
  </si>
  <si>
    <t>Q09666_S5782</t>
  </si>
  <si>
    <t>HRsNsFSDER;SNsFSDER</t>
  </si>
  <si>
    <t>Q9UQ35_T1434</t>
  </si>
  <si>
    <t>DGLPRtPSR;DGLPRtPSRR;DGLPRtPsRR</t>
  </si>
  <si>
    <t>Q9Y2U5_S163</t>
  </si>
  <si>
    <t>sp|Q9Y2U5|M3K2_HUMAN</t>
  </si>
  <si>
    <t>DRsSPPPGYIPDELHQVAR</t>
  </si>
  <si>
    <t>Q9Y2W1_S248</t>
  </si>
  <si>
    <t>ERsPALK;ERsPALKsPLQSVVVR</t>
  </si>
  <si>
    <t>P10398_S257</t>
  </si>
  <si>
    <t>ARAF</t>
  </si>
  <si>
    <t>sp|P10398|ARAF_HUMAN</t>
  </si>
  <si>
    <t>P10398</t>
  </si>
  <si>
    <t>GsPSPASVSSGR</t>
  </si>
  <si>
    <t>Q9H4L7_S39</t>
  </si>
  <si>
    <t>IEEAPEATPQPSQPGPSSPISLsAEEENAEGEVSR;IEEAPEATPQPSQPGPSSPIsLsAEEENAEGEVSR</t>
  </si>
  <si>
    <t>A2RU30_S454</t>
  </si>
  <si>
    <t>TESPA1</t>
  </si>
  <si>
    <t>sp|A2RU30|TESP1_HUMAN</t>
  </si>
  <si>
    <t>A2RU30</t>
  </si>
  <si>
    <t>sLDLSITQQK</t>
  </si>
  <si>
    <t>P04040_S515</t>
  </si>
  <si>
    <t>CAT</t>
  </si>
  <si>
    <t>sp|P04040|CATA_HUMAN</t>
  </si>
  <si>
    <t>P04040</t>
  </si>
  <si>
    <t>NAIHTFVQsGSHLAAR</t>
  </si>
  <si>
    <t>Q9UQ35_S573</t>
  </si>
  <si>
    <t>sRsRtPAR</t>
  </si>
  <si>
    <t>Q9UQ35_S575</t>
  </si>
  <si>
    <t>Q9UQ35_T577</t>
  </si>
  <si>
    <t>P51149_S72</t>
  </si>
  <si>
    <t>RAB7A</t>
  </si>
  <si>
    <t>sp|P51149|RAB7A_HUMAN</t>
  </si>
  <si>
    <t>P51149</t>
  </si>
  <si>
    <t>FQsLGVAFYR</t>
  </si>
  <si>
    <t>P49407_S412</t>
  </si>
  <si>
    <t>sp|P49407|ARRB1_HUMAN</t>
  </si>
  <si>
    <t>DDKEEEEDGTGsPQLNNR;GMKDDKEEEEDGTGsPQLNNR</t>
  </si>
  <si>
    <t>O43583_S73</t>
  </si>
  <si>
    <t>DENR</t>
  </si>
  <si>
    <t>sp|O43583|DENR_HUMAN</t>
  </si>
  <si>
    <t>O43583</t>
  </si>
  <si>
    <t>LTVENsPK;LTVENsPKQEAGISEGQGTAGEEEEK</t>
  </si>
  <si>
    <t>P16455_S201</t>
  </si>
  <si>
    <t>MGMT</t>
  </si>
  <si>
    <t>sp|P16455|MGMT_HUMAN</t>
  </si>
  <si>
    <t>P16455</t>
  </si>
  <si>
    <t>GAGATSGsPPAGR</t>
  </si>
  <si>
    <t>P62995_S270</t>
  </si>
  <si>
    <t>RRsPSPYYsR</t>
  </si>
  <si>
    <t>Q7Z309_S58</t>
  </si>
  <si>
    <t>HsLEEGLDMVNR</t>
  </si>
  <si>
    <t>P51858_S132</t>
  </si>
  <si>
    <t>HDGF</t>
  </si>
  <si>
    <t>sp|P51858|HDGF_HUMAN</t>
  </si>
  <si>
    <t>P51858</t>
  </si>
  <si>
    <t>GNAEGsSDEEGKLVIDEPAK;GNAEGssDEEGKLVIDEPAK;GNAEGssDEEGKLVIDEPAKEK;KGNAEGsSDEEGKLVIDEPAK;KGNAEGssDEEGKLVIDEPAK</t>
  </si>
  <si>
    <t>Q14676_S453</t>
  </si>
  <si>
    <t>SQTTTERDsDtDVEEEELPVENR</t>
  </si>
  <si>
    <t>Q14676_T455</t>
  </si>
  <si>
    <t>SQTTTERDSDtDVEEEELPVENR;SQTTTERDsDtDVEEEELPVENR</t>
  </si>
  <si>
    <t>Q6P6C2_S64</t>
  </si>
  <si>
    <t>ALKBH5</t>
  </si>
  <si>
    <t>sp|Q6P6C2|ALKB5_HUMAN</t>
  </si>
  <si>
    <t>Q6P6C2</t>
  </si>
  <si>
    <t>KYQEDsDPERsDYEEQQLQK;YQEDsDPERSDYEEQQLQK;YQEDsDPERSDyEEQQLQK;YQEDsDPERsDYEEQQLQK;YQEDsDPERsDYEEQQLQKEEEAR</t>
  </si>
  <si>
    <t>Q9BXY0_S229</t>
  </si>
  <si>
    <t>MAK16</t>
  </si>
  <si>
    <t>sp|Q9BXY0|MAK16_HUMAN</t>
  </si>
  <si>
    <t>Q9BXY0</t>
  </si>
  <si>
    <t>EFVEDGEVDEsDIsDFEDMDK</t>
  </si>
  <si>
    <t>Q9BXY0_S232</t>
  </si>
  <si>
    <t>O60885_S601</t>
  </si>
  <si>
    <t>SKPPPTYEsEEEDK</t>
  </si>
  <si>
    <t>Q7L4I2_S17</t>
  </si>
  <si>
    <t>RSRC2</t>
  </si>
  <si>
    <t>sp|Q7L4I2|RSRC2_HUMAN</t>
  </si>
  <si>
    <t>Q7L4I2</t>
  </si>
  <si>
    <t>AAsDTERDGLAPEKTsPDR;DGLAPEKTsPDR;DGLAPEKTsPDRDK</t>
  </si>
  <si>
    <t>Q9UKE5_S707</t>
  </si>
  <si>
    <t>TNIK</t>
  </si>
  <si>
    <t>sp|Q9UKE5|TNIK_HUMAN</t>
  </si>
  <si>
    <t>Q9UKE5</t>
  </si>
  <si>
    <t>LGSQPIRAsNPDLR</t>
  </si>
  <si>
    <t>P26038_Y556</t>
  </si>
  <si>
    <t>DKyKTLR</t>
  </si>
  <si>
    <t>Q06413_S240</t>
  </si>
  <si>
    <t>MEF2C</t>
  </si>
  <si>
    <t>sp|Q06413|MEF2C_HUMAN</t>
  </si>
  <si>
    <t>Q06413</t>
  </si>
  <si>
    <t>sPPPMNLGMNNR</t>
  </si>
  <si>
    <t>Q6N021_S75</t>
  </si>
  <si>
    <t>TET2</t>
  </si>
  <si>
    <t>sp|Q6N021|TET2_HUMAN</t>
  </si>
  <si>
    <t>Q6N021</t>
  </si>
  <si>
    <t>VsPDFTQESR</t>
  </si>
  <si>
    <t>O95251_S124</t>
  </si>
  <si>
    <t>NTADHDEsPPRtPTGNAPSSESDIDISSPNVSHDESIAK</t>
  </si>
  <si>
    <t>O95251_T128</t>
  </si>
  <si>
    <t>NTADHDESPPRtPTGNAPSSESDIDISSPNVSHDESIAK;NTADHDEsPPRtPTGNAPSSESDIDISSPNVSHDESIAK</t>
  </si>
  <si>
    <t>sp|Q8NE71|ABCF1_HUMAN</t>
  </si>
  <si>
    <t>QQPPEPEWIGDGESTsPSDK</t>
  </si>
  <si>
    <t>Q8NE71_T108</t>
  </si>
  <si>
    <t>LSVPtSDEEDEVPAPKPR;LSVPtsDEEDEVPAPK;LSVPtsDEEDEVPAPKPR</t>
  </si>
  <si>
    <t>P21127_S47</t>
  </si>
  <si>
    <t>sp|P21127|CD11B_HUMAN</t>
  </si>
  <si>
    <t>DsLEEGELR;RDsLEEGELR</t>
  </si>
  <si>
    <t>Q05D32_S104</t>
  </si>
  <si>
    <t>RKsQVNGEAGSYEMTNQHVK</t>
  </si>
  <si>
    <t>Q9UKS7_S79</t>
  </si>
  <si>
    <t>GHDEGSsLEEPLIESSEVADNR</t>
  </si>
  <si>
    <t>Q92974_S941</t>
  </si>
  <si>
    <t>LQDSsDPDTGSEEEGSSRLsPPHSPR</t>
  </si>
  <si>
    <t>O43306_S54</t>
  </si>
  <si>
    <t>ADCY6</t>
  </si>
  <si>
    <t>sp|O43306|ADCY6_HUMAN</t>
  </si>
  <si>
    <t>O43306</t>
  </si>
  <si>
    <t>DAEPPsPTPAGPPR</t>
  </si>
  <si>
    <t>Q969V6_T450</t>
  </si>
  <si>
    <t>FGSTGStPPVsPTPSER</t>
  </si>
  <si>
    <t>O43847_S94</t>
  </si>
  <si>
    <t>NRDC</t>
  </si>
  <si>
    <t>sp|O43847|NRDC_HUMAN</t>
  </si>
  <si>
    <t>O43847</t>
  </si>
  <si>
    <t>GsLSNAGDPEIVK;RGsLSNAGDPEIVK</t>
  </si>
  <si>
    <t>Q8N1G0_S266</t>
  </si>
  <si>
    <t>ZNF687</t>
  </si>
  <si>
    <t>sp|Q8N1G0|ZN687_HUMAN</t>
  </si>
  <si>
    <t>Q8N1G0</t>
  </si>
  <si>
    <t>QsPGHQsPLASPK;QsPGHQsPLAsPK</t>
  </si>
  <si>
    <t>P02545_S392</t>
  </si>
  <si>
    <t>LMNA</t>
  </si>
  <si>
    <t>sp|P02545|LMNA_HUMAN</t>
  </si>
  <si>
    <t>P02545</t>
  </si>
  <si>
    <t>LRLsPsPTSQR;LSPsPTSQR;LsPsPTSQR</t>
  </si>
  <si>
    <t>Q9UBW7_T1376</t>
  </si>
  <si>
    <t>sp|Q9UBW7|ZMYM2_HUMAN</t>
  </si>
  <si>
    <t>DIYDKDNYELDEDtD</t>
  </si>
  <si>
    <t>Q86WC4_S333</t>
  </si>
  <si>
    <t>OSTM1</t>
  </si>
  <si>
    <t>sp|Q86WC4|OSTM1_HUMAN</t>
  </si>
  <si>
    <t>Q86WC4</t>
  </si>
  <si>
    <t>SSTSFANIQENsN</t>
  </si>
  <si>
    <t>P16402_T4</t>
  </si>
  <si>
    <t>SEtAPLAPTIPAPAEK</t>
  </si>
  <si>
    <t>Q6BDS2_S1106</t>
  </si>
  <si>
    <t>TVSQQsFDGVSLDSSGPEDR;TVsQQsFDGVSLDSSGPEDR</t>
  </si>
  <si>
    <t>P55884_S95</t>
  </si>
  <si>
    <t>TEPAAEAEAASGPSESPSPPAAEELPGsHAEPPVPAQGEAPGEQAR</t>
  </si>
  <si>
    <t>P52292_S62</t>
  </si>
  <si>
    <t>KPNA2</t>
  </si>
  <si>
    <t>sp|P52292|IMA1_HUMAN</t>
  </si>
  <si>
    <t>P52292</t>
  </si>
  <si>
    <t>NVSSFPDDATsPLQENR</t>
  </si>
  <si>
    <t>sp|Q9Y2F5|ICE1_HUMAN</t>
  </si>
  <si>
    <t>EECLKsDAQK</t>
  </si>
  <si>
    <t>Q9UQ35_S990</t>
  </si>
  <si>
    <t>QSHsGSIsPYPK</t>
  </si>
  <si>
    <t>SEsPPAELPSLR</t>
  </si>
  <si>
    <t>Q8NI08_S89</t>
  </si>
  <si>
    <t>YYsIDDNQNK</t>
  </si>
  <si>
    <t>P47712_S437</t>
  </si>
  <si>
    <t>HIVSNDSSDsDDESHEPK;HIVSNDSsDsDDESHEPK;HIVSNDsSDsDDESHEPK</t>
  </si>
  <si>
    <t>P23588_S442</t>
  </si>
  <si>
    <t>REsEKSLENEtLNK;REsEKsLENETLNK</t>
  </si>
  <si>
    <t>O75427_S21</t>
  </si>
  <si>
    <t>AAAVAAPLAAGGEEAAATTsVPGSPGLPGR</t>
  </si>
  <si>
    <t>Q02952_T597</t>
  </si>
  <si>
    <t>GLAEVQQDGEAEEGAtSDGEK</t>
  </si>
  <si>
    <t>Q70CQ2_S3406</t>
  </si>
  <si>
    <t>USP34</t>
  </si>
  <si>
    <t>sp|Q70CQ2|UBP34_HUMAN</t>
  </si>
  <si>
    <t>Q70CQ2</t>
  </si>
  <si>
    <t>DSSIIDPGTEQDLPsPENSSVK</t>
  </si>
  <si>
    <t>P26038_S576</t>
  </si>
  <si>
    <t>QRIDEFEsM</t>
  </si>
  <si>
    <t>Q86WR0_S204</t>
  </si>
  <si>
    <t>sp|Q86WR0|CCD25_HUMAN</t>
  </si>
  <si>
    <t>VENMSSNQDGNDsDEFM</t>
  </si>
  <si>
    <t>GNSDQDsFLHENSLHQEESQK</t>
  </si>
  <si>
    <t>P24928_T1877</t>
  </si>
  <si>
    <t>YSPtSPTYSPTTPK;YSPtSPTYSPTtPK</t>
  </si>
  <si>
    <t>O15127_S319</t>
  </si>
  <si>
    <t>SCAMP2</t>
  </si>
  <si>
    <t>sp|O15127|SCAM2_HUMAN</t>
  </si>
  <si>
    <t>O15127</t>
  </si>
  <si>
    <t>AAsSAAQGAFQGN</t>
  </si>
  <si>
    <t>Q8N163_S922</t>
  </si>
  <si>
    <t>ADSWVEKEEPAPsN</t>
  </si>
  <si>
    <t>Q14671_T112</t>
  </si>
  <si>
    <t>WPtGDNIHAEHQVR</t>
  </si>
  <si>
    <t>Q8TAQ2_S304</t>
  </si>
  <si>
    <t>KRsPsPSPTPEAK;KRsPsPSPtPEAK;RsPsPSPTPEAK;sPsPSPTPEAK</t>
  </si>
  <si>
    <t>P42167_S67</t>
  </si>
  <si>
    <t>GPPDFSsDEEREPTPVLGSGAAAAGR;GPPDFSsDEEREPtPVLGSGAAAAGR;GPPDFssDEEREPTPVLGSGAAAAGR</t>
  </si>
  <si>
    <t>Q9NVU0_S161</t>
  </si>
  <si>
    <t>sp|Q9NVU0|RPC5_HUMAN</t>
  </si>
  <si>
    <t>EAANEAGDsSQDEAEDDVK;EAANEAGDssQDEAEDDVK</t>
  </si>
  <si>
    <t>Q08J23_S456</t>
  </si>
  <si>
    <t>NSUN2</t>
  </si>
  <si>
    <t>sp|Q08J23|NSUN2_HUMAN</t>
  </si>
  <si>
    <t>Q08J23</t>
  </si>
  <si>
    <t>ESTQLsPADLTEGKPTDPSK</t>
  </si>
  <si>
    <t>P17706_S298</t>
  </si>
  <si>
    <t>PTPN2</t>
  </si>
  <si>
    <t>sp|P17706|PTN2_HUMAN</t>
  </si>
  <si>
    <t>P17706</t>
  </si>
  <si>
    <t>EDLsPAFDHsPNK</t>
  </si>
  <si>
    <t>Q9Y6X9_S615</t>
  </si>
  <si>
    <t>sPPLPAVIR</t>
  </si>
  <si>
    <t>sp|P22392|NDKB_HUMAN</t>
  </si>
  <si>
    <t>NIIHGsDSVK</t>
  </si>
  <si>
    <t>Q9Y618_S1971</t>
  </si>
  <si>
    <t>NCOR2</t>
  </si>
  <si>
    <t>sp|Q9Y618|NCOR2_HUMAN</t>
  </si>
  <si>
    <t>Q9Y618</t>
  </si>
  <si>
    <t>SGLEPASsPSK</t>
  </si>
  <si>
    <t>Q96GN5_S21</t>
  </si>
  <si>
    <t>CDCA7L</t>
  </si>
  <si>
    <t>sp|Q96GN5|CDA7L_HUMAN</t>
  </si>
  <si>
    <t>Q96GN5</t>
  </si>
  <si>
    <t>EVADIFNAPsDDEEFVGFR</t>
  </si>
  <si>
    <t>Q13451_S13</t>
  </si>
  <si>
    <t>sp|Q13451|FKBP5_HUMAN</t>
  </si>
  <si>
    <t>NNEEsPTATVAEQGEDITSK</t>
  </si>
  <si>
    <t>Q9BUA3_S152</t>
  </si>
  <si>
    <t>SPINDOC</t>
  </si>
  <si>
    <t>sp|Q9BUA3|SPNDC_HUMAN</t>
  </si>
  <si>
    <t>Q9BUA3</t>
  </si>
  <si>
    <t>AEQPSPPNsDsGQDAHPDPDANPDAAR;AEQPsPPNsDSGQDAHPDPDANPDAAR</t>
  </si>
  <si>
    <t>Q92614_S2041</t>
  </si>
  <si>
    <t>YSHSYLsDSDTEAK;YSHSYLsDsDTEAK</t>
  </si>
  <si>
    <t>O14686_S654</t>
  </si>
  <si>
    <t>LsPLPVVSR</t>
  </si>
  <si>
    <t>Q8WWM7_S339</t>
  </si>
  <si>
    <t>EsPSLASR;QGSGREsPSLASR</t>
  </si>
  <si>
    <t>Q8WZ73_S226</t>
  </si>
  <si>
    <t>VPAEDETQsIDSEDsFVPGR;VPAEDETQsIDsEDSFVPGR</t>
  </si>
  <si>
    <t>P12931_Y419</t>
  </si>
  <si>
    <t>SRC</t>
  </si>
  <si>
    <t>sp|P12931|SRC_HUMAN</t>
  </si>
  <si>
    <t>P12931</t>
  </si>
  <si>
    <t>LIEDNEyTAR</t>
  </si>
  <si>
    <t>sp|Q04721|NOTC2_HUMAN</t>
  </si>
  <si>
    <t>AEDEALLsEEDDPIDR</t>
  </si>
  <si>
    <t>P22059_S190</t>
  </si>
  <si>
    <t>MLAEsDEsGDEESVSQTDK;MLAEsDEsGDEESVSQTDKTELQNTLR</t>
  </si>
  <si>
    <t>Q02880_S1375</t>
  </si>
  <si>
    <t>YTFDFsEEEDDDADDDDDDNNDLEELK</t>
  </si>
  <si>
    <t>P38159_S249</t>
  </si>
  <si>
    <t>DYGHsSSRDDYPSR</t>
  </si>
  <si>
    <t>Q5VZL5_S1542</t>
  </si>
  <si>
    <t>AKSEDsDVELsD</t>
  </si>
  <si>
    <t>Q5VZL5_S1547</t>
  </si>
  <si>
    <t>Q9NTI5_S1383</t>
  </si>
  <si>
    <t>GRPSKtPsPSQPK;GRPsKTPsPSQPK;TPsPSQPK</t>
  </si>
  <si>
    <t>Q8IYB3_S391</t>
  </si>
  <si>
    <t>LsPsASPPR;RLSPsAsPPR;RLsPsASPPR</t>
  </si>
  <si>
    <t>Q96JM3_S476</t>
  </si>
  <si>
    <t>GGsPDLWK</t>
  </si>
  <si>
    <t>Q5VVJ2_S218</t>
  </si>
  <si>
    <t>MYSM1</t>
  </si>
  <si>
    <t>sp|Q5VVJ2|MYSM1_HUMAN</t>
  </si>
  <si>
    <t>Q5VVJ2</t>
  </si>
  <si>
    <t>IEKLsDDEEVDITDEVDELSSQTPQK</t>
  </si>
  <si>
    <t>O43719_S676</t>
  </si>
  <si>
    <t>LFEEsDDKEDEDADGK;LFEEsDDKEDEDADGKEVEDADEK</t>
  </si>
  <si>
    <t>Q13427_S716</t>
  </si>
  <si>
    <t>PPIG</t>
  </si>
  <si>
    <t>sp|Q13427|PPIG_HUMAN</t>
  </si>
  <si>
    <t>Q13427</t>
  </si>
  <si>
    <t>IRsSVEKENQK</t>
  </si>
  <si>
    <t>Q96GN5_S139</t>
  </si>
  <si>
    <t>RSsIGLR</t>
  </si>
  <si>
    <t>P07948_Y397</t>
  </si>
  <si>
    <t>LYN</t>
  </si>
  <si>
    <t>sp|P07948|LYN_HUMAN</t>
  </si>
  <si>
    <t>P07948</t>
  </si>
  <si>
    <t>VIEDNEyTAR</t>
  </si>
  <si>
    <t>Q9Y2L9_T568</t>
  </si>
  <si>
    <t>LRCH1</t>
  </si>
  <si>
    <t>sp|Q9Y2L9|LRCH1_HUMAN</t>
  </si>
  <si>
    <t>Q9Y2L9</t>
  </si>
  <si>
    <t>NLESIDPQFtIR</t>
  </si>
  <si>
    <t>HLEAADKGHsPAQKPK</t>
  </si>
  <si>
    <t>P49815_S1411</t>
  </si>
  <si>
    <t>ADVGRLsPEVK</t>
  </si>
  <si>
    <t>Q53QZ3_S64</t>
  </si>
  <si>
    <t>NHsQHILK</t>
  </si>
  <si>
    <t>O60315_S1203</t>
  </si>
  <si>
    <t>sDHEEDNMEDGM</t>
  </si>
  <si>
    <t>P18858_S141</t>
  </si>
  <si>
    <t>sp|P18858|DNLI1_HUMAN</t>
  </si>
  <si>
    <t>TIQEVLEEQsEDEDR;TIQEVLEEQsEDEDREAK</t>
  </si>
  <si>
    <t>P36507_T394</t>
  </si>
  <si>
    <t>LNQPGtPTR</t>
  </si>
  <si>
    <t>Q96MU7_S146</t>
  </si>
  <si>
    <t>AKsPtPDGSER</t>
  </si>
  <si>
    <t>Q96MU7_T148</t>
  </si>
  <si>
    <t>Q9BY44_S506</t>
  </si>
  <si>
    <t>EIF2A</t>
  </si>
  <si>
    <t>sp|Q9BY44|EIF2A_HUMAN</t>
  </si>
  <si>
    <t>Q9BY44</t>
  </si>
  <si>
    <t>SDKsPDLAPTPAPQSTPR</t>
  </si>
  <si>
    <t>O75420_S862</t>
  </si>
  <si>
    <t>GIGYF1</t>
  </si>
  <si>
    <t>sp|O75420|GGYF1_HUMAN</t>
  </si>
  <si>
    <t>O75420</t>
  </si>
  <si>
    <t>sSPSLSDSYSHLSGR</t>
  </si>
  <si>
    <t>sRtPLISR</t>
  </si>
  <si>
    <t>Q13439_S266</t>
  </si>
  <si>
    <t>GOLGA4</t>
  </si>
  <si>
    <t>sp|Q13439|GOGA4_HUMAN</t>
  </si>
  <si>
    <t>Q13439</t>
  </si>
  <si>
    <t>EENPEsDGEPVVEDGTSVK</t>
  </si>
  <si>
    <t>P24928_S1913</t>
  </si>
  <si>
    <t>YSPTsPTYSPTSPK;YSPTsPTYSPTsPK;YSPTsPTYsPTSPK</t>
  </si>
  <si>
    <t>Q9UBL3_S623</t>
  </si>
  <si>
    <t>ASH2L</t>
  </si>
  <si>
    <t>sp|Q9UBL3|ASH2L_HUMAN</t>
  </si>
  <si>
    <t>Q9UBL3</t>
  </si>
  <si>
    <t>RsPPWEP</t>
  </si>
  <si>
    <t>Q6WCQ1_S993</t>
  </si>
  <si>
    <t>SKsNPDFLK</t>
  </si>
  <si>
    <t>Q5F1R6_S370</t>
  </si>
  <si>
    <t>DNAJC21</t>
  </si>
  <si>
    <t>sp|Q5F1R6|DJC21_HUMAN</t>
  </si>
  <si>
    <t>Q5F1R6</t>
  </si>
  <si>
    <t>QQLEEEEENFSRPQIDENPLDDNsEEEMEDAPK</t>
  </si>
  <si>
    <t>Q06413_S228</t>
  </si>
  <si>
    <t>NSPGLLVsPGNLNK;NsPGLLVsPGNLNK</t>
  </si>
  <si>
    <t>Q96I25_S155</t>
  </si>
  <si>
    <t>RPDPDsDEDEDYER</t>
  </si>
  <si>
    <t>Q9H6F5_S91</t>
  </si>
  <si>
    <t>LQQGAGLESPQGQPEPGAAsPQR;LQQGAGLEsPQGQPEPGAAsPQR</t>
  </si>
  <si>
    <t>O43516_S234</t>
  </si>
  <si>
    <t>WIPF1</t>
  </si>
  <si>
    <t>sp|O43516|WIPF1_HUMAN</t>
  </si>
  <si>
    <t>O43516</t>
  </si>
  <si>
    <t>GTALGGGsIR</t>
  </si>
  <si>
    <t>Q7Z6E9_S1695</t>
  </si>
  <si>
    <t>NQSHSsPSVsPSR</t>
  </si>
  <si>
    <t>O43318_S439</t>
  </si>
  <si>
    <t>MAP3K7</t>
  </si>
  <si>
    <t>sp|O43318|M3K7_HUMAN</t>
  </si>
  <si>
    <t>O43318</t>
  </si>
  <si>
    <t>sIQDLTVTGTEPGQVSSR</t>
  </si>
  <si>
    <t>Q9BWH2_S151</t>
  </si>
  <si>
    <t>sp|Q9BWH2|FUND2_HUMAN</t>
  </si>
  <si>
    <t>sNQIPTEVR</t>
  </si>
  <si>
    <t>Q6ZNJ1_T2009</t>
  </si>
  <si>
    <t>NBEAL2</t>
  </si>
  <si>
    <t>sp|Q6ZNJ1|NBEL2_HUMAN</t>
  </si>
  <si>
    <t>Q6ZNJ1</t>
  </si>
  <si>
    <t>VGTtPVSSPSQTPR;VGTtPVSsPSQTPR</t>
  </si>
  <si>
    <t>P18615_S181</t>
  </si>
  <si>
    <t>SGAHSSAsPPR</t>
  </si>
  <si>
    <t>sp|P32519|ELF1_HUMAN</t>
  </si>
  <si>
    <t>YADsPGASSPEQPK;YADsPGASsPEQPK</t>
  </si>
  <si>
    <t>P07814_S882</t>
  </si>
  <si>
    <t>sp|P07814|SYEP_HUMAN</t>
  </si>
  <si>
    <t>EYIPGQPPLSQsSDSSPTR;EYIPGQPPLSQsSDSsPTR;EYIPGQPPLSQssDSSPTR</t>
  </si>
  <si>
    <t>Q13085_S80</t>
  </si>
  <si>
    <t>ACACA</t>
  </si>
  <si>
    <t>sp|Q13085|ACACA_HUMAN</t>
  </si>
  <si>
    <t>Q13085</t>
  </si>
  <si>
    <t>SSMsGLHLVK</t>
  </si>
  <si>
    <t>P78559_S1600</t>
  </si>
  <si>
    <t>MLEEKsPEK</t>
  </si>
  <si>
    <t>Q9H4L7_S79</t>
  </si>
  <si>
    <t>KAsISYFK</t>
  </si>
  <si>
    <t>O00193_S17</t>
  </si>
  <si>
    <t>SAsPDDDLGSSNWEAADLGNEER</t>
  </si>
  <si>
    <t>sp|O95425|SVIL_HUMAN</t>
  </si>
  <si>
    <t>DSSFTEVPRsPK</t>
  </si>
  <si>
    <t>Q9UKV3_S714</t>
  </si>
  <si>
    <t>RLsQPEsAEK</t>
  </si>
  <si>
    <t>P29353_S139</t>
  </si>
  <si>
    <t>SHC1</t>
  </si>
  <si>
    <t>sp|P29353|SHC1_HUMAN</t>
  </si>
  <si>
    <t>P29353</t>
  </si>
  <si>
    <t>HGsFVNKPTR</t>
  </si>
  <si>
    <t>O00429_S529</t>
  </si>
  <si>
    <t>DNM1L</t>
  </si>
  <si>
    <t>sp|O00429|DNM1L_HUMAN</t>
  </si>
  <si>
    <t>O00429</t>
  </si>
  <si>
    <t>ELPSAVsR</t>
  </si>
  <si>
    <t>O14578_S440</t>
  </si>
  <si>
    <t>CIT</t>
  </si>
  <si>
    <t>sp|O14578|CTRO_HUMAN</t>
  </si>
  <si>
    <t>O14578</t>
  </si>
  <si>
    <t>SESVVSGLDsPAK</t>
  </si>
  <si>
    <t>O15164_S1025</t>
  </si>
  <si>
    <t>NESEDNKFsDDsDDDFVQPR</t>
  </si>
  <si>
    <t>O15164_S1028</t>
  </si>
  <si>
    <t>P49585_S315</t>
  </si>
  <si>
    <t>MLQAIsPK;MLQAIsPKQsPSSSPTR;MLQAIsPKQsPSSsPTR;MLQAIsPKQsPsSSPTR</t>
  </si>
  <si>
    <t>Q9BRQ0_T302</t>
  </si>
  <si>
    <t>PYGO2</t>
  </si>
  <si>
    <t>sp|Q9BRQ0|PYGO2_HUMAN</t>
  </si>
  <si>
    <t>Q9BRQ0</t>
  </si>
  <si>
    <t>GGGtPDANSLAPPGK</t>
  </si>
  <si>
    <t>Q9H1E3_S181</t>
  </si>
  <si>
    <t>ATVTPsPVK;ATVTPsPVKGK;ATVtPsPVK;ATVtPsPVKGK</t>
  </si>
  <si>
    <t>O75116_S1374</t>
  </si>
  <si>
    <t>ROCK2</t>
  </si>
  <si>
    <t>sp|O75116|ROCK2_HUMAN</t>
  </si>
  <si>
    <t>O75116</t>
  </si>
  <si>
    <t>IQQNQsIR</t>
  </si>
  <si>
    <t>O43516_S405</t>
  </si>
  <si>
    <t>sGVDsPRsGPR</t>
  </si>
  <si>
    <t>O43516_S409</t>
  </si>
  <si>
    <t>O43516_S412</t>
  </si>
  <si>
    <t>P29375_S204</t>
  </si>
  <si>
    <t>KDM5A</t>
  </si>
  <si>
    <t>sp|P29375|KDM5A_HUMAN</t>
  </si>
  <si>
    <t>P29375</t>
  </si>
  <si>
    <t>EKVEPEVLSTDTQTsPEPGTR</t>
  </si>
  <si>
    <t>EYIPGQPPLSQssDSSPTR</t>
  </si>
  <si>
    <t>Q01831_T876</t>
  </si>
  <si>
    <t>XPC</t>
  </si>
  <si>
    <t>sp|Q01831|XPC_HUMAN</t>
  </si>
  <si>
    <t>Q01831</t>
  </si>
  <si>
    <t>SEAAAPHtDAGGGLSSDEEEGTSSQAEAAR;SEAAAPHtDAGGGLSsDEEEGTSSQAEAAR;sEAAAPHtDAGGGLSSDEEEGTSSQAEAAR</t>
  </si>
  <si>
    <t>Q03164_S3036</t>
  </si>
  <si>
    <t>NSSTPGLQVPVsPTVPIQNQK</t>
  </si>
  <si>
    <t>Q13442_S178</t>
  </si>
  <si>
    <t>MQSLsLNK</t>
  </si>
  <si>
    <t>P51532_S1382</t>
  </si>
  <si>
    <t>sp|P51532|SMCA4_HUMAN</t>
  </si>
  <si>
    <t>EVDYSDsLTEK;KEVDYSDsLTEK</t>
  </si>
  <si>
    <t>Q8WXI9_S134</t>
  </si>
  <si>
    <t>LTPSPDIIVLsDNEAsSPR</t>
  </si>
  <si>
    <t>Q7L9B9_S105</t>
  </si>
  <si>
    <t>EEPD1</t>
  </si>
  <si>
    <t>sp|Q7L9B9|EEPD1_HUMAN</t>
  </si>
  <si>
    <t>Q7L9B9</t>
  </si>
  <si>
    <t>GsSAQHsPSSLR</t>
  </si>
  <si>
    <t>O14497_S1755</t>
  </si>
  <si>
    <t>VSsPAPMEGGEEEEELLGPK</t>
  </si>
  <si>
    <t>Q9NS87_S568</t>
  </si>
  <si>
    <t>KIF15</t>
  </si>
  <si>
    <t>sp|Q9NS87|KIF15_HUMAN</t>
  </si>
  <si>
    <t>Q9NS87</t>
  </si>
  <si>
    <t>NQQGFsPK;SDKNQQGFsPK</t>
  </si>
  <si>
    <t>Q9Y6D5_S218</t>
  </si>
  <si>
    <t>ARFGEF2</t>
  </si>
  <si>
    <t>sp|Q9Y6D5|BIG2_HUMAN</t>
  </si>
  <si>
    <t>Q9Y6D5</t>
  </si>
  <si>
    <t>ELEKPIQSKPQsPVIQAAAVsPK;PQsPVIQAAAVsPK</t>
  </si>
  <si>
    <t>Q92614_T2045</t>
  </si>
  <si>
    <t>YSHSYLSDSDtEAK;YSHSYLSDsDtEAK</t>
  </si>
  <si>
    <t>Q7Z6E9_S1699</t>
  </si>
  <si>
    <t>NQSHSsPSVsPSR;NQSHsSPSVsPSR</t>
  </si>
  <si>
    <t>Q13111_S772</t>
  </si>
  <si>
    <t>CHAF1A</t>
  </si>
  <si>
    <t>sp|Q13111|CAF1A_HUMAN</t>
  </si>
  <si>
    <t>Q13111</t>
  </si>
  <si>
    <t>GLLSNHTGsPR</t>
  </si>
  <si>
    <t>Q9UHW9_T991</t>
  </si>
  <si>
    <t>tLMMEQR</t>
  </si>
  <si>
    <t>O75533_T211</t>
  </si>
  <si>
    <t>WDQTADQTPGAtPK;WDQTADQtPGAtPK</t>
  </si>
  <si>
    <t>O43765_S77</t>
  </si>
  <si>
    <t>EMPQDLRsPARtPPSEEDSAEAER</t>
  </si>
  <si>
    <t>Q92922_S357</t>
  </si>
  <si>
    <t>sQKEEDEQEDLTK</t>
  </si>
  <si>
    <t>Q32MZ4_S768</t>
  </si>
  <si>
    <t>ALDSNsLENDDLSAPGR</t>
  </si>
  <si>
    <t>Q8TB03_T314</t>
  </si>
  <si>
    <t>CXorf38</t>
  </si>
  <si>
    <t>sp|Q8TB03|CX038_HUMAN</t>
  </si>
  <si>
    <t>Q8TB03</t>
  </si>
  <si>
    <t>LDSQEPGRQtPDR</t>
  </si>
  <si>
    <t>O15014_T746</t>
  </si>
  <si>
    <t>ELESPLtPGK</t>
  </si>
  <si>
    <t>Q9H4A3_S2038</t>
  </si>
  <si>
    <t>WNK1</t>
  </si>
  <si>
    <t>sp|Q9H4A3|WNK1_HUMAN</t>
  </si>
  <si>
    <t>Q9H4A3</t>
  </si>
  <si>
    <t>DVDDGSGSPHSPHQLssK;DVDDGSGsPHSPHQLSsK</t>
  </si>
  <si>
    <t>Q5HYJ3_S193</t>
  </si>
  <si>
    <t>FAM76B</t>
  </si>
  <si>
    <t>sp|Q5HYJ3|FA76B_HUMAN</t>
  </si>
  <si>
    <t>Q5HYJ3</t>
  </si>
  <si>
    <t>ISNLsPEEEQGLWK</t>
  </si>
  <si>
    <t>Q9GZR7_S82</t>
  </si>
  <si>
    <t>AQAVsEEEEEEEGK;AQAVsEEEEEEEGKSSsPK;KAQAVsEEEEEEEGKSSsPK</t>
  </si>
  <si>
    <t>Q9NSY1_S1111</t>
  </si>
  <si>
    <t>QNsLHGsFHSADVLK</t>
  </si>
  <si>
    <t>Q9H410_S81</t>
  </si>
  <si>
    <t>DSN1</t>
  </si>
  <si>
    <t>sp|Q9H410|DSN1_HUMAN</t>
  </si>
  <si>
    <t>Q9H410</t>
  </si>
  <si>
    <t>SLHLsPQEQSASYQDR</t>
  </si>
  <si>
    <t>O95819_S631</t>
  </si>
  <si>
    <t>MAP4K4</t>
  </si>
  <si>
    <t>sp|O95819|M4K4_HUMAN</t>
  </si>
  <si>
    <t>O95819</t>
  </si>
  <si>
    <t>TTSRsPVLSR;TTsRsPVLSR;tTSRsPVLSR</t>
  </si>
  <si>
    <t>Q8NF50_S451</t>
  </si>
  <si>
    <t>sp|Q8NF50|DOCK8_HUMAN</t>
  </si>
  <si>
    <t>ALsLEENGVGSNFK</t>
  </si>
  <si>
    <t>P02545_S390</t>
  </si>
  <si>
    <t>LRLsPSPTSQR;LRLsPsPTSQR;LsPSPTSQR;LsPsPTSQR</t>
  </si>
  <si>
    <t>P54259_S101</t>
  </si>
  <si>
    <t>ATN1</t>
  </si>
  <si>
    <t>sp|P54259|ATN1_HUMAN</t>
  </si>
  <si>
    <t>P54259</t>
  </si>
  <si>
    <t>TEQELPRPQsPSDLDsLDGR</t>
  </si>
  <si>
    <t>P54259_S107</t>
  </si>
  <si>
    <t>P0C1Z6_S180</t>
  </si>
  <si>
    <t>TFPT</t>
  </si>
  <si>
    <t>sp|P0C1Z6|TFPT_HUMAN</t>
  </si>
  <si>
    <t>P0C1Z6</t>
  </si>
  <si>
    <t>TPAPPEPGsPAPGEGPSGR</t>
  </si>
  <si>
    <t>Q5JSH3_S5</t>
  </si>
  <si>
    <t>sp|Q5JSH3|WDR44_HUMAN</t>
  </si>
  <si>
    <t>ASEsDTEEFYDAPEDVHLGGGYPVGsPGK</t>
  </si>
  <si>
    <t>O15164_S811</t>
  </si>
  <si>
    <t>sPLHVGETR</t>
  </si>
  <si>
    <t>P41250_S650</t>
  </si>
  <si>
    <t>GARS1</t>
  </si>
  <si>
    <t>sp|P41250|GARS_HUMAN</t>
  </si>
  <si>
    <t>P41250</t>
  </si>
  <si>
    <t>VDDssGsIGRR</t>
  </si>
  <si>
    <t>P41250_S651</t>
  </si>
  <si>
    <t>P41250_S653</t>
  </si>
  <si>
    <t>Q8NE71_S109</t>
  </si>
  <si>
    <t>KLSVPTsDEEDEVPAPKPR;LSVPTsDEEDEVPAPK;LSVPTsDEEDEVPAPKPR;LSVPtsDEEDEVPAPK;LSVPtsDEEDEVPAPKPR</t>
  </si>
  <si>
    <t>Q9NW75_S284</t>
  </si>
  <si>
    <t>GPATCH2</t>
  </si>
  <si>
    <t>sp|Q9NW75|GPTC2_HUMAN</t>
  </si>
  <si>
    <t>Q9NW75</t>
  </si>
  <si>
    <t>QGDDEQsDWFYEK</t>
  </si>
  <si>
    <t>Q7Z5L9_S71</t>
  </si>
  <si>
    <t>sPPGAAASAAAKPPPLSAK</t>
  </si>
  <si>
    <t>P07910_S241</t>
  </si>
  <si>
    <t>SEEEQSSSsVKKDETNVK;SEEEQSSssVKKDETNVK;SEEEQsSSsVKKDETNVK</t>
  </si>
  <si>
    <t>Q05519_S434</t>
  </si>
  <si>
    <t>sp|Q05519|SRS11_HUMAN</t>
  </si>
  <si>
    <t>DYDEEEQGYDsEK;DYDEEEQGYDsEKEK;DYDEEEQGYDsEKEKK</t>
  </si>
  <si>
    <t>P24928_T1885</t>
  </si>
  <si>
    <t>YSPTsPTYSPTtPK;YSPtSPTYSPTtPK</t>
  </si>
  <si>
    <t>Q96QE2_S640</t>
  </si>
  <si>
    <t>SLC2A13</t>
  </si>
  <si>
    <t>sp|Q96QE2|MYCT_HUMAN</t>
  </si>
  <si>
    <t>Q96QE2</t>
  </si>
  <si>
    <t>GSNYHLsDNDAsDVE</t>
  </si>
  <si>
    <t>Q96QE2_S645</t>
  </si>
  <si>
    <t>Q9UKV3_S490</t>
  </si>
  <si>
    <t>AEsPAEKVPEESVLPLVQK</t>
  </si>
  <si>
    <t>P18754_S11</t>
  </si>
  <si>
    <t>RCC1</t>
  </si>
  <si>
    <t>sp|P18754|RCC1_HUMAN</t>
  </si>
  <si>
    <t>P18754</t>
  </si>
  <si>
    <t>RRsPPADAIPK;sPPADAIPK</t>
  </si>
  <si>
    <t>P51531_S1377</t>
  </si>
  <si>
    <t>GRPPAEKLsPNPPK</t>
  </si>
  <si>
    <t>Q13435_T780</t>
  </si>
  <si>
    <t>sp|Q13435|SF3B2_HUMAN</t>
  </si>
  <si>
    <t>IEEAMDGSEtPQLFTVLPEK</t>
  </si>
  <si>
    <t>Q16666_S153</t>
  </si>
  <si>
    <t>IFI16</t>
  </si>
  <si>
    <t>sp|Q16666|IF16_HUMAN</t>
  </si>
  <si>
    <t>Q16666</t>
  </si>
  <si>
    <t>VSEEQTQPPsPAGAGMSTAMGR</t>
  </si>
  <si>
    <t>P06400_S794</t>
  </si>
  <si>
    <t>sPYKFPsSPLR</t>
  </si>
  <si>
    <t>Q9GZY8_S155</t>
  </si>
  <si>
    <t>MFF</t>
  </si>
  <si>
    <t>sp|Q9GZY8|MFF_HUMAN</t>
  </si>
  <si>
    <t>Q9GZY8</t>
  </si>
  <si>
    <t>ERsMsENAVR</t>
  </si>
  <si>
    <t>P19338_S580</t>
  </si>
  <si>
    <t>GLsEDTTEETLK</t>
  </si>
  <si>
    <t>Q92974_S960</t>
  </si>
  <si>
    <t>LQDSSDPDTGSEEEGSSRLsPPHsPR;LQDSSDPDTGSEEEGSsRLSPPHsPR;LQDSSDPDTGSEEEGsSRLSPPHsPR;LQDSSDPDtGSEEEGSSRLSPPHsPR;LsPPHsPR</t>
  </si>
  <si>
    <t>Q12872_S283</t>
  </si>
  <si>
    <t>SFSWAP</t>
  </si>
  <si>
    <t>sp|Q12872|SFSWA_HUMAN</t>
  </si>
  <si>
    <t>Q12872</t>
  </si>
  <si>
    <t>SGVSsDNEDDDDEEDGNYLHPSLFASK</t>
  </si>
  <si>
    <t>Q96BY7_S1583</t>
  </si>
  <si>
    <t>SYIsPHSsPSHTPTR</t>
  </si>
  <si>
    <t>P11274_S215</t>
  </si>
  <si>
    <t>sQHGAGSSVGDASRPPYR</t>
  </si>
  <si>
    <t>Q14152_S882</t>
  </si>
  <si>
    <t>sp|Q14152|EIF3A_HUMAN</t>
  </si>
  <si>
    <t>LGDSsLSR</t>
  </si>
  <si>
    <t>Q9NS69_S15</t>
  </si>
  <si>
    <t>TOMM22</t>
  </si>
  <si>
    <t>sp|Q9NS69|TOM22_HUMAN</t>
  </si>
  <si>
    <t>Q9NS69</t>
  </si>
  <si>
    <t>AAAVAAAGAGEPQsPDELLPK</t>
  </si>
  <si>
    <t>Q03164_T163</t>
  </si>
  <si>
    <t>VRsPtRSPSVK</t>
  </si>
  <si>
    <t>Q86U06_S149</t>
  </si>
  <si>
    <t>RBM23</t>
  </si>
  <si>
    <t>sp|Q86U06|RBM23_HUMAN</t>
  </si>
  <si>
    <t>Q86U06</t>
  </si>
  <si>
    <t>EKsPVREPVDNLSPEER</t>
  </si>
  <si>
    <t>Q9NRR4_S300</t>
  </si>
  <si>
    <t>DROSHA</t>
  </si>
  <si>
    <t>sp|Q9NRR4|RNC_HUMAN</t>
  </si>
  <si>
    <t>Q9NRR4</t>
  </si>
  <si>
    <t>RsPsLER</t>
  </si>
  <si>
    <t>Q9NRR4_S302</t>
  </si>
  <si>
    <t>P51532_S699</t>
  </si>
  <si>
    <t>KIPDPDsDDVsEVDAR</t>
  </si>
  <si>
    <t>Q8WUZ0_T118</t>
  </si>
  <si>
    <t>BCL7C</t>
  </si>
  <si>
    <t>sp|Q8WUZ0|BCL7C_HUMAN</t>
  </si>
  <si>
    <t>Q8WUZ0</t>
  </si>
  <si>
    <t>GTEPSPGGtPQPSRPVsPAGPPEGVPEEAQPPR;GTEPSPGGtPQPsRPVsPAGPPEGVPEEAQPPR;GTEPsPGGtPQPSRPVSPAGPPEGVPEEAQPPR;GTEPsPGGtPQPSRPVsPAGPPEGVPEEAQPPR</t>
  </si>
  <si>
    <t>Q8WVC0_S294</t>
  </si>
  <si>
    <t>NAIAsDSEADsDTEVPK</t>
  </si>
  <si>
    <t>Q8WVC0_S300</t>
  </si>
  <si>
    <t>Q9UQ35_S536</t>
  </si>
  <si>
    <t>sPQRPGWSR;sRsPQRPGWSR</t>
  </si>
  <si>
    <t>Q96JM3_S651</t>
  </si>
  <si>
    <t>GQEsSSDQEQVDVESIDFSK;GQEsSsDQEQVDVESIDFSK</t>
  </si>
  <si>
    <t>Q04759_S695</t>
  </si>
  <si>
    <t>PRKCQ</t>
  </si>
  <si>
    <t>sp|Q04759|KPCT_HUMAN</t>
  </si>
  <si>
    <t>Q04759</t>
  </si>
  <si>
    <t>NFsFMNPGMER</t>
  </si>
  <si>
    <t>P48634_S342</t>
  </si>
  <si>
    <t>LKFsDEEDGRDsDEEGAEGHR</t>
  </si>
  <si>
    <t>P48634_S350</t>
  </si>
  <si>
    <t>O15541_S253</t>
  </si>
  <si>
    <t>YGVYEDENYEVGsDDEEIPFK</t>
  </si>
  <si>
    <t>P49792_T2450</t>
  </si>
  <si>
    <t>DSLItPHVSR;DSLItPHVsR</t>
  </si>
  <si>
    <t>Q86VM9_S532</t>
  </si>
  <si>
    <t>LGVsVsPSR</t>
  </si>
  <si>
    <t>Q9BTK6_S237</t>
  </si>
  <si>
    <t>PAGR1</t>
  </si>
  <si>
    <t>sp|Q9BTK6|PAGR1_HUMAN</t>
  </si>
  <si>
    <t>Q9BTK6</t>
  </si>
  <si>
    <t>DLFSLDSEDPSPAsPPLR</t>
  </si>
  <si>
    <t>Q9NYF8_S512</t>
  </si>
  <si>
    <t>DLFDYsPPLHK;LKDLFDYsPPLHK</t>
  </si>
  <si>
    <t>P08670_S72</t>
  </si>
  <si>
    <t>VIM</t>
  </si>
  <si>
    <t>sp|P08670|VIME_HUMAN</t>
  </si>
  <si>
    <t>P08670</t>
  </si>
  <si>
    <t>LRsSVPGVR</t>
  </si>
  <si>
    <t>Q13263_S17</t>
  </si>
  <si>
    <t>AASAAAASAAAASAAsGSPGPGEGSAGGEK</t>
  </si>
  <si>
    <t>P05114_S8</t>
  </si>
  <si>
    <t>KVSsAEGAAKEEPK</t>
  </si>
  <si>
    <t>P24928_S1882</t>
  </si>
  <si>
    <t>YSPTSPTYsPTTPK;YSPTsPTYsPTTPK</t>
  </si>
  <si>
    <t>O60231_S160</t>
  </si>
  <si>
    <t>DHX16</t>
  </si>
  <si>
    <t>sp|O60231|DHX16_HUMAN</t>
  </si>
  <si>
    <t>O60231</t>
  </si>
  <si>
    <t>QQTEKPEsEDEWER</t>
  </si>
  <si>
    <t>Q8TEH3_S523</t>
  </si>
  <si>
    <t>DENND1A</t>
  </si>
  <si>
    <t>sp|Q8TEH3|DEN1A_HUMAN</t>
  </si>
  <si>
    <t>Q8TEH3</t>
  </si>
  <si>
    <t>RtSVPsPEQPQPYR</t>
  </si>
  <si>
    <t>Q8TEH3_T519</t>
  </si>
  <si>
    <t>Q16629_S231</t>
  </si>
  <si>
    <t>SRSF7</t>
  </si>
  <si>
    <t>sp|Q16629|SRSF7_HUMAN</t>
  </si>
  <si>
    <t>Q16629</t>
  </si>
  <si>
    <t>RsAsPERMD;sAsPERMD</t>
  </si>
  <si>
    <t>Q16629_S233</t>
  </si>
  <si>
    <t>Q6ZT62_S270</t>
  </si>
  <si>
    <t>ENHGQADHsPSMTATHFPR</t>
  </si>
  <si>
    <t>P10244_S241</t>
  </si>
  <si>
    <t>MYBL2</t>
  </si>
  <si>
    <t>sp|P10244|MYBB_HUMAN</t>
  </si>
  <si>
    <t>P10244</t>
  </si>
  <si>
    <t>EEENsEEELAAATTSK</t>
  </si>
  <si>
    <t>sp|O94913|PCF11_HUMAN</t>
  </si>
  <si>
    <t>SKsPsPLK</t>
  </si>
  <si>
    <t>Q14C86_S758</t>
  </si>
  <si>
    <t>EVSsRPSTPGLSVVSGISATSEDIPNK</t>
  </si>
  <si>
    <t>Q6PJT7_S409</t>
  </si>
  <si>
    <t>ZC3H14</t>
  </si>
  <si>
    <t>sp|Q6PJT7|ZC3HE_HUMAN</t>
  </si>
  <si>
    <t>Q6PJT7</t>
  </si>
  <si>
    <t>IsPPIKEEETK</t>
  </si>
  <si>
    <t>Q969V6_S449</t>
  </si>
  <si>
    <t>FGSTGsTPPVsPTPSER</t>
  </si>
  <si>
    <t>O60315_S360</t>
  </si>
  <si>
    <t>TGSSPNSVSSsPTNSAITQLR;TGSsPNSVSSsPTNSAITQLR</t>
  </si>
  <si>
    <t>Q5UIP0_S1554</t>
  </si>
  <si>
    <t>ASQGLLSSIENSEsDSSEAK</t>
  </si>
  <si>
    <t>Q8N163_S681</t>
  </si>
  <si>
    <t>SVASNQsEMEFSSLQDMPK;SVAsNQsEMEFSSLQDMPK</t>
  </si>
  <si>
    <t>P85037_S416</t>
  </si>
  <si>
    <t>sAPAsPTHPGLMSPR</t>
  </si>
  <si>
    <t>P31321_S83</t>
  </si>
  <si>
    <t>PRKAR1B</t>
  </si>
  <si>
    <t>sp|P31321|KAP1_HUMAN</t>
  </si>
  <si>
    <t>P31321</t>
  </si>
  <si>
    <t>SNSQSDSHDEEVsPTPPNPVVK;SNSQSDsHDEEVsPTPPNPVVK;sNSQSDSHDEEVsPTPPNPVVK</t>
  </si>
  <si>
    <t>sp|Q13017|RHG05_HUMAN</t>
  </si>
  <si>
    <t>RTHsDAsDDEAFTTSK;THSDAsDDEAFTTSK;THsDAsDDEAFTTSK</t>
  </si>
  <si>
    <t>P46013_T328</t>
  </si>
  <si>
    <t>DVESVQtPSK</t>
  </si>
  <si>
    <t>Q8TEV9_S498</t>
  </si>
  <si>
    <t>SDSQASLTVPLsPQVVR;SDsQASLTVPLsPQVVR</t>
  </si>
  <si>
    <t>GSVPLSSsPPATHFPDETEITNPVPK</t>
  </si>
  <si>
    <t>Q8IV63_S83</t>
  </si>
  <si>
    <t>VRK3</t>
  </si>
  <si>
    <t>sp|Q8IV63|VRK3_HUMAN</t>
  </si>
  <si>
    <t>Q8IV63</t>
  </si>
  <si>
    <t>LSLFSDGDSsESEDTLSSSER</t>
  </si>
  <si>
    <t>Q92610_S312</t>
  </si>
  <si>
    <t>DLsGPtKESSK</t>
  </si>
  <si>
    <t>Q92610_T315</t>
  </si>
  <si>
    <t>Q96K76_S910</t>
  </si>
  <si>
    <t>USP47</t>
  </si>
  <si>
    <t>sp|Q96K76|UBP47_HUMAN</t>
  </si>
  <si>
    <t>Q96K76</t>
  </si>
  <si>
    <t>STETSDFENIEsPLNER</t>
  </si>
  <si>
    <t>EEKEEsDDEAAVEEEEEEK;EEsDDEAAVEEEEEEK;TETVEEPMEEEEAAKEEKEEsDDEAAVEEEEEEK</t>
  </si>
  <si>
    <t>Q9NRA8_S74</t>
  </si>
  <si>
    <t>WHASLYPAsGR</t>
  </si>
  <si>
    <t>Q9UQ35_S387</t>
  </si>
  <si>
    <t>HGGsPQPLATTPLsQEPVNPPSEAsPTR</t>
  </si>
  <si>
    <t>Q13459_S1290</t>
  </si>
  <si>
    <t>VQEKPDsPGGSTQIQR</t>
  </si>
  <si>
    <t>Q9Y365_S284</t>
  </si>
  <si>
    <t>STARD10</t>
  </si>
  <si>
    <t>sp|Q9Y365|STA10_HUMAN</t>
  </si>
  <si>
    <t>Q9Y365</t>
  </si>
  <si>
    <t>MGGAGGEGsDDDTSLT</t>
  </si>
  <si>
    <t>Q13247_S314</t>
  </si>
  <si>
    <t>ARsVsPPPK;ARsVsPPPKR;sVsPPPK;sVsPPPKR</t>
  </si>
  <si>
    <t>Q13247_S316</t>
  </si>
  <si>
    <t>O15234_S363</t>
  </si>
  <si>
    <t>CASC3</t>
  </si>
  <si>
    <t>sp|O15234|CASC3_HUMAN</t>
  </si>
  <si>
    <t>O15234</t>
  </si>
  <si>
    <t>DPsPEADAPVLGSPEK</t>
  </si>
  <si>
    <t>EERsPQTLAPVGEDAMK;sPQTLAPVGEDAMK</t>
  </si>
  <si>
    <t>P17096_T53</t>
  </si>
  <si>
    <t>HMGA1</t>
  </si>
  <si>
    <t>sp|P17096|HMGA1_HUMAN</t>
  </si>
  <si>
    <t>P17096</t>
  </si>
  <si>
    <t>EPSEVPtPK</t>
  </si>
  <si>
    <t>Q4LE39_S790</t>
  </si>
  <si>
    <t>DIEVLsEDTDYEEDEVTK</t>
  </si>
  <si>
    <t>EEDGSLsLDGADSTGVVAK</t>
  </si>
  <si>
    <t>sp|Q86V48|LUZP1_HUMAN</t>
  </si>
  <si>
    <t>ELsPQHK</t>
  </si>
  <si>
    <t>Q9BXW6_S499</t>
  </si>
  <si>
    <t>OSBPL1A</t>
  </si>
  <si>
    <t>sp|Q9BXW6|OSBL1_HUMAN</t>
  </si>
  <si>
    <t>Q9BXW6</t>
  </si>
  <si>
    <t>sFEEEGEHLGSR</t>
  </si>
  <si>
    <t>RTHsDAsDDEAFTTSK;THsDAsDDEAFTTSK</t>
  </si>
  <si>
    <t>O75362_S441</t>
  </si>
  <si>
    <t>ZNF217</t>
  </si>
  <si>
    <t>sp|O75362|ZN217_HUMAN</t>
  </si>
  <si>
    <t>O75362</t>
  </si>
  <si>
    <t>GEGGsEDGsEDGLPEGIHLDK</t>
  </si>
  <si>
    <t>O75362_S445</t>
  </si>
  <si>
    <t>Q5M775_S55</t>
  </si>
  <si>
    <t>SPECC1</t>
  </si>
  <si>
    <t>sp|Q5M775|CYTSB_HUMAN</t>
  </si>
  <si>
    <t>Q5M775</t>
  </si>
  <si>
    <t>ASsEDTLNKPGSTAASGVVR</t>
  </si>
  <si>
    <t>Q9BVS4_S332</t>
  </si>
  <si>
    <t>RIOK2</t>
  </si>
  <si>
    <t>sp|Q9BVS4|RIOK2_HUMAN</t>
  </si>
  <si>
    <t>Q9BVS4</t>
  </si>
  <si>
    <t>EGsEFSFsDGEVAEK</t>
  </si>
  <si>
    <t>Q5T200_S316</t>
  </si>
  <si>
    <t>sTSPAGQHHsPISSR</t>
  </si>
  <si>
    <t>P13861_S78</t>
  </si>
  <si>
    <t>GDsESEEDEDLEVPVPSR;GDsEsEEDEDLEVPVPSR;VADAKGDsEsEEDEDLEVPVPSR</t>
  </si>
  <si>
    <t>O60784_S355</t>
  </si>
  <si>
    <t>TOM1</t>
  </si>
  <si>
    <t>sp|O60784|TOM1_HUMAN</t>
  </si>
  <si>
    <t>O60784</t>
  </si>
  <si>
    <t>AGLQsLEASGR;AGLQsLEAsGR</t>
  </si>
  <si>
    <t>Q9Y3P9_T996</t>
  </si>
  <si>
    <t>sp|Q9Y3P9|RBGP1_HUMAN</t>
  </si>
  <si>
    <t>EVLDEDtDEEKETLK</t>
  </si>
  <si>
    <t>Q9NR30_S121</t>
  </si>
  <si>
    <t>DDX21</t>
  </si>
  <si>
    <t>sp|Q9NR30|DDX21_HUMAN</t>
  </si>
  <si>
    <t>Q9NR30</t>
  </si>
  <si>
    <t>NEEPsEEEIDAPK;NEEPsEEEIDAPKPK</t>
  </si>
  <si>
    <t>P52948_S934</t>
  </si>
  <si>
    <t>PAPPPQSQsPEVEQLGR</t>
  </si>
  <si>
    <t>P28290_S92</t>
  </si>
  <si>
    <t>ITPRID2</t>
  </si>
  <si>
    <t>sp|P28290|ITPI2_HUMAN</t>
  </si>
  <si>
    <t>P28290</t>
  </si>
  <si>
    <t>TPLGAsLDEQSSSTLK</t>
  </si>
  <si>
    <t>Q92835_T963</t>
  </si>
  <si>
    <t>GESPPtPPGQPPIsPK;GEsPPtPPGQPPISPK</t>
  </si>
  <si>
    <t>sp|P12694|ODBA_HUMAN</t>
  </si>
  <si>
    <t>IGHHsTSDDSSAYR</t>
  </si>
  <si>
    <t>sp|Q8IZP0|ABI1_HUMAN</t>
  </si>
  <si>
    <t>LGSQHsPGR</t>
  </si>
  <si>
    <t>Q12789_S1611</t>
  </si>
  <si>
    <t>GTF3C1</t>
  </si>
  <si>
    <t>sp|Q12789|TF3C1_HUMAN</t>
  </si>
  <si>
    <t>Q12789</t>
  </si>
  <si>
    <t>DGsLEDDEDEEDDLDEGVGGK</t>
  </si>
  <si>
    <t>Q92835_S960</t>
  </si>
  <si>
    <t>GEsPPTPPGQPPIsPK;GEsPPtPPGQPPISPK</t>
  </si>
  <si>
    <t>O43166_T1551</t>
  </si>
  <si>
    <t>SIPA1L1</t>
  </si>
  <si>
    <t>sp|O43166|SI1L1_HUMAN</t>
  </si>
  <si>
    <t>O43166</t>
  </si>
  <si>
    <t>LIDLESPtPESQK</t>
  </si>
  <si>
    <t>Q9BTC0_S1714</t>
  </si>
  <si>
    <t>DIDO1</t>
  </si>
  <si>
    <t>sp|Q9BTC0|DIDO1_HUMAN</t>
  </si>
  <si>
    <t>Q9BTC0</t>
  </si>
  <si>
    <t>SSsPAGETEGDREPQAR</t>
  </si>
  <si>
    <t>P51114_S420</t>
  </si>
  <si>
    <t>KDELsDWsLAGEDDRDSR</t>
  </si>
  <si>
    <t>P51114_S423</t>
  </si>
  <si>
    <t>P13807_S710</t>
  </si>
  <si>
    <t>RNsVDTATSSSLSTPSEPLsPTSSLGEER</t>
  </si>
  <si>
    <t>O15014_S576</t>
  </si>
  <si>
    <t>LVEPHsPSPSSK;LVEPHsPSPsSK;LVEPHsPsPSSK</t>
  </si>
  <si>
    <t>P11171_T710</t>
  </si>
  <si>
    <t>RLStHSPFR</t>
  </si>
  <si>
    <t>Q6UX71_S506</t>
  </si>
  <si>
    <t>sp|Q6UX71|PXDC2_HUMAN</t>
  </si>
  <si>
    <t>RGsGHPAYAEVEPVGEK</t>
  </si>
  <si>
    <t>O94921_S134</t>
  </si>
  <si>
    <t>CDK14</t>
  </si>
  <si>
    <t>sp|O94921|CDK14_HUMAN</t>
  </si>
  <si>
    <t>O94921</t>
  </si>
  <si>
    <t>ADsYEKLEK</t>
  </si>
  <si>
    <t>Q9Y5J1_S121</t>
  </si>
  <si>
    <t>sp|Q9Y5J1|UTP18_HUMAN</t>
  </si>
  <si>
    <t>VQEHEDsGDsEVENEAK</t>
  </si>
  <si>
    <t>Q9Y5J1_S124</t>
  </si>
  <si>
    <t>Q15637_S89</t>
  </si>
  <si>
    <t>TGDLGIPPNPEDRSPSPEPIyNsEGK;TGDLGIPPNPEDRsPSPEPIYNsEGK</t>
  </si>
  <si>
    <t>Q96T37_S622</t>
  </si>
  <si>
    <t>DGWsLDR;DGWsLDRDR</t>
  </si>
  <si>
    <t>P52907_S9</t>
  </si>
  <si>
    <t>CAPZA1</t>
  </si>
  <si>
    <t>sp|P52907|CAZA1_HUMAN</t>
  </si>
  <si>
    <t>P52907</t>
  </si>
  <si>
    <t>ADFDDRVsDEEK</t>
  </si>
  <si>
    <t>A6NFI3_S10</t>
  </si>
  <si>
    <t>ZNF316</t>
  </si>
  <si>
    <t>sp|A6NFI3|ZN316_HUMAN</t>
  </si>
  <si>
    <t>A6NFI3</t>
  </si>
  <si>
    <t>AALHTTPDsPAAQLER</t>
  </si>
  <si>
    <t>Q96T37_T568</t>
  </si>
  <si>
    <t>DRtPPLLYR</t>
  </si>
  <si>
    <t>Q9UQ35_S1387</t>
  </si>
  <si>
    <t>SSGHSSSELsPDAVEK;SSGHSSsELsPDAVEK;SSGHSsSELsPDAVEK;SSGHsSSELsPDAVEK</t>
  </si>
  <si>
    <t>EADDDEEVDDNIPEMPsPK;EADDDEEVDDNIPEMPsPKK</t>
  </si>
  <si>
    <t>O00469_T243</t>
  </si>
  <si>
    <t>PLOD2</t>
  </si>
  <si>
    <t>sp|O00469|PLOD2_HUMAN</t>
  </si>
  <si>
    <t>O00469</t>
  </si>
  <si>
    <t>NtFyEtLPVAINGNGPTK</t>
  </si>
  <si>
    <t>O00469_T247</t>
  </si>
  <si>
    <t>O00469_Y245</t>
  </si>
  <si>
    <t>Q8N8A6_S103</t>
  </si>
  <si>
    <t>DDX51</t>
  </si>
  <si>
    <t>sp|Q8N8A6|DDX51_HUMAN</t>
  </si>
  <si>
    <t>Q8N8A6</t>
  </si>
  <si>
    <t>ADGEDAGAEsNEEAPGEPSAGSSEEAPGEPSAGSSEEAPGER;KADGEDAGAEsNEEAPGEPSAGSSEEAPGEPSAGSSEEAPGER</t>
  </si>
  <si>
    <t>Q9NQS7_S263</t>
  </si>
  <si>
    <t>INCENP</t>
  </si>
  <si>
    <t>sp|Q9NQS7|INCE_HUMAN</t>
  </si>
  <si>
    <t>Q9NQS7</t>
  </si>
  <si>
    <t>IAQVsPGPR</t>
  </si>
  <si>
    <t>Q9BRD0_S271</t>
  </si>
  <si>
    <t>HDsPDLAPNVTYSLPR</t>
  </si>
  <si>
    <t>Q6RI45_S1577</t>
  </si>
  <si>
    <t>BRWD3</t>
  </si>
  <si>
    <t>sp|Q6RI45|BRWD3_HUMAN</t>
  </si>
  <si>
    <t>Q6RI45</t>
  </si>
  <si>
    <t>KLLsAsEEDENMGGEDKEK</t>
  </si>
  <si>
    <t>Q6RI45_S1579</t>
  </si>
  <si>
    <t>Q02952_S371</t>
  </si>
  <si>
    <t>LTASEQAHPQEPAESAHEPRLsAEYEK;LsAEYEK</t>
  </si>
  <si>
    <t>P11388_S1106</t>
  </si>
  <si>
    <t>VPDEEENEEsDNEK;VPDEEENEEsDNEKETEK</t>
  </si>
  <si>
    <t>Q9BUH6_S148</t>
  </si>
  <si>
    <t>PAXX</t>
  </si>
  <si>
    <t>sp|Q9BUH6|PAXX_HUMAN</t>
  </si>
  <si>
    <t>Q9BUH6</t>
  </si>
  <si>
    <t>LAAAEETAVsPR;LAAAEETAVsPRKsPR;RLAAAEETAVsPR</t>
  </si>
  <si>
    <t>Q9BTE7_S9</t>
  </si>
  <si>
    <t>DCUN1D5</t>
  </si>
  <si>
    <t>sp|Q9BTE7|DCNL5_HUMAN</t>
  </si>
  <si>
    <t>Q9BTE7</t>
  </si>
  <si>
    <t>sPGVAAAVAEDGGLK</t>
  </si>
  <si>
    <t>P49736_S5</t>
  </si>
  <si>
    <t>AESsESFTMASsPAQR</t>
  </si>
  <si>
    <t>Q9H0E3_S300</t>
  </si>
  <si>
    <t>SAP130</t>
  </si>
  <si>
    <t>sp|Q9H0E3|SP130_HUMAN</t>
  </si>
  <si>
    <t>Q9H0E3</t>
  </si>
  <si>
    <t>AQsPVITTTAAHATDSALSR</t>
  </si>
  <si>
    <t>Q9UPP1_S880</t>
  </si>
  <si>
    <t>sp|Q9UPP1|PHF8_HUMAN</t>
  </si>
  <si>
    <t>NSDDAPWsPK</t>
  </si>
  <si>
    <t>Q96ST3_S832</t>
  </si>
  <si>
    <t>SIN3A</t>
  </si>
  <si>
    <t>sp|Q96ST3|SIN3A_HUMAN</t>
  </si>
  <si>
    <t>Q96ST3</t>
  </si>
  <si>
    <t>GDLsDVEEEEEEEMDVDEATGAVK</t>
  </si>
  <si>
    <t>Q92766_S180</t>
  </si>
  <si>
    <t>KLSHDAEsEREDPAPAK;KLsHDAEsEREDPAPAK</t>
  </si>
  <si>
    <t>Q76FK4_S890</t>
  </si>
  <si>
    <t>FLEtDsEEEQEEVNEK</t>
  </si>
  <si>
    <t>Q76FK4_T888</t>
  </si>
  <si>
    <t>Q6ZSZ5_S155</t>
  </si>
  <si>
    <t>sVPVSFYEIR</t>
  </si>
  <si>
    <t>Q9UJ70_S76</t>
  </si>
  <si>
    <t>NAGK</t>
  </si>
  <si>
    <t>sp|Q9UJ70|NAGK_HUMAN</t>
  </si>
  <si>
    <t>Q9UJ70</t>
  </si>
  <si>
    <t>SLGLSLsGGDQEDAGR</t>
  </si>
  <si>
    <t>Q5JTH9_S1072</t>
  </si>
  <si>
    <t>RRP12</t>
  </si>
  <si>
    <t>sp|Q5JTH9|RRP12_HUMAN</t>
  </si>
  <si>
    <t>Q5JTH9</t>
  </si>
  <si>
    <t>GDsIEEILADsEDEEDNEEEER</t>
  </si>
  <si>
    <t>P16989_S2</t>
  </si>
  <si>
    <t>YBX3</t>
  </si>
  <si>
    <t>sp|P16989|YBOX3_HUMAN</t>
  </si>
  <si>
    <t>P16989</t>
  </si>
  <si>
    <t>sEAGEATTTTTTTLPQAPTEAAAAAPQDPAPK</t>
  </si>
  <si>
    <t>P53396_S455</t>
  </si>
  <si>
    <t>TAsFSESR</t>
  </si>
  <si>
    <t>O95466_S685</t>
  </si>
  <si>
    <t>FMNL1</t>
  </si>
  <si>
    <t>sp|O95466|FMNL1_HUMAN</t>
  </si>
  <si>
    <t>O95466</t>
  </si>
  <si>
    <t>sQGPSLDLSALK</t>
  </si>
  <si>
    <t>P38398_S405</t>
  </si>
  <si>
    <t>SDELLGsDDSHDGESEsNAK</t>
  </si>
  <si>
    <t>O00571_S594</t>
  </si>
  <si>
    <t>FsGGFGAR</t>
  </si>
  <si>
    <t>Q5UIP0_S2196</t>
  </si>
  <si>
    <t>SQEDEISsPVNK</t>
  </si>
  <si>
    <t>Q9UBW5_S259</t>
  </si>
  <si>
    <t>sLVISPPVR</t>
  </si>
  <si>
    <t>O43516_S340</t>
  </si>
  <si>
    <t>NLsLSSSTPPLPSPGR</t>
  </si>
  <si>
    <t>Q01831_S94</t>
  </si>
  <si>
    <t>DEALsDGDDLR;VIKDEALsDGDDLR</t>
  </si>
  <si>
    <t>Q9UQ35_S1404</t>
  </si>
  <si>
    <t>AGMSSNQSISsPVLDAVPR;AGMSSNQSISsPVLDAVPRTPsR;AGMSSNQSISsPVLDAVPRtPSR</t>
  </si>
  <si>
    <t>sp|P45880|VDAC2_HUMAN</t>
  </si>
  <si>
    <t>LTFDTTFsPNTGK</t>
  </si>
  <si>
    <t>P21359_S2543</t>
  </si>
  <si>
    <t>NF1</t>
  </si>
  <si>
    <t>sp|P21359|NF1_HUMAN</t>
  </si>
  <si>
    <t>P21359</t>
  </si>
  <si>
    <t>sFDHLISDTK</t>
  </si>
  <si>
    <t>sp|Q86Y82|STX12_HUMAN</t>
  </si>
  <si>
    <t>AGsRLsAEER</t>
  </si>
  <si>
    <t>Q86VM9_S534</t>
  </si>
  <si>
    <t>LGVSVsPSR;LGVsVsPSR</t>
  </si>
  <si>
    <t>O75976_T1368</t>
  </si>
  <si>
    <t>SLLSHEFQDEtDTEEETLYSSK;SLLSHEFQDEtDtEEETLYSSK</t>
  </si>
  <si>
    <t>Q03188_S232</t>
  </si>
  <si>
    <t>IEIDNKVsDEEDKTsEGQER</t>
  </si>
  <si>
    <t>P42566_S814</t>
  </si>
  <si>
    <t>LNDPFQPFPGNDsPK</t>
  </si>
  <si>
    <t>Q8TC07_S70</t>
  </si>
  <si>
    <t>TBC1D15</t>
  </si>
  <si>
    <t>sp|Q8TC07|TBC15_HUMAN</t>
  </si>
  <si>
    <t>Q8TC07</t>
  </si>
  <si>
    <t>KDsSSVVEWTQAPK</t>
  </si>
  <si>
    <t>P31749_S129</t>
  </si>
  <si>
    <t>AKT1</t>
  </si>
  <si>
    <t>sp|P31749|AKT1_HUMAN</t>
  </si>
  <si>
    <t>P31749</t>
  </si>
  <si>
    <t>SGSPSDNsGAEEMEVSLAK;SGSPSDNsGAEEMEVSLAKPK;SGsPSDNsGAEEMEVSLAK;SGsPSDNsGAEEMEVSLAKPK;sGSPSDNsGAEEMEVSLAK</t>
  </si>
  <si>
    <t>Q13206_S780</t>
  </si>
  <si>
    <t>DDX10</t>
  </si>
  <si>
    <t>sp|Q13206|DDX10_HUMAN</t>
  </si>
  <si>
    <t>Q13206</t>
  </si>
  <si>
    <t>AKDEEEAFLDWsDDDDDDDDGFDPSTLPDPDK</t>
  </si>
  <si>
    <t>Q96B36_T246</t>
  </si>
  <si>
    <t>AKT1S1</t>
  </si>
  <si>
    <t>sp|Q96B36|AKTS1_HUMAN</t>
  </si>
  <si>
    <t>Q96B36</t>
  </si>
  <si>
    <t>LNtSDFQK</t>
  </si>
  <si>
    <t>Q9P1Y6_S1032</t>
  </si>
  <si>
    <t>sAsPSVGEERPR</t>
  </si>
  <si>
    <t>Q9P1Y6_S1034</t>
  </si>
  <si>
    <t>Q8WUZ0_S122</t>
  </si>
  <si>
    <t>GTEPSPGGtPQPsRPVsPAGPPEGVPEEAQPPR;GTEPsPGGTPQPsRPVsPAGPPEGVPEEAQPPR;GtEPsPGGTPQPsRPVSPAGPPEGVPEEAQPPR</t>
  </si>
  <si>
    <t>VETVSQPsESPKDTIDK;VETVSQPsEsPK;VETVsQPsESPKDTIDK</t>
  </si>
  <si>
    <t>Q96JH7_S747</t>
  </si>
  <si>
    <t>TVsPSTIR</t>
  </si>
  <si>
    <t>P35580_S1956</t>
  </si>
  <si>
    <t>MYH10</t>
  </si>
  <si>
    <t>sp|P35580|MYH10_HUMAN</t>
  </si>
  <si>
    <t>P35580</t>
  </si>
  <si>
    <t>QLHLEGASLELsDDDTESK</t>
  </si>
  <si>
    <t>Q96KQ7_S140</t>
  </si>
  <si>
    <t>EHMT2</t>
  </si>
  <si>
    <t>sp|Q96KQ7|EHMT2_HUMAN</t>
  </si>
  <si>
    <t>Q96KQ7</t>
  </si>
  <si>
    <t>sPPSVQSLAMR</t>
  </si>
  <si>
    <t>Q9UQ35_S2684</t>
  </si>
  <si>
    <t>KPIDsLRDsR</t>
  </si>
  <si>
    <t>Q14839_S1531</t>
  </si>
  <si>
    <t>KMsQPGsPSPK;MsQPGsPSPK</t>
  </si>
  <si>
    <t>P50613_Y169</t>
  </si>
  <si>
    <t>CDK7</t>
  </si>
  <si>
    <t>sp|P50613|CDK7_HUMAN</t>
  </si>
  <si>
    <t>P50613</t>
  </si>
  <si>
    <t>AyTHQVVTR</t>
  </si>
  <si>
    <t>Q8N823_S383</t>
  </si>
  <si>
    <t>ZNF611</t>
  </si>
  <si>
    <t>sp|Q8N823|ZN611_HUMAN</t>
  </si>
  <si>
    <t>Q8N823</t>
  </si>
  <si>
    <t>KsTIETHK</t>
  </si>
  <si>
    <t>O60271_S730</t>
  </si>
  <si>
    <t>sp|O60271|JIP4_HUMAN</t>
  </si>
  <si>
    <t>SAsQSSLDKLDQELK;SAsQSsLDKLDQELK;SAsQSsLDKLDQELKEQQK</t>
  </si>
  <si>
    <t>P42858_S1874</t>
  </si>
  <si>
    <t>HTT</t>
  </si>
  <si>
    <t>sp|P42858|HD_HUMAN</t>
  </si>
  <si>
    <t>P42858</t>
  </si>
  <si>
    <t>LLSPQMsGEEEDSDLAAK</t>
  </si>
  <si>
    <t>O60934_S432</t>
  </si>
  <si>
    <t>NBN</t>
  </si>
  <si>
    <t>sp|O60934|NBN_HUMAN</t>
  </si>
  <si>
    <t>O60934</t>
  </si>
  <si>
    <t>IPNYQLsPTK</t>
  </si>
  <si>
    <t>P16401_S105</t>
  </si>
  <si>
    <t>sp|P16401|H15_HUMAN</t>
  </si>
  <si>
    <t>GTGAsGSFK</t>
  </si>
  <si>
    <t>Q14978_S643</t>
  </si>
  <si>
    <t>NOLC1</t>
  </si>
  <si>
    <t>sp|Q14978|NOLC1_HUMAN</t>
  </si>
  <si>
    <t>Q14978</t>
  </si>
  <si>
    <t>VADNsFDAK</t>
  </si>
  <si>
    <t>Q5VUA4_S527</t>
  </si>
  <si>
    <t>ZNF318</t>
  </si>
  <si>
    <t>sp|Q5VUA4|ZN318_HUMAN</t>
  </si>
  <si>
    <t>Q5VUA4</t>
  </si>
  <si>
    <t>sFPDIEDEEK</t>
  </si>
  <si>
    <t>Q9Y5A9_S39</t>
  </si>
  <si>
    <t>YTHDF2</t>
  </si>
  <si>
    <t>sp|Q9Y5A9|YTHD2_HUMAN</t>
  </si>
  <si>
    <t>Q9Y5A9</t>
  </si>
  <si>
    <t>DGLNDDDFEPYLsPQAR</t>
  </si>
  <si>
    <t>Q99795_S308</t>
  </si>
  <si>
    <t>GPA33</t>
  </si>
  <si>
    <t>sp|Q99795|GPA33_HUMAN</t>
  </si>
  <si>
    <t>Q99795</t>
  </si>
  <si>
    <t>sTGREsPDHLDQ</t>
  </si>
  <si>
    <t>Q8NG31_S32</t>
  </si>
  <si>
    <t>KNL1</t>
  </si>
  <si>
    <t>sp|Q8NG31|KNL1_HUMAN</t>
  </si>
  <si>
    <t>Q8NG31</t>
  </si>
  <si>
    <t>sPLQDLR</t>
  </si>
  <si>
    <t>O00488_T132</t>
  </si>
  <si>
    <t>ZNF593</t>
  </si>
  <si>
    <t>sp|O00488|ZN593_HUMAN</t>
  </si>
  <si>
    <t>O00488</t>
  </si>
  <si>
    <t>LAVPTEVSTEVPEMDtST</t>
  </si>
  <si>
    <t>P23443_S427</t>
  </si>
  <si>
    <t>EKFsFEPK</t>
  </si>
  <si>
    <t>Q13112_T521</t>
  </si>
  <si>
    <t>TDTPPSSVPTSVIStPSTEEIQSETPGDAQGsPPELK</t>
  </si>
  <si>
    <t>Q96JM3_S507</t>
  </si>
  <si>
    <t>KPGPSGPSEsPK</t>
  </si>
  <si>
    <t>P19838_S903</t>
  </si>
  <si>
    <t>NFKB1</t>
  </si>
  <si>
    <t>sp|P19838|NFKB1_HUMAN</t>
  </si>
  <si>
    <t>P19838</t>
  </si>
  <si>
    <t>TTSQAHsLPLsPASTR</t>
  </si>
  <si>
    <t>P19838_S907</t>
  </si>
  <si>
    <t>Q02952_S598</t>
  </si>
  <si>
    <t>GLAEVQQDGEAEEGATsDGEK</t>
  </si>
  <si>
    <t>P49116_S46</t>
  </si>
  <si>
    <t>NR2C2</t>
  </si>
  <si>
    <t>sp|P49116|NR2C2_HUMAN</t>
  </si>
  <si>
    <t>P49116</t>
  </si>
  <si>
    <t>IQIVTAVDASGsPK</t>
  </si>
  <si>
    <t>Q96ST3_S940</t>
  </si>
  <si>
    <t>DKSDsPAIQLR</t>
  </si>
  <si>
    <t>P61978_S284</t>
  </si>
  <si>
    <t>sp|P61978|HNRPK_HUMAN</t>
  </si>
  <si>
    <t>DYDDMsPR;RDYDDMsPR</t>
  </si>
  <si>
    <t>P49756_S703</t>
  </si>
  <si>
    <t>RBM25</t>
  </si>
  <si>
    <t>sp|P49756|RBM25_HUMAN</t>
  </si>
  <si>
    <t>P49756</t>
  </si>
  <si>
    <t>FEDEDsDDVPR</t>
  </si>
  <si>
    <t>Q92797_S1175</t>
  </si>
  <si>
    <t>LKPGGVGAPSSSSPSPsPSAR;LKPGGVGAPSSSsPSPsPSAR</t>
  </si>
  <si>
    <t>Q5JSZ5_S416</t>
  </si>
  <si>
    <t>QLsMSSADSADAK</t>
  </si>
  <si>
    <t>P09884_T827</t>
  </si>
  <si>
    <t>POLA1</t>
  </si>
  <si>
    <t>sp|P09884|DPOLA_HUMAN</t>
  </si>
  <si>
    <t>P09884</t>
  </si>
  <si>
    <t>LGDEDEEIDGDtNKyK</t>
  </si>
  <si>
    <t>P09884_Y830</t>
  </si>
  <si>
    <t>Q9UKV3_S895</t>
  </si>
  <si>
    <t>SLIPDIKPLAGQEAVVDLHADDsRISEDETER</t>
  </si>
  <si>
    <t>Q6UWD8_T116</t>
  </si>
  <si>
    <t>C16orf54</t>
  </si>
  <si>
    <t>sp|Q6UWD8|CP054_HUMAN</t>
  </si>
  <si>
    <t>Q6UWD8</t>
  </si>
  <si>
    <t>APEPPTQVGtLEAR</t>
  </si>
  <si>
    <t>O94763_S378</t>
  </si>
  <si>
    <t>URI1</t>
  </si>
  <si>
    <t>sp|O94763|RMP_HUMAN</t>
  </si>
  <si>
    <t>O94763</t>
  </si>
  <si>
    <t>KNSTGSGHsAQELPTIR</t>
  </si>
  <si>
    <t>Q9NWZ5_S539</t>
  </si>
  <si>
    <t>UCKL1</t>
  </si>
  <si>
    <t>sp|Q9NWZ5|UCKL1_HUMAN</t>
  </si>
  <si>
    <t>Q9NWZ5</t>
  </si>
  <si>
    <t>YFGTDAVPDGsDEEEVAYTG</t>
  </si>
  <si>
    <t>Q96D71_S143</t>
  </si>
  <si>
    <t>KGsVSHDTVQPR</t>
  </si>
  <si>
    <t>Q9HB90_S15</t>
  </si>
  <si>
    <t>RRAGC</t>
  </si>
  <si>
    <t>sp|Q9HB90|RRAGC_HUMAN</t>
  </si>
  <si>
    <t>Q9HB90</t>
  </si>
  <si>
    <t>SLQYGAEETPLAGsYGAADSFPK;sLQYGAEETPLAGsYGAADSFPK</t>
  </si>
  <si>
    <t>O95391_S235</t>
  </si>
  <si>
    <t>DHNsEDEDEDKYADDIDMPGQNFDSK</t>
  </si>
  <si>
    <t>Q96NB3_S351</t>
  </si>
  <si>
    <t>ZNF830</t>
  </si>
  <si>
    <t>sp|Q96NB3|ZN830_HUMAN</t>
  </si>
  <si>
    <t>Q96NB3</t>
  </si>
  <si>
    <t>EEENADsDDEGELQDLLSQDWR</t>
  </si>
  <si>
    <t>Q16181_S334</t>
  </si>
  <si>
    <t>SEPTIN7</t>
  </si>
  <si>
    <t>sp|Q16181|SEPT7_HUMAN</t>
  </si>
  <si>
    <t>Q16181</t>
  </si>
  <si>
    <t>sPLAQMEEER</t>
  </si>
  <si>
    <t>P27816_S358</t>
  </si>
  <si>
    <t>ETERAsPIK</t>
  </si>
  <si>
    <t>Q15424_S24</t>
  </si>
  <si>
    <t>AETLSGLGDSGAAGAAALSSASsETGTR</t>
  </si>
  <si>
    <t>Q96QH2_S473</t>
  </si>
  <si>
    <t>RPsAASIDLR;RPsAAsIDLR</t>
  </si>
  <si>
    <t>P49792_T799</t>
  </si>
  <si>
    <t>SYKYSPKtPPR;SYKYsPKtPPR;YsPKtPPR</t>
  </si>
  <si>
    <t>Q16643_S142</t>
  </si>
  <si>
    <t>LSsPVLHR</t>
  </si>
  <si>
    <t>Q96ST2_S398</t>
  </si>
  <si>
    <t>AAVLsDsEDEEK;AAVLsDsEDEEKASAK;KAAVLsDsEDEEK</t>
  </si>
  <si>
    <t>Q8TAQ2_S302</t>
  </si>
  <si>
    <t>KRsPSPsPTPEAK;KRsPsPSPTPEAK;KRsPsPSPtPEAK;RsPsPSPTPEAK;sPSPSPTPEAK;sPsPSPTPEAK</t>
  </si>
  <si>
    <t>Q00059_S195</t>
  </si>
  <si>
    <t>sp|Q00059|TFAM_HUMAN</t>
  </si>
  <si>
    <t>NLSDsEKELYIQHAK</t>
  </si>
  <si>
    <t>Q9UQ35_S2407</t>
  </si>
  <si>
    <t>ARsRtPPSAPSQSR;sRTPPSAPSQSR;sRtPPSAPSQSR</t>
  </si>
  <si>
    <t>Q01543_S241</t>
  </si>
  <si>
    <t>sPPLGGAQTISK</t>
  </si>
  <si>
    <t>Q07955_S231</t>
  </si>
  <si>
    <t>sRGSPRYsPR</t>
  </si>
  <si>
    <t>Q8IYB3_S781</t>
  </si>
  <si>
    <t>KPPAPPSPVQsQsPSTNWsPAVPVK;KPPAPPsPVQSQSPSTNWsPAVPVK;KPPAPPsPVQSQsPSTNWsPAVPVK</t>
  </si>
  <si>
    <t>Q92766_S1475</t>
  </si>
  <si>
    <t>LAEETEGPsDGESAAEK</t>
  </si>
  <si>
    <t>Q9H4A3_S2029</t>
  </si>
  <si>
    <t>DVDDGSGsPHSPHQLSSK;DVDDGSGsPHSPHQLSsK;DVDDGSGsPHSPHQLsSK;DVDDGSGsPHsPHQLSSK</t>
  </si>
  <si>
    <t>P54274_S11</t>
  </si>
  <si>
    <t>AEDVSSAAPsPR;AEDVSsAAPsPR</t>
  </si>
  <si>
    <t>Q9BTC0_S805</t>
  </si>
  <si>
    <t>QEAIPDLEDsPPVsDSEEQQESAR</t>
  </si>
  <si>
    <t>Q9BTC0_S809</t>
  </si>
  <si>
    <t>QEAIPDLEDSPPVsDsEEQQESAR;QEAIPDLEDsPPVsDSEEQQESAR</t>
  </si>
  <si>
    <t>Q8IY22_S349</t>
  </si>
  <si>
    <t>CMIP</t>
  </si>
  <si>
    <t>sp|Q8IY22|CMIP_HUMAN</t>
  </si>
  <si>
    <t>Q8IY22</t>
  </si>
  <si>
    <t>DNsPSLK</t>
  </si>
  <si>
    <t>Q8TEU7_S1094</t>
  </si>
  <si>
    <t>RAPGEF6</t>
  </si>
  <si>
    <t>sp|Q8TEU7|RPGF6_HUMAN</t>
  </si>
  <si>
    <t>Q8TEU7</t>
  </si>
  <si>
    <t>RSsLLNAK</t>
  </si>
  <si>
    <t>O14579_S99</t>
  </si>
  <si>
    <t>COPE</t>
  </si>
  <si>
    <t>sp|O14579|COPE_HUMAN</t>
  </si>
  <si>
    <t>O14579</t>
  </si>
  <si>
    <t>RDsIVAELDR</t>
  </si>
  <si>
    <t>Q8IYB3_T572</t>
  </si>
  <si>
    <t>RRtPtPPPR;RtPtPPPR;tPtPPPR</t>
  </si>
  <si>
    <t>Q8IYB3_T574</t>
  </si>
  <si>
    <t>Q92844_S228</t>
  </si>
  <si>
    <t>DEEDTSFEsLSK</t>
  </si>
  <si>
    <t>Q15942_S259</t>
  </si>
  <si>
    <t>GPPASsPAPAPK</t>
  </si>
  <si>
    <t>Q13428_S1378</t>
  </si>
  <si>
    <t>KLGAGEGGEASVsPEK;LGAGEGGEASVsPEK;LGAGEGGEAsVsPEK</t>
  </si>
  <si>
    <t>Q9P1Y6_S915</t>
  </si>
  <si>
    <t>GAVAAEGAsDTEREEPTESQGLAAR</t>
  </si>
  <si>
    <t>ELSDQATAsPIVAR</t>
  </si>
  <si>
    <t>Q9UIB8_Y316</t>
  </si>
  <si>
    <t>CD84</t>
  </si>
  <si>
    <t>sp|Q9UIB8|SLAF5_HUMAN</t>
  </si>
  <si>
    <t>Q9UIB8</t>
  </si>
  <si>
    <t>EEPVNTVySEVQFADK</t>
  </si>
  <si>
    <t>Q14839_T1553</t>
  </si>
  <si>
    <t>TPTPSTPGDTQPNtPAPVPPAEDGIK</t>
  </si>
  <si>
    <t>P07948_S13</t>
  </si>
  <si>
    <t>DSLsDDGVDLK;GKDSLsDDGVDLK</t>
  </si>
  <si>
    <t>Q6ZT62_S552</t>
  </si>
  <si>
    <t>TESEVPPRPAsPK</t>
  </si>
  <si>
    <t>Q6WKZ4_S202</t>
  </si>
  <si>
    <t>DSGSDTASAIIPSTTPSVDsDDESVVK;DSGSDTASAIIPSTTPSVDsDDESVVKDK</t>
  </si>
  <si>
    <t>P33241_T175</t>
  </si>
  <si>
    <t>tPSPLVLEGTIEQSSPPLSPTTK;tPSPLVLEGTIEQSsPPLSPTTK</t>
  </si>
  <si>
    <t>Q53EL6_S94</t>
  </si>
  <si>
    <t>PDCD4</t>
  </si>
  <si>
    <t>sp|Q53EL6|PDCD4_HUMAN</t>
  </si>
  <si>
    <t>Q53EL6</t>
  </si>
  <si>
    <t>SGLTVPTsPK</t>
  </si>
  <si>
    <t>Q9UQ35_S456</t>
  </si>
  <si>
    <t>EISssPTSK;EIsSsPTSK</t>
  </si>
  <si>
    <t>P49916_S210</t>
  </si>
  <si>
    <t>LTTTGQVTsPVK</t>
  </si>
  <si>
    <t>sp|Q14157|UBP2L_HUMAN</t>
  </si>
  <si>
    <t>RYPsSISSsPQK</t>
  </si>
  <si>
    <t>Q9UN86_S141</t>
  </si>
  <si>
    <t>G3BP2</t>
  </si>
  <si>
    <t>sp|Q9UN86|G3BP2_HUMAN</t>
  </si>
  <si>
    <t>Q9UN86</t>
  </si>
  <si>
    <t>YEDEVFGDsEPELDEEsEDEVEEEQEER</t>
  </si>
  <si>
    <t>Q7L190_S221</t>
  </si>
  <si>
    <t>ARtPEAVEsPQEASGVR</t>
  </si>
  <si>
    <t>Q6VY07_S534</t>
  </si>
  <si>
    <t>TNSSDSERsPDLGHSTQIPR;TNSsDSERsPDLGHSTQIPR</t>
  </si>
  <si>
    <t>O15173_T211</t>
  </si>
  <si>
    <t>LLKPGEEPSEYtDEEDTK;LLKPGEEPSEYtDEEDTKDHNK</t>
  </si>
  <si>
    <t>Q13422_S442</t>
  </si>
  <si>
    <t>AAsENsQDALR</t>
  </si>
  <si>
    <t>Q9BRL6_S171</t>
  </si>
  <si>
    <t>SRYsRsPYSR</t>
  </si>
  <si>
    <t>Q96HR8_S315</t>
  </si>
  <si>
    <t>NAF1</t>
  </si>
  <si>
    <t>sp|Q96HR8|NAF1_HUMAN</t>
  </si>
  <si>
    <t>Q96HR8</t>
  </si>
  <si>
    <t>NDQEPPPEALDFsDDEK;NDQEPPPEALDFsDDEKEK</t>
  </si>
  <si>
    <t>P53621_S173</t>
  </si>
  <si>
    <t>sp|P53621|COPA_HUMAN</t>
  </si>
  <si>
    <t>NLsPGAVESDVR</t>
  </si>
  <si>
    <t>P78559_S2629</t>
  </si>
  <si>
    <t>RsPtPGKGPADR;sPtPGKGPADR</t>
  </si>
  <si>
    <t>P78559_T2631</t>
  </si>
  <si>
    <t>P68431_S58</t>
  </si>
  <si>
    <t>H3C1</t>
  </si>
  <si>
    <t>sp|P68431|H31_HUMAN</t>
  </si>
  <si>
    <t>P68431</t>
  </si>
  <si>
    <t>sTELLIR</t>
  </si>
  <si>
    <t>Q9H2U2_S317</t>
  </si>
  <si>
    <t>PPA2</t>
  </si>
  <si>
    <t>sp|Q9H2U2|IPYR2_HUMAN</t>
  </si>
  <si>
    <t>Q9H2U2</t>
  </si>
  <si>
    <t>SLVESVSSsPNK</t>
  </si>
  <si>
    <t>P17026_S42</t>
  </si>
  <si>
    <t>FDSsFSR</t>
  </si>
  <si>
    <t>Q14160_S1226</t>
  </si>
  <si>
    <t>NSLESISsIDR;NsLESISsIDR</t>
  </si>
  <si>
    <t>Q9NWH9_S553</t>
  </si>
  <si>
    <t>ISsKsPGHMVILDQTK;sPGHMVILDQTK</t>
  </si>
  <si>
    <t>Q99700_S772</t>
  </si>
  <si>
    <t>sp|Q99700|ATX2_HUMAN</t>
  </si>
  <si>
    <t>ENIKPNETsPSFSK</t>
  </si>
  <si>
    <t>Q9Y6R9_S334</t>
  </si>
  <si>
    <t>GRPARPsPsPTGGR;PARPsPSPtGGR;PARPsPsPTGGR</t>
  </si>
  <si>
    <t>Q9Y6R9_S336</t>
  </si>
  <si>
    <t>GRPARPsPsPTGGR;PARPsPsPTGGR</t>
  </si>
  <si>
    <t>O94782_S475</t>
  </si>
  <si>
    <t>USP1</t>
  </si>
  <si>
    <t>sp|O94782|UBP1_HUMAN</t>
  </si>
  <si>
    <t>O94782</t>
  </si>
  <si>
    <t>VEESSEIsPEPK</t>
  </si>
  <si>
    <t>Q8TC26_S57</t>
  </si>
  <si>
    <t>TMEM163</t>
  </si>
  <si>
    <t>sp|Q8TC26|TM163_HUMAN</t>
  </si>
  <si>
    <t>Q8TC26</t>
  </si>
  <si>
    <t>ISEsGQFSDGLEDR</t>
  </si>
  <si>
    <t>Q8N201_S104</t>
  </si>
  <si>
    <t>sp|Q8N201|INT1_HUMAN</t>
  </si>
  <si>
    <t>AIsPSIK</t>
  </si>
  <si>
    <t>Q8N2M8_S454</t>
  </si>
  <si>
    <t>CLASRP</t>
  </si>
  <si>
    <t>sp|Q8N2M8|CLASR_HUMAN</t>
  </si>
  <si>
    <t>Q8N2M8</t>
  </si>
  <si>
    <t>DGHRYsRsPAR;DGHRysRSPAR</t>
  </si>
  <si>
    <t>Q9NPI1_S279</t>
  </si>
  <si>
    <t>BRD7</t>
  </si>
  <si>
    <t>sp|Q9NPI1|BRD7_HUMAN</t>
  </si>
  <si>
    <t>Q9NPI1</t>
  </si>
  <si>
    <t>EREDsGDAEAHAFK;EREDsGDAEAHAFKsPSK</t>
  </si>
  <si>
    <t>O60293_S805</t>
  </si>
  <si>
    <t>TSSSsPANsDVEIDGIGR</t>
  </si>
  <si>
    <t>SKsPsPLK;sKSPsPLK</t>
  </si>
  <si>
    <t>P07948_S11</t>
  </si>
  <si>
    <t>GKDsLSDDGVDLK</t>
  </si>
  <si>
    <t>EAANEAGDssQDEAEDDVK</t>
  </si>
  <si>
    <t>Q96ST2_S248</t>
  </si>
  <si>
    <t>IsDSESEDPPR;IsDsESEDPPR</t>
  </si>
  <si>
    <t>Q6NWY9_S764</t>
  </si>
  <si>
    <t>PRPF40B</t>
  </si>
  <si>
    <t>sp|Q6NWY9|PR40B_HUMAN</t>
  </si>
  <si>
    <t>Q6NWY9</t>
  </si>
  <si>
    <t>GsPSSHLLGADHGLR</t>
  </si>
  <si>
    <t>P08047_S7</t>
  </si>
  <si>
    <t>SDQDHsMDEMTAVVK</t>
  </si>
  <si>
    <t>Q9H2H9_S52</t>
  </si>
  <si>
    <t>SLC38A1</t>
  </si>
  <si>
    <t>sp|Q9H2H9|S38A1_HUMAN</t>
  </si>
  <si>
    <t>Q9H2H9</t>
  </si>
  <si>
    <t>RsLTNSHLEK;RsLTNsHLEK;sLTNSHLEK;sLTNsHLEK;sLtNSHLEK</t>
  </si>
  <si>
    <t>O43303_S366</t>
  </si>
  <si>
    <t>CCP110</t>
  </si>
  <si>
    <t>sp|O43303|CP110_HUMAN</t>
  </si>
  <si>
    <t>O43303</t>
  </si>
  <si>
    <t>LPsPEPSMsPK</t>
  </si>
  <si>
    <t>O43303_S372</t>
  </si>
  <si>
    <t>O15047_S1103</t>
  </si>
  <si>
    <t>VAGsPVTPLPEQEAsPAR</t>
  </si>
  <si>
    <t>O15047_S1114</t>
  </si>
  <si>
    <t>Q9H1B7_S662</t>
  </si>
  <si>
    <t>NSSsPVsPASVPGQR;NSsSPVsPASVPGQR</t>
  </si>
  <si>
    <t>Q96EV8_S316</t>
  </si>
  <si>
    <t>DTNBP1</t>
  </si>
  <si>
    <t>sp|Q96EV8|DTBP1_HUMAN</t>
  </si>
  <si>
    <t>Q96EV8</t>
  </si>
  <si>
    <t>DISEGGEsPVVQSDEEEVQVDTALATSHTDR;DISEGGEsPVVQsDEEEVQVDTALATSHTDR</t>
  </si>
  <si>
    <t>Q9UKD2_S80</t>
  </si>
  <si>
    <t>sp|Q9UKD2|MRT4_HUMAN</t>
  </si>
  <si>
    <t>sPSDEYKDNLHQVSK</t>
  </si>
  <si>
    <t>Q7Z5L9_S455</t>
  </si>
  <si>
    <t>NsNSPPSPSSMNQR;NsNSPPsPSSMNQR;RNsNSPPsPSSMNQR</t>
  </si>
  <si>
    <t>O75151_S681</t>
  </si>
  <si>
    <t>DEYEYVsDDGELK;PVRDEYEYVsDDGELK</t>
  </si>
  <si>
    <t>Q9NYL2_S691</t>
  </si>
  <si>
    <t>GSIsLNSsPR</t>
  </si>
  <si>
    <t>P12268_S416</t>
  </si>
  <si>
    <t>IMPDH2</t>
  </si>
  <si>
    <t>sp|P12268|IMDH2_HUMAN</t>
  </si>
  <si>
    <t>P12268</t>
  </si>
  <si>
    <t>GMGsLDAMDK</t>
  </si>
  <si>
    <t>Q9UFC0_S243</t>
  </si>
  <si>
    <t>RPDDVPLSLsPSK;RPDDVPLSLsPSKR</t>
  </si>
  <si>
    <t>Q9H2P0_S921</t>
  </si>
  <si>
    <t>ADNP</t>
  </si>
  <si>
    <t>sp|Q9H2P0|ADNP_HUMAN</t>
  </si>
  <si>
    <t>Q9H2P0</t>
  </si>
  <si>
    <t>VIPEDAsESEEK;VIPEDAsESEEKLDQK</t>
  </si>
  <si>
    <t>Q13501_S366</t>
  </si>
  <si>
    <t>EVDPSTGELQSLQMPESEGPSsLDPSQEGPTGLK;EVDPSTGELQsLQMPESEGPSsLDPSQEGPTGLK</t>
  </si>
  <si>
    <t>Q8NC44_S385</t>
  </si>
  <si>
    <t>RETREG2</t>
  </si>
  <si>
    <t>sp|Q8NC44|RETR2_HUMAN</t>
  </si>
  <si>
    <t>Q8NC44</t>
  </si>
  <si>
    <t>QALDsEEEEEDVAAK</t>
  </si>
  <si>
    <t>P46019_S1015</t>
  </si>
  <si>
    <t>PHKA2</t>
  </si>
  <si>
    <t>sp|P46019|KPB2_HUMAN</t>
  </si>
  <si>
    <t>P46019</t>
  </si>
  <si>
    <t>RFsADEQFFSVGQAASSSAHSSK</t>
  </si>
  <si>
    <t>Q4G0J3_S300</t>
  </si>
  <si>
    <t>KRSssEDAESLAPR;SSsEDAESLAPR</t>
  </si>
  <si>
    <t>Q8IWA0_S782</t>
  </si>
  <si>
    <t>WDR75</t>
  </si>
  <si>
    <t>sp|Q8IWA0|WDR75_HUMAN</t>
  </si>
  <si>
    <t>Q8IWA0</t>
  </si>
  <si>
    <t>EIPEDVDMEEEKEsEDsDEENDFTEK</t>
  </si>
  <si>
    <t>Q92974_S143</t>
  </si>
  <si>
    <t>SsLSLAK</t>
  </si>
  <si>
    <t>Q6P1L5_S273</t>
  </si>
  <si>
    <t>FAM117B</t>
  </si>
  <si>
    <t>sp|Q6P1L5|F117B_HUMAN</t>
  </si>
  <si>
    <t>Q6P1L5</t>
  </si>
  <si>
    <t>SAsWGSTDQLK</t>
  </si>
  <si>
    <t>METVSNASSSSNPSsPGR;METVSNASSSsNPSsPGR;METVSNASSsSNPSsPGR</t>
  </si>
  <si>
    <t>Q96RK0_S2306</t>
  </si>
  <si>
    <t>KNsTDLDSAPEDPTSPK;KNsTDLDSAPEDPTsPK</t>
  </si>
  <si>
    <t>Q9BUA3_S308</t>
  </si>
  <si>
    <t>AEsPSPAPPPGLR</t>
  </si>
  <si>
    <t>Q04727_S292</t>
  </si>
  <si>
    <t>sp|Q04727|TLE4_HUMAN</t>
  </si>
  <si>
    <t>DAPIsPASIASSSSTPSSK</t>
  </si>
  <si>
    <t>Q99607_S188</t>
  </si>
  <si>
    <t>ELF4</t>
  </si>
  <si>
    <t>sp|Q99607|ELF4_HUMAN</t>
  </si>
  <si>
    <t>Q99607</t>
  </si>
  <si>
    <t>STsPVTDPSIPIR</t>
  </si>
  <si>
    <t>Q9H4A3_S2032</t>
  </si>
  <si>
    <t>DVDDGSGSPHsPHQLSSK;DVDDGSGsPHsPHQLSSK</t>
  </si>
  <si>
    <t>Q66K74_S759</t>
  </si>
  <si>
    <t>AVPMAPAPAsPGSSNDSSAR</t>
  </si>
  <si>
    <t>Q76N32_S478</t>
  </si>
  <si>
    <t>CEP68</t>
  </si>
  <si>
    <t>sp|Q76N32|CEP68_HUMAN</t>
  </si>
  <si>
    <t>Q76N32</t>
  </si>
  <si>
    <t>SEEEVEsDDEYLALPAR</t>
  </si>
  <si>
    <t>Q14980_S1969</t>
  </si>
  <si>
    <t>RAsMQPIQIAEGTGITTR</t>
  </si>
  <si>
    <t>O94842_S178</t>
  </si>
  <si>
    <t>TOX4</t>
  </si>
  <si>
    <t>sp|O94842|TOX4_HUMAN</t>
  </si>
  <si>
    <t>O94842</t>
  </si>
  <si>
    <t>LSTTPsPTSSLHEDGVEDFR;LSTTPsPTSSLHEDGVEDFRR;LSTTPsPTSsLHEDGVEDFR;LSTTPsPTSsLHEDGVEDFRR</t>
  </si>
  <si>
    <t>P12980_S260</t>
  </si>
  <si>
    <t>LYL1</t>
  </si>
  <si>
    <t>sp|P12980|LYL1_HUMAN</t>
  </si>
  <si>
    <t>P12980</t>
  </si>
  <si>
    <t>SQPAPPADPDGsPGGAAR</t>
  </si>
  <si>
    <t>P49792_S833</t>
  </si>
  <si>
    <t>LNSsNSAsPHR</t>
  </si>
  <si>
    <t>P49792_S837</t>
  </si>
  <si>
    <t>P08670_S56</t>
  </si>
  <si>
    <t>SLYASsPGGVYATR</t>
  </si>
  <si>
    <t>sp|Q13362|2A5G_HUMAN</t>
  </si>
  <si>
    <t>RKsELPQDPHTK</t>
  </si>
  <si>
    <t>P48634_S759</t>
  </si>
  <si>
    <t>sDSGGSSSEPFDR</t>
  </si>
  <si>
    <t>Q9H2G2_S571</t>
  </si>
  <si>
    <t>VDEDSAEDTQsNDGKEVVEVGQK;VDEDsAEDTQsNDGKEVVEVGQK</t>
  </si>
  <si>
    <t>Q8WVC0_S205</t>
  </si>
  <si>
    <t>QQLsEEEKANsDDERPVAsDNDDEK</t>
  </si>
  <si>
    <t>Q8WVC0_S212</t>
  </si>
  <si>
    <t>Q8WVC0_S220</t>
  </si>
  <si>
    <t>Q9BZ95_S150</t>
  </si>
  <si>
    <t>sp|Q9BZ95|NSD3_HUMAN</t>
  </si>
  <si>
    <t>KTGsPEIK</t>
  </si>
  <si>
    <t>Q00537_S180</t>
  </si>
  <si>
    <t>CDK17</t>
  </si>
  <si>
    <t>sp|Q00537|CDK17_HUMAN</t>
  </si>
  <si>
    <t>Q00537</t>
  </si>
  <si>
    <t>RAsLSEIGFGK</t>
  </si>
  <si>
    <t>Q5JTD0_S300</t>
  </si>
  <si>
    <t>TJAP1</t>
  </si>
  <si>
    <t>sp|Q5JTD0|TJAP1_HUMAN</t>
  </si>
  <si>
    <t>Q5JTD0</t>
  </si>
  <si>
    <t>GsPEEELPLPAFEK</t>
  </si>
  <si>
    <t>P51532_S695</t>
  </si>
  <si>
    <t>IPDPDsDDVSEVDAR;KIPDPDsDDVsEVDAR</t>
  </si>
  <si>
    <t>Q8NC51_S328</t>
  </si>
  <si>
    <t>sKSEEAHAEDSVMDHHFR</t>
  </si>
  <si>
    <t>Q9NYV4_S323</t>
  </si>
  <si>
    <t>SGSYSGRsPsPYGR</t>
  </si>
  <si>
    <t>Q9NYV4_S325</t>
  </si>
  <si>
    <t>Q9H2K8_S324</t>
  </si>
  <si>
    <t>TAOK3</t>
  </si>
  <si>
    <t>sp|Q9H2K8|TAOK3_HUMAN</t>
  </si>
  <si>
    <t>Q9H2K8</t>
  </si>
  <si>
    <t>NGPLNEsQEDEEDSEHGTSLNR</t>
  </si>
  <si>
    <t>O94842_S182</t>
  </si>
  <si>
    <t>LSTTPsPTSsLHEDGVEDFR;LSTTPsPTSsLHEDGVEDFRR</t>
  </si>
  <si>
    <t>P16401_S18</t>
  </si>
  <si>
    <t>SETAPAETATPAPVEKsPAK;SETAPAETATPAPVEKsPAKK;SETAPAETAtPAPVEKsPAK;SETAPAETAtPAPVEKsPAKK;SETAPAEtATPAPVEKsPAK;SETAPAEtATPAPVEKsPAKK;SEtAPAETATPAPVEKsPAK;sETAPAETATPAPVEKsPAK;sETAPAETATPAPVEKsPAKK;sEtAPAETATPAPVEKsPAK</t>
  </si>
  <si>
    <t>Q8NC51_S330</t>
  </si>
  <si>
    <t>SKsEEAHAEDSVMDHHFR</t>
  </si>
  <si>
    <t>Q9H2K8_S442</t>
  </si>
  <si>
    <t>SAsLVTR</t>
  </si>
  <si>
    <t>Q13501_T269</t>
  </si>
  <si>
    <t>SRLtPVsPESSSTEEK</t>
  </si>
  <si>
    <t>P51587_T1785</t>
  </si>
  <si>
    <t>BRCA2</t>
  </si>
  <si>
    <t>sp|P51587|BRCA2_HUMAN</t>
  </si>
  <si>
    <t>P51587</t>
  </si>
  <si>
    <t>NVEDQKNtSFSK</t>
  </si>
  <si>
    <t>Q8N4S0_S131</t>
  </si>
  <si>
    <t>CCDC82</t>
  </si>
  <si>
    <t>sp|Q8N4S0|CCD82_HUMAN</t>
  </si>
  <si>
    <t>Q8N4S0</t>
  </si>
  <si>
    <t>HLsQEDNDLNK</t>
  </si>
  <si>
    <t>GTsPRPPEGGLGYSQLGDDDLK</t>
  </si>
  <si>
    <t>Q6PKG0_S766</t>
  </si>
  <si>
    <t>sLPTTVPESPNYR;sLPTTVPEsPNYR</t>
  </si>
  <si>
    <t>Q14166_S16</t>
  </si>
  <si>
    <t>TTLL12</t>
  </si>
  <si>
    <t>sp|Q14166|TTL12_HUMAN</t>
  </si>
  <si>
    <t>Q14166</t>
  </si>
  <si>
    <t>SsPGQTPEEGAQALAEFAALHGPALR</t>
  </si>
  <si>
    <t>Q03188_S538</t>
  </si>
  <si>
    <t>SEEsPVYSNSSVR</t>
  </si>
  <si>
    <t>Q9Y2U5_S164</t>
  </si>
  <si>
    <t>DRSsPPPGYIPDELHQVAR</t>
  </si>
  <si>
    <t>Q16643_S337</t>
  </si>
  <si>
    <t>sPSDSSTASTPVAEQIER</t>
  </si>
  <si>
    <t>O43933_S1211</t>
  </si>
  <si>
    <t>PEX1</t>
  </si>
  <si>
    <t>sp|O43933|PEX1_HUMAN</t>
  </si>
  <si>
    <t>O43933</t>
  </si>
  <si>
    <t>SQsGEDESMNQPGPIK</t>
  </si>
  <si>
    <t>P62995_S97</t>
  </si>
  <si>
    <t>HSHsHsPMSTR;HsHsHSPMSTR;RHsHsHsPMSTR</t>
  </si>
  <si>
    <t>Q9BWW4_T360</t>
  </si>
  <si>
    <t>NsPNNISGISNPPGtPR</t>
  </si>
  <si>
    <t>Q9UQR0_S590</t>
  </si>
  <si>
    <t>SCML2</t>
  </si>
  <si>
    <t>sp|Q9UQR0|SCML2_HUMAN</t>
  </si>
  <si>
    <t>Q9UQR0</t>
  </si>
  <si>
    <t>SVPGTTSSPLVGDIsPK</t>
  </si>
  <si>
    <t>Q13425_S110</t>
  </si>
  <si>
    <t>SNTB2</t>
  </si>
  <si>
    <t>sp|Q13425|SNTB2_HUMAN</t>
  </si>
  <si>
    <t>Q13425</t>
  </si>
  <si>
    <t>GPAGEAGAsPPVR</t>
  </si>
  <si>
    <t>Q07889_S1082</t>
  </si>
  <si>
    <t>SOS1</t>
  </si>
  <si>
    <t>sp|Q07889|SOS1_HUMAN</t>
  </si>
  <si>
    <t>Q07889</t>
  </si>
  <si>
    <t>IPESETESTASAPNsPR;IPESETESTAsAPNsPR</t>
  </si>
  <si>
    <t>Q07889_S1078</t>
  </si>
  <si>
    <t>IPESETESTAsAPNsPR</t>
  </si>
  <si>
    <t>O60814_S37</t>
  </si>
  <si>
    <t>H2BC12</t>
  </si>
  <si>
    <t>sp|O60814|H2B1K_HUMAN</t>
  </si>
  <si>
    <t>O60814</t>
  </si>
  <si>
    <t>KEsYSVYVYK</t>
  </si>
  <si>
    <t>P62753_S235</t>
  </si>
  <si>
    <t>LsSLRAsTSK;LsSLRAsTSKsESSQK;LssLRASTSKsESSQK;RLsSLRASTsK;RLsSLRAsTSK;RLssLRAStSK;RLssLRAsTSK</t>
  </si>
  <si>
    <t>Q32P44_S176</t>
  </si>
  <si>
    <t>AIsSANLLVR</t>
  </si>
  <si>
    <t>O43491_S87</t>
  </si>
  <si>
    <t>sp|O43491|E41L2_HUMAN</t>
  </si>
  <si>
    <t>QKsYTLVVAK;sYTLVVAK</t>
  </si>
  <si>
    <t>P06400_S788</t>
  </si>
  <si>
    <t>sPYKFPSsPLR;sPYKFPsSPLR</t>
  </si>
  <si>
    <t>Q9Y2Q0_S25</t>
  </si>
  <si>
    <t>TDDVsEKTsLADQEEVR;TDDVsEKtSLADQEEVR</t>
  </si>
  <si>
    <t>MEPAPARsPR</t>
  </si>
  <si>
    <t>O60341_S849</t>
  </si>
  <si>
    <t>QATPGVPAQQsPSM</t>
  </si>
  <si>
    <t>Q96BT3_S47</t>
  </si>
  <si>
    <t>CENPT</t>
  </si>
  <si>
    <t>sp|Q96BT3|CENPT_HUMAN</t>
  </si>
  <si>
    <t>Q96BT3</t>
  </si>
  <si>
    <t>ALLETAsPR</t>
  </si>
  <si>
    <t>Q9P107_S919</t>
  </si>
  <si>
    <t>GPSPAAAsPEGsPLR;GPsPAAAsPEGSPLR</t>
  </si>
  <si>
    <t>EIsPGSGPGEIR</t>
  </si>
  <si>
    <t>P18887_S268</t>
  </si>
  <si>
    <t>PPAQLsPsVPKRPK</t>
  </si>
  <si>
    <t>sp|O60930|RNH1_HUMAN</t>
  </si>
  <si>
    <t>KSAsPEVSEGHENQHGQESEAK;SAsPEVSEGHENQHGQESEAK</t>
  </si>
  <si>
    <t>Q9Y2W1_S237</t>
  </si>
  <si>
    <t>AsAVSELsPR</t>
  </si>
  <si>
    <t>Q16629_S194</t>
  </si>
  <si>
    <t>YFQSPsRsR;YFQsPsR</t>
  </si>
  <si>
    <t>P08575_S1299</t>
  </si>
  <si>
    <t>EQAEGSEPTSGTEGPEHSVNGPAsPALNQGS</t>
  </si>
  <si>
    <t>O75179_S1696</t>
  </si>
  <si>
    <t>ANKRD17</t>
  </si>
  <si>
    <t>sp|O75179|ANR17_HUMAN</t>
  </si>
  <si>
    <t>O75179</t>
  </si>
  <si>
    <t>SGPsPLSsPNGK</t>
  </si>
  <si>
    <t>O75179_S1700</t>
  </si>
  <si>
    <t>Q9UQR0_S499</t>
  </si>
  <si>
    <t>RsPQQTVPYVVPLsPK;sPQQTVPYVVPLsPK</t>
  </si>
  <si>
    <t>Q9UQR0_S511</t>
  </si>
  <si>
    <t>Q9UQ35_S1818</t>
  </si>
  <si>
    <t>GGsGYHsRsPAR</t>
  </si>
  <si>
    <t>Q9UQ35_S1822</t>
  </si>
  <si>
    <t>Q9UQ35_S1824</t>
  </si>
  <si>
    <t>O75420_S638</t>
  </si>
  <si>
    <t>SLsVPDSGR</t>
  </si>
  <si>
    <t>Q96D71_S562</t>
  </si>
  <si>
    <t>SSsLDMNR</t>
  </si>
  <si>
    <t>Q99590_S796</t>
  </si>
  <si>
    <t>FHsPSTTWSPNK;FHsPSTTWSPNKDTPQEK;FHsPSTTWsPNK;FHsPSTTWsPNKDTPQEK</t>
  </si>
  <si>
    <t>Q9Y2J2_S460</t>
  </si>
  <si>
    <t>EPB41L3</t>
  </si>
  <si>
    <t>sp|Q9Y2J2|E41L3_HUMAN</t>
  </si>
  <si>
    <t>Q9Y2J2</t>
  </si>
  <si>
    <t>GIsQTNLITTVTPEK;GIsQTNLITTVtPEKK</t>
  </si>
  <si>
    <t>P18031_S378</t>
  </si>
  <si>
    <t>PTPN1</t>
  </si>
  <si>
    <t>sp|P18031|PTN1_HUMAN</t>
  </si>
  <si>
    <t>P18031</t>
  </si>
  <si>
    <t>VVGGsLR</t>
  </si>
  <si>
    <t>Q9NQS7_S197</t>
  </si>
  <si>
    <t>TLsPTPASATAPTSQGIPTSDEESTPKK;TLsPTPASATAPTSQGIPTSDEEStPKK;TLsPTPASATAPTSQGIPTSDEEsTPKK;TLsPTPASATAPTSQGIPTSDEEstPKK;TLsPTPASATAPTSQGIPTsDEESTPKK</t>
  </si>
  <si>
    <t>Q9UPQ9_S879</t>
  </si>
  <si>
    <t>TNRC6B</t>
  </si>
  <si>
    <t>sp|Q9UPQ9|TNR6B_HUMAN</t>
  </si>
  <si>
    <t>Q9UPQ9</t>
  </si>
  <si>
    <t>DEEPSGWEEPsPQSISR</t>
  </si>
  <si>
    <t>Q9Y608_S324</t>
  </si>
  <si>
    <t>LRRFIP2</t>
  </si>
  <si>
    <t>sp|Q9Y608|LRRF2_HUMAN</t>
  </si>
  <si>
    <t>Q9Y608</t>
  </si>
  <si>
    <t>NSASATTPLSGNSsR;NSASATTPLsGNSsR</t>
  </si>
  <si>
    <t>P11388_T1397</t>
  </si>
  <si>
    <t>GSVPLSSSPPAtHFPDETEITNPVPK</t>
  </si>
  <si>
    <t>Q96ST2_S287</t>
  </si>
  <si>
    <t>NQAsDsENEELPKPR</t>
  </si>
  <si>
    <t>Q96ST2_S289</t>
  </si>
  <si>
    <t>Q76FK4_S361</t>
  </si>
  <si>
    <t>NRVsCHDSDDDIMR</t>
  </si>
  <si>
    <t>Q96HE9_S355</t>
  </si>
  <si>
    <t>PRR11</t>
  </si>
  <si>
    <t>sp|Q96HE9|PRR11_HUMAN</t>
  </si>
  <si>
    <t>Q96HE9</t>
  </si>
  <si>
    <t>SPTPTLPLSTSsFDEQN</t>
  </si>
  <si>
    <t>Q3KQU3_S125</t>
  </si>
  <si>
    <t>RSSQPSPTAVPASDsPPTK;SSQPsPTAVPASDsPPTK</t>
  </si>
  <si>
    <t>Q15287_S251</t>
  </si>
  <si>
    <t>RNPS1</t>
  </si>
  <si>
    <t>sp|Q15287|RNPS1_HUMAN</t>
  </si>
  <si>
    <t>Q15287</t>
  </si>
  <si>
    <t>RFsPPRR</t>
  </si>
  <si>
    <t>Q8TD16_S582</t>
  </si>
  <si>
    <t>sp|Q8TD16|BICD2_HUMAN</t>
  </si>
  <si>
    <t>sPILLPK</t>
  </si>
  <si>
    <t>A0A2R8Y4L2_S4</t>
  </si>
  <si>
    <t>sp|A0A2R8Y4L2|RA1L3_HUMAN</t>
  </si>
  <si>
    <t>SKsEsPKEPEQLR;sESPKEPEQLR;sKsESPKEPEQLR</t>
  </si>
  <si>
    <t>Q9Y2L9_S532</t>
  </si>
  <si>
    <t>ENsPAVsPTTNSTAPFGLKPR</t>
  </si>
  <si>
    <t>Q9Y2L9_S536</t>
  </si>
  <si>
    <t>sp|P40306|PSB10_HUMAN</t>
  </si>
  <si>
    <t>TLSsPTEPVKR</t>
  </si>
  <si>
    <t>Q96PK6_T579</t>
  </si>
  <si>
    <t>tRLSPPR</t>
  </si>
  <si>
    <t>Q9H1B7_S659</t>
  </si>
  <si>
    <t>NSSsPVSPASVPGQR;NSSsPVsPASVPGQR;RNsSsPVSPASVPGQR</t>
  </si>
  <si>
    <t>Q14678_S752</t>
  </si>
  <si>
    <t>KANK1</t>
  </si>
  <si>
    <t>sp|Q14678|KANK1_HUMAN</t>
  </si>
  <si>
    <t>Q14678</t>
  </si>
  <si>
    <t>PsAVKtK</t>
  </si>
  <si>
    <t>Q14678_T756</t>
  </si>
  <si>
    <t>SSsFGNFDR</t>
  </si>
  <si>
    <t>O75122_S327</t>
  </si>
  <si>
    <t>SSSSsQESLNRPFSSK</t>
  </si>
  <si>
    <t>P51812_S715</t>
  </si>
  <si>
    <t>NQsPVLEPVGR</t>
  </si>
  <si>
    <t>O75151_S882</t>
  </si>
  <si>
    <t>DSDYVYPSLEsDEDNPIFK</t>
  </si>
  <si>
    <t>Q8IYB3_Y604</t>
  </si>
  <si>
    <t>RySPsPPPK;RysPSPPPK;RysPSPPPKR;ySPsPPPK</t>
  </si>
  <si>
    <t>O95817_S289</t>
  </si>
  <si>
    <t>BAG3</t>
  </si>
  <si>
    <t>sp|O95817|BAG3_HUMAN</t>
  </si>
  <si>
    <t>O95817</t>
  </si>
  <si>
    <t>SStPLHsPSPIR</t>
  </si>
  <si>
    <t>O95817_T285</t>
  </si>
  <si>
    <t>O43768_S108</t>
  </si>
  <si>
    <t>ENSA</t>
  </si>
  <si>
    <t>sp|O43768|ENSA_HUMAN</t>
  </si>
  <si>
    <t>O43768</t>
  </si>
  <si>
    <t>KsSLVTSK</t>
  </si>
  <si>
    <t>Q07955_S199</t>
  </si>
  <si>
    <t>VDGPRsPSYGR;VDGPRsPSYGRSR;VDGPRsPSYGRsR;VDGPRsPsYGR;VDGPRsPsYGRsR;VDGPRsPsyGRSR;VKVDGPRsPsYGR</t>
  </si>
  <si>
    <t>P29375_S1331</t>
  </si>
  <si>
    <t>VVSSVSSsPR</t>
  </si>
  <si>
    <t>Q99961_S288</t>
  </si>
  <si>
    <t>SH3GL1</t>
  </si>
  <si>
    <t>sp|Q99961|SH3G1_HUMAN</t>
  </si>
  <si>
    <t>Q99961</t>
  </si>
  <si>
    <t>IAASSsFR</t>
  </si>
  <si>
    <t>Q13541_T70</t>
  </si>
  <si>
    <t>EIF4EBP1</t>
  </si>
  <si>
    <t>sp|Q13541|4EBP1_HUMAN</t>
  </si>
  <si>
    <t>Q13541</t>
  </si>
  <si>
    <t>NsPVTKtPPR</t>
  </si>
  <si>
    <t>Q96ST2_S363</t>
  </si>
  <si>
    <t>FHSsDsEEEEHKK;KFHSsDsEEEEHKK</t>
  </si>
  <si>
    <t>Q96ST2_S365</t>
  </si>
  <si>
    <t>Q8IV50_S24</t>
  </si>
  <si>
    <t>LYSMD2</t>
  </si>
  <si>
    <t>sp|Q8IV50|LYSM2_HUMAN</t>
  </si>
  <si>
    <t>Q8IV50</t>
  </si>
  <si>
    <t>PSAPsPPPRsR;PsAPsPPPR</t>
  </si>
  <si>
    <t>Q8IV50_S29</t>
  </si>
  <si>
    <t>PSAPsPPPRsR</t>
  </si>
  <si>
    <t>Q9BVJ6_S31</t>
  </si>
  <si>
    <t>DYLLSEsEDEGDNDGER;DYLLsEsEDEGDNDGER</t>
  </si>
  <si>
    <t>Q9HCD5_S29</t>
  </si>
  <si>
    <t>DRsPIRGsPR</t>
  </si>
  <si>
    <t>Q9HCD5_S34</t>
  </si>
  <si>
    <t>Q9BV40_T54</t>
  </si>
  <si>
    <t>NKTEDLEAtSEHFK;TEDLEAtSEHFK</t>
  </si>
  <si>
    <t>P51610_S1507</t>
  </si>
  <si>
    <t>AVTTVTQSTPVPGPSVPPPEELQVsPGPR</t>
  </si>
  <si>
    <t>Q96MH2_S29</t>
  </si>
  <si>
    <t>HEXIM2</t>
  </si>
  <si>
    <t>sp|Q96MH2|HEXI2_HUMAN</t>
  </si>
  <si>
    <t>Q96MH2</t>
  </si>
  <si>
    <t>TSGAPGsPQtPPER</t>
  </si>
  <si>
    <t>Q96MH2_T32</t>
  </si>
  <si>
    <t>Q92974_S952</t>
  </si>
  <si>
    <t>LQDSSDPDTGSEEEGsSRLSPPHsPR</t>
  </si>
  <si>
    <t>Q7Z6I6_S327</t>
  </si>
  <si>
    <t>sMDSLSAAAGASDEPEGLVGPSSPR</t>
  </si>
  <si>
    <t>P49006_S22</t>
  </si>
  <si>
    <t>MARCKSL1</t>
  </si>
  <si>
    <t>sp|P49006|MRP_HUMAN</t>
  </si>
  <si>
    <t>P49006</t>
  </si>
  <si>
    <t>GDVTAEEAAGAsPAK</t>
  </si>
  <si>
    <t>Q14157_S467</t>
  </si>
  <si>
    <t>STSAPQMsPGSSDNQSSSPQPAQQK;STSAPQMsPGSSDNQSSsPQPAQQK</t>
  </si>
  <si>
    <t>O43719_S702</t>
  </si>
  <si>
    <t>LFEDDDsNEK;LFEDDDsNEKLFDEEEDSSEK;LFEDDDsNEKLFDEEEDSsEK;LFEDDDsNEKLFDEEEDsSEK</t>
  </si>
  <si>
    <t>Q9H501_S657</t>
  </si>
  <si>
    <t>sp|Q9H501|ESF1_HUMAN</t>
  </si>
  <si>
    <t>ALAEEAsEEELPsDVDLNDPYFAEEVK</t>
  </si>
  <si>
    <t>Q9H501_S663</t>
  </si>
  <si>
    <t>P43307_S268</t>
  </si>
  <si>
    <t>SSR1</t>
  </si>
  <si>
    <t>sp|P43307|SSRA_HUMAN</t>
  </si>
  <si>
    <t>P43307</t>
  </si>
  <si>
    <t>VEMGTSSQNDVDMSWIPQETLNQINKAsPR</t>
  </si>
  <si>
    <t>sp|P20138|CD33_HUMAN</t>
  </si>
  <si>
    <t>NDTHPTtGSASPK</t>
  </si>
  <si>
    <t>Q9UQ35_S534</t>
  </si>
  <si>
    <t>sRsPQRPGWSR</t>
  </si>
  <si>
    <t>Q8IXT5_S638</t>
  </si>
  <si>
    <t>RsPTEDFR;sPTEDFR</t>
  </si>
  <si>
    <t>O95400_S194</t>
  </si>
  <si>
    <t>CD2BP2</t>
  </si>
  <si>
    <t>sp|O95400|CD2B2_HUMAN</t>
  </si>
  <si>
    <t>O95400</t>
  </si>
  <si>
    <t>KGPGQPsSPQR</t>
  </si>
  <si>
    <t>P52756_S59</t>
  </si>
  <si>
    <t>RBM5</t>
  </si>
  <si>
    <t>sp|P52756|RBM5_HUMAN</t>
  </si>
  <si>
    <t>P52756</t>
  </si>
  <si>
    <t>DYDsPER;DYDsPERER</t>
  </si>
  <si>
    <t>Q9GZR1_S919</t>
  </si>
  <si>
    <t>SENP6</t>
  </si>
  <si>
    <t>sp|Q9GZR1|SENP6_HUMAN</t>
  </si>
  <si>
    <t>Q9GZR1</t>
  </si>
  <si>
    <t>LNYSDEsPEAGK</t>
  </si>
  <si>
    <t>Q8WYH8_S118</t>
  </si>
  <si>
    <t>ING5</t>
  </si>
  <si>
    <t>sp|Q8WYH8|ING5_HUMAN</t>
  </si>
  <si>
    <t>Q8WYH8</t>
  </si>
  <si>
    <t>DKMEGsDFESSGGR;MEGsDFESSGGR</t>
  </si>
  <si>
    <t>Q9Y2W1_S698</t>
  </si>
  <si>
    <t>HGLAHDEMKsPR;KHGLAHDEMKsPR</t>
  </si>
  <si>
    <t>P51532_S1570</t>
  </si>
  <si>
    <t>IEKEDDsEGEEsEEEEEGEEEGSESESR;IEKEDDsEGEEsEEEEEGEEEGsESESR</t>
  </si>
  <si>
    <t>P51532_S1575</t>
  </si>
  <si>
    <t>Q9UQ35_S1913</t>
  </si>
  <si>
    <t>sRAsPVSR</t>
  </si>
  <si>
    <t>Q9UQ35_S1916</t>
  </si>
  <si>
    <t>Q86VM9_S842</t>
  </si>
  <si>
    <t>YEPSDKDRQsPPPAK</t>
  </si>
  <si>
    <t>Q9NYF3_S122</t>
  </si>
  <si>
    <t>FAM53C</t>
  </si>
  <si>
    <t>sp|Q9NYF3|FA53C_HUMAN</t>
  </si>
  <si>
    <t>Q9NYF3</t>
  </si>
  <si>
    <t>SLsVPVDLSR</t>
  </si>
  <si>
    <t>Q04726_S286</t>
  </si>
  <si>
    <t>DAPTsPASVASSSSTPSSK;DAPTsPASVASSSStPSSK</t>
  </si>
  <si>
    <t>Q5T7W0_S429</t>
  </si>
  <si>
    <t>ZNF618</t>
  </si>
  <si>
    <t>sp|Q5T7W0|ZN618_HUMAN</t>
  </si>
  <si>
    <t>Q5T7W0</t>
  </si>
  <si>
    <t>sPPAVVEEK</t>
  </si>
  <si>
    <t>Q9BQ52_S208</t>
  </si>
  <si>
    <t>LsPERSSDSESNENEPHLPHGVSQR;LsPERSsDSESNENEPHLPHGVSQR</t>
  </si>
  <si>
    <t>Q8N163_S678</t>
  </si>
  <si>
    <t>SVAsNQSEMEFsSLQDMPK;SVAsNQsEMEFSSLQDMPK;sVAsNQSEMEFSSLQDMPK</t>
  </si>
  <si>
    <t>Q8TAP9_S133</t>
  </si>
  <si>
    <t>MPLKIP</t>
  </si>
  <si>
    <t>sp|Q8TAP9|MPLKI_HUMAN</t>
  </si>
  <si>
    <t>Q8TAP9</t>
  </si>
  <si>
    <t>MsNELENYFK</t>
  </si>
  <si>
    <t>sp|Q9UKM9|RALY_HUMAN</t>
  </si>
  <si>
    <t>DDGDEEGLLtHSEEELEHSQDTDADDGALQ;DDGDEEGLLtHSEEELEHSQDtDADDGALQ;DDGDEEGLLtHSEEELEHsQDTDADDGALQ;DDGDEEGLLtHsEEELEHSQDTDADDGALQ;TRDDGDEEGLLtHSEEELEHSQDTDADDGALQ;TRDDGDEEGLLtHSEEELEHSQDtDADDGALQ;TRDDGDEEGLLtHsEEELEHSQDTDADDGALQ</t>
  </si>
  <si>
    <t>Q9BUH6_S152</t>
  </si>
  <si>
    <t>LAAAEETAVsPRKsPR</t>
  </si>
  <si>
    <t>Q9UQ35_S395</t>
  </si>
  <si>
    <t>HGGsPQPLATTPLSQEPVNPPsEAsPTR;HGGsPQPLATtPLSQEPVNPPsEASPTR</t>
  </si>
  <si>
    <t>P25490_S247</t>
  </si>
  <si>
    <t>YY1</t>
  </si>
  <si>
    <t>sp|P25490|TYY1_HUMAN</t>
  </si>
  <si>
    <t>P25490</t>
  </si>
  <si>
    <t>DIDHETVVEEQIIGENsPPDYSEYMTGK</t>
  </si>
  <si>
    <t>Q5JTD0_S545</t>
  </si>
  <si>
    <t>KDsLTQAQEQGNLLN</t>
  </si>
  <si>
    <t>Q8TCJ2_S499</t>
  </si>
  <si>
    <t>ENPPVEDSsDEDDKR;ENPPVEDssDEDDKR</t>
  </si>
  <si>
    <t>Q86WB0_S354</t>
  </si>
  <si>
    <t>TRsWDSSSPVDRPEPEAASPTTR;TRsWDSSSPVDRPEPEAAsPTTR;sWDSSSPVDRPEPEAASPTTR;sWDSSSPVDRPEPEAAsPTTR</t>
  </si>
  <si>
    <t>Q8IZL8_S481</t>
  </si>
  <si>
    <t>PELP1</t>
  </si>
  <si>
    <t>sp|Q8IZL8|PELP1_HUMAN</t>
  </si>
  <si>
    <t>Q8IZL8</t>
  </si>
  <si>
    <t>GsPDGSLQTGK;GsPDGSLQTGKPSAPK;LRsPRGsPDGSLQTGK</t>
  </si>
  <si>
    <t>O43314_S1006</t>
  </si>
  <si>
    <t>PPIP5K2</t>
  </si>
  <si>
    <t>sp|O43314|VIP2_HUMAN</t>
  </si>
  <si>
    <t>O43314</t>
  </si>
  <si>
    <t>sGEQITSSPVsPK</t>
  </si>
  <si>
    <t>O43314_S1016</t>
  </si>
  <si>
    <t>O60841_S113</t>
  </si>
  <si>
    <t>KQSFDDNDsEELEDK;KQSFDDNDsEELEDKDSK;KQsFDDNDsEELEDK;KQsFDDNDsEELEDKDSK;QSFDDNDsEELEDK;QSFDDNDsEELEDKDSK</t>
  </si>
  <si>
    <t>sp|Q8NDX1|PSD4_HUMAN</t>
  </si>
  <si>
    <t>SHsSPSLHQDEAPTTAK</t>
  </si>
  <si>
    <t>O15258_S2</t>
  </si>
  <si>
    <t>RER1</t>
  </si>
  <si>
    <t>sp|O15258|RER1_HUMAN</t>
  </si>
  <si>
    <t>O15258</t>
  </si>
  <si>
    <t>sEGDSVGESVHGK</t>
  </si>
  <si>
    <t>P42566_S790</t>
  </si>
  <si>
    <t>sINKLDsPDPFK</t>
  </si>
  <si>
    <t>Q99490_T647</t>
  </si>
  <si>
    <t>RtSLFANR;tSLFANR</t>
  </si>
  <si>
    <t>Q8N8A6_S83</t>
  </si>
  <si>
    <t>RVNDAEPGsPEAPQGK;VNDAEPGsPEAPQGK</t>
  </si>
  <si>
    <t>Q09666_S5400</t>
  </si>
  <si>
    <t>VSVGAPDLSLEASEGsIK</t>
  </si>
  <si>
    <t>Q13573_S234</t>
  </si>
  <si>
    <t>GPPsPPAPVMHSPsR</t>
  </si>
  <si>
    <t>Q9UQ35_S2044</t>
  </si>
  <si>
    <t>sRsPLAIR</t>
  </si>
  <si>
    <t>Q9UQ35_S2046</t>
  </si>
  <si>
    <t>Q03188_S225</t>
  </si>
  <si>
    <t>IEIDNKVsDEEDKTSEGQER;IEIDNKVsDEEDKTsEGQER</t>
  </si>
  <si>
    <t>O60716_S230</t>
  </si>
  <si>
    <t>HYEDGYPGGSDNYGsLSR</t>
  </si>
  <si>
    <t>O76094_T624</t>
  </si>
  <si>
    <t>TVSSPPtsPRPGSAATVSASTSNIIPPR;TVSsPPtSPRPGSAATVSASTSNIIPPR</t>
  </si>
  <si>
    <t>Q14247_T401</t>
  </si>
  <si>
    <t>CTTN</t>
  </si>
  <si>
    <t>sp|Q14247|SRC8_HUMAN</t>
  </si>
  <si>
    <t>Q14247</t>
  </si>
  <si>
    <t>TQtPPVsPAPQPTEER</t>
  </si>
  <si>
    <t>P78536_S791</t>
  </si>
  <si>
    <t>ADAM17</t>
  </si>
  <si>
    <t>sp|P78536|ADA17_HUMAN</t>
  </si>
  <si>
    <t>P78536</t>
  </si>
  <si>
    <t>sFEDLTDHPVTR</t>
  </si>
  <si>
    <t>Q96FS4_S74</t>
  </si>
  <si>
    <t>AHsHEEASRPAATSTR</t>
  </si>
  <si>
    <t>Q15154_S1283</t>
  </si>
  <si>
    <t>KAsAQASLASK</t>
  </si>
  <si>
    <t>sKSESPKEPEQLR;sKSEsPKEPEQLR;sKsESPKEPEQLR</t>
  </si>
  <si>
    <t>Q9NYV4_S423</t>
  </si>
  <si>
    <t>GsPVFLPR</t>
  </si>
  <si>
    <t>P48634_S1219</t>
  </si>
  <si>
    <t>LIPGPLsPVAR</t>
  </si>
  <si>
    <t>Q6WKZ4_S435</t>
  </si>
  <si>
    <t>RSsLLSLMTGK</t>
  </si>
  <si>
    <t>Q9NWH9_S289</t>
  </si>
  <si>
    <t>DGQDAIAQsPEK;DGQDAIAQsPEKESK</t>
  </si>
  <si>
    <t>Q5T0B9_S404</t>
  </si>
  <si>
    <t>HTVVEHLVSHHsPQR</t>
  </si>
  <si>
    <t>Q96D71_S273</t>
  </si>
  <si>
    <t>QSsSYDDPWK</t>
  </si>
  <si>
    <t>Q02952_S627</t>
  </si>
  <si>
    <t>RPsESDKEDELDK;RPsEsDKEDELDK</t>
  </si>
  <si>
    <t>Q9NPI1_S289</t>
  </si>
  <si>
    <t>EREDsGDAEAHAFKsPSK</t>
  </si>
  <si>
    <t>Q709C8_S737</t>
  </si>
  <si>
    <t>VPS13C</t>
  </si>
  <si>
    <t>sp|Q709C8|VP13C_HUMAN</t>
  </si>
  <si>
    <t>Q709C8</t>
  </si>
  <si>
    <t>TTNSsLEEIMDK</t>
  </si>
  <si>
    <t>Q9BTU6_S462</t>
  </si>
  <si>
    <t>PI4K2A</t>
  </si>
  <si>
    <t>sp|Q9BTU6|P4K2A_HUMAN</t>
  </si>
  <si>
    <t>Q9BTU6</t>
  </si>
  <si>
    <t>SSsESYTQSFQSR;SSsESYTQsFQSR</t>
  </si>
  <si>
    <t>Q5VTR2_S138</t>
  </si>
  <si>
    <t>RNF20</t>
  </si>
  <si>
    <t>sp|Q5VTR2|BRE1A_HUMAN</t>
  </si>
  <si>
    <t>Q5VTR2</t>
  </si>
  <si>
    <t>ALVVPEPEPDSDsNQER</t>
  </si>
  <si>
    <t>Q969X1_S83</t>
  </si>
  <si>
    <t>TMBIM1</t>
  </si>
  <si>
    <t>sp|Q969X1|LFG3_HUMAN</t>
  </si>
  <si>
    <t>Q969X1</t>
  </si>
  <si>
    <t>AVSDsFGPGEWDDR</t>
  </si>
  <si>
    <t>Q9UPT8_S1275</t>
  </si>
  <si>
    <t>ZC3H4</t>
  </si>
  <si>
    <t>sp|Q9UPT8|ZC3H4_HUMAN</t>
  </si>
  <si>
    <t>Q9UPT8</t>
  </si>
  <si>
    <t>TGSGSPFAGNsPAR;TGSGsPFAGNsPAR</t>
  </si>
  <si>
    <t>P41208_S20</t>
  </si>
  <si>
    <t>CETN2</t>
  </si>
  <si>
    <t>sp|P41208|CETN2_HUMAN</t>
  </si>
  <si>
    <t>P41208</t>
  </si>
  <si>
    <t>MsPKPELTEEQK;RMsPKPELTEEQK</t>
  </si>
  <si>
    <t>Q92785_S200</t>
  </si>
  <si>
    <t>DPF2</t>
  </si>
  <si>
    <t>sp|Q92785|REQU_HUMAN</t>
  </si>
  <si>
    <t>Q92785</t>
  </si>
  <si>
    <t>LDAsILEDR</t>
  </si>
  <si>
    <t>Q14694_S576</t>
  </si>
  <si>
    <t>USP10</t>
  </si>
  <si>
    <t>sp|Q14694|UBP10_HUMAN</t>
  </si>
  <si>
    <t>Q14694</t>
  </si>
  <si>
    <t>NHSVNEEEQEEQGEGsEDEWEQVGPR</t>
  </si>
  <si>
    <t>Q641Q2_T331</t>
  </si>
  <si>
    <t>tPSDDEEDNLFAPPK</t>
  </si>
  <si>
    <t>Q9UMZ2_S473</t>
  </si>
  <si>
    <t>SGSLDDsFSDFQELPASSK</t>
  </si>
  <si>
    <t>O00178_S12</t>
  </si>
  <si>
    <t>SAMDsPVPASMFAPEPSSPGAAR;SAMDsPVPASMFAPEPSsPGAAR</t>
  </si>
  <si>
    <t>Q92597_S336</t>
  </si>
  <si>
    <t>TASGSSVTsLDGTR;TAsGSSVTsLDGTR</t>
  </si>
  <si>
    <t>O75533_S242</t>
  </si>
  <si>
    <t>GsETPGAtPGSK</t>
  </si>
  <si>
    <t>NLsDSEKELYIQHAK</t>
  </si>
  <si>
    <t>Q12912_S140</t>
  </si>
  <si>
    <t>IRAG2</t>
  </si>
  <si>
    <t>sp|Q12912|IRAG2_HUMAN</t>
  </si>
  <si>
    <t>Q12912</t>
  </si>
  <si>
    <t>SASPTIEAQGTsPAHDNIAFQDSTSK;SAsPTIEAQGTsPAHDNIAFQDSTSK</t>
  </si>
  <si>
    <t>Q9H7L9_S32</t>
  </si>
  <si>
    <t>SUDS3</t>
  </si>
  <si>
    <t>sp|Q9H7L9|SDS3_HUMAN</t>
  </si>
  <si>
    <t>Q9H7L9</t>
  </si>
  <si>
    <t>SAAGLLAPAPAQAGAPPAPEYYPEEDEELEsAEDDER</t>
  </si>
  <si>
    <t>Q9UNF0_S399</t>
  </si>
  <si>
    <t>PACSIN2</t>
  </si>
  <si>
    <t>sp|Q9UNF0|PACN2_HUMAN</t>
  </si>
  <si>
    <t>Q9UNF0</t>
  </si>
  <si>
    <t>TQSYPTDWsDDESNNPFSSTDANGDSNPFDDDATSGTEVR</t>
  </si>
  <si>
    <t>P52756_Y57</t>
  </si>
  <si>
    <t>DyDSPERER</t>
  </si>
  <si>
    <t>Q8IYB3_S583</t>
  </si>
  <si>
    <t>RRtPsPPPR;RtPsPPPR;tPsPPPR</t>
  </si>
  <si>
    <t>Q8IYB3_T581</t>
  </si>
  <si>
    <t>Q5VZL5_S122</t>
  </si>
  <si>
    <t>RVTQHEsDNENEIQIQNK;VTQHEsDNENEIQIQNK</t>
  </si>
  <si>
    <t>Q86YS7_S295</t>
  </si>
  <si>
    <t>NQTYSFsPSK</t>
  </si>
  <si>
    <t>Q14839_S1535</t>
  </si>
  <si>
    <t>KMsQPGsPSPK;MSQPGsPSPK;MSQPGsPSPKTPTPSTPGDTQPNTPAPVPPAEDGIK;MsQPGsPSPK</t>
  </si>
  <si>
    <t>O43719_S579</t>
  </si>
  <si>
    <t>DLDEEGsEK;DLDEEGsEKELHENVLDK</t>
  </si>
  <si>
    <t>Q58A45_T353</t>
  </si>
  <si>
    <t>PAN3</t>
  </si>
  <si>
    <t>sp|Q58A45|PAN3_HUMAN</t>
  </si>
  <si>
    <t>Q58A45</t>
  </si>
  <si>
    <t>ItPHtSPAPR</t>
  </si>
  <si>
    <t>Q13671_S333</t>
  </si>
  <si>
    <t>RIN1</t>
  </si>
  <si>
    <t>sp|Q13671|RIN1_HUMAN</t>
  </si>
  <si>
    <t>Q13671</t>
  </si>
  <si>
    <t>GsPATSPHLGR;GsPATsPHLGR</t>
  </si>
  <si>
    <t>P78362_S496</t>
  </si>
  <si>
    <t>TVsAsSTGDLPK</t>
  </si>
  <si>
    <t>Q86X95_S202</t>
  </si>
  <si>
    <t>CIR1</t>
  </si>
  <si>
    <t>sp|Q86X95|CIR1_HUMAN</t>
  </si>
  <si>
    <t>Q86X95</t>
  </si>
  <si>
    <t>NLTANDPSQEYVAsEGEEDPEVEFLK</t>
  </si>
  <si>
    <t>Q9BQE9_S114</t>
  </si>
  <si>
    <t>VDSSTNSSPsPQQSESLSPAHTSDFR;VDSSTNSSPsPQQSESLsPAHTSDFR</t>
  </si>
  <si>
    <t>Q9NS56_S98</t>
  </si>
  <si>
    <t>LQQTVPADAsPDSK</t>
  </si>
  <si>
    <t>Q15080_S161</t>
  </si>
  <si>
    <t>NCF4</t>
  </si>
  <si>
    <t>sp|Q15080|NCF4_HUMAN</t>
  </si>
  <si>
    <t>Q15080</t>
  </si>
  <si>
    <t>SVsPQGNSVDR</t>
  </si>
  <si>
    <t>Q92974_S643</t>
  </si>
  <si>
    <t>sESLESPR</t>
  </si>
  <si>
    <t>Q7L9L4_T35</t>
  </si>
  <si>
    <t>MOB1B</t>
  </si>
  <si>
    <t>sp|Q7L9L4|MOB1B_HUMAN</t>
  </si>
  <si>
    <t>Q7L9L4</t>
  </si>
  <si>
    <t>HAEAtLGSGNLR</t>
  </si>
  <si>
    <t>Q13671_S337</t>
  </si>
  <si>
    <t>GsPATsPHLGR</t>
  </si>
  <si>
    <t>Q9Y388_S188</t>
  </si>
  <si>
    <t>RBMX2</t>
  </si>
  <si>
    <t>sp|Q9Y388|RBMX2_HUMAN</t>
  </si>
  <si>
    <t>Q9Y388</t>
  </si>
  <si>
    <t>EVQAEQPSSSsPR</t>
  </si>
  <si>
    <t>O14647_S1795</t>
  </si>
  <si>
    <t>sPHDSKsPLDHR</t>
  </si>
  <si>
    <t>O14647_S1801</t>
  </si>
  <si>
    <t>Q5JTV8_T220</t>
  </si>
  <si>
    <t>VNFSEEGEtEEDDQDSSHSSVTTVK;VNFsEEGEtEEDDQDSSHSSVTTVK</t>
  </si>
  <si>
    <t>Q9Y6K1_S105</t>
  </si>
  <si>
    <t>SEPQPEEGsPAGGQK</t>
  </si>
  <si>
    <t>P22003_S285</t>
  </si>
  <si>
    <t>BMP5</t>
  </si>
  <si>
    <t>sp|P22003|BMP5_HUMAN</t>
  </si>
  <si>
    <t>P22003</t>
  </si>
  <si>
    <t>sAGLVGR</t>
  </si>
  <si>
    <t>P41212_S193</t>
  </si>
  <si>
    <t>SRsPITTNHRPsPDPEQR;sRSPITTNHRPsPDPEQR</t>
  </si>
  <si>
    <t>Q96JI7_S783</t>
  </si>
  <si>
    <t>EKNyFsEK</t>
  </si>
  <si>
    <t>Q96JI7_Y781</t>
  </si>
  <si>
    <t>Q9H2G2_S565</t>
  </si>
  <si>
    <t>VDEDsAEDTQsNDGKEVVEVGQK</t>
  </si>
  <si>
    <t>Q96ST2_S313</t>
  </si>
  <si>
    <t>GPAsDsETEDASR</t>
  </si>
  <si>
    <t>Q96ST2_S315</t>
  </si>
  <si>
    <t>IILDLIsESPIK</t>
  </si>
  <si>
    <t>Q92835_S934</t>
  </si>
  <si>
    <t>QTLsPDQQPTAWSYDQPPK</t>
  </si>
  <si>
    <t>Q13459_S1356</t>
  </si>
  <si>
    <t>TSFsTSDVSK</t>
  </si>
  <si>
    <t>Q9NYV4_S301</t>
  </si>
  <si>
    <t>QRsVsPYSR;sVsPYSR</t>
  </si>
  <si>
    <t>Q9NYV4_S303</t>
  </si>
  <si>
    <t>Q12888_S379</t>
  </si>
  <si>
    <t>STPFIVPsSPTEQEGR</t>
  </si>
  <si>
    <t>Q8IXT5_S562</t>
  </si>
  <si>
    <t>HSsEDFR</t>
  </si>
  <si>
    <t>EIsSSPTSK;EIsSsPTSK</t>
  </si>
  <si>
    <t>P51858_S133</t>
  </si>
  <si>
    <t>GNAEGSsDEEGKLVIDEPAK;GNAEGssDEEGKLVIDEPAK;GNAEGssDEEGKLVIDEPAKEK;KGNAEGSsDEEGKLVIDEPAK;KGNAEGssDEEGKLVIDEPAK</t>
  </si>
  <si>
    <t>P46013_S2828</t>
  </si>
  <si>
    <t>SsPELEDTATSSK</t>
  </si>
  <si>
    <t>Q6PJG2_S661</t>
  </si>
  <si>
    <t>SFELPPYtPPPILsPVR</t>
  </si>
  <si>
    <t>Q6PJG2_T655</t>
  </si>
  <si>
    <t>Q03188_T130</t>
  </si>
  <si>
    <t>ILATDVSSKNtPDSK</t>
  </si>
  <si>
    <t>Q8IYB3_S743</t>
  </si>
  <si>
    <t>AAsPSPQsVR;KAAsPSPQsVR</t>
  </si>
  <si>
    <t>P45973_S14</t>
  </si>
  <si>
    <t>CBX5</t>
  </si>
  <si>
    <t>sp|P45973|CBX5_HUMAN</t>
  </si>
  <si>
    <t>P45973</t>
  </si>
  <si>
    <t>TADSSSsEDEEEYVVEK</t>
  </si>
  <si>
    <t>Q14684_S513</t>
  </si>
  <si>
    <t>RRP1B</t>
  </si>
  <si>
    <t>sp|Q14684|RRP1B_HUMAN</t>
  </si>
  <si>
    <t>Q14684</t>
  </si>
  <si>
    <t>GsPTGGAQLLK</t>
  </si>
  <si>
    <t>ERPsSAIYPSDSFR</t>
  </si>
  <si>
    <t>Q14157_S608</t>
  </si>
  <si>
    <t>RYPSSISsSPQK;YPSSISsSPQK</t>
  </si>
  <si>
    <t>Q96BY7_S497</t>
  </si>
  <si>
    <t>SVsVDESRPELIFR</t>
  </si>
  <si>
    <t>P24386_S652</t>
  </si>
  <si>
    <t>ESTNLGNLEESsE</t>
  </si>
  <si>
    <t>Q96T60_T118</t>
  </si>
  <si>
    <t>PNKP</t>
  </si>
  <si>
    <t>sp|Q96T60|PNKP_HUMAN</t>
  </si>
  <si>
    <t>Q96T60</t>
  </si>
  <si>
    <t>TPESQPDtPPGTPLVSQDEK</t>
  </si>
  <si>
    <t>Q9Y2J2_S760</t>
  </si>
  <si>
    <t>RLstSPVR</t>
  </si>
  <si>
    <t>Q9Y2J2_T761</t>
  </si>
  <si>
    <t>P24928_S1966</t>
  </si>
  <si>
    <t>GSTYSPTSPGYSPTSPTYSLTSPAISPDDsDEEN</t>
  </si>
  <si>
    <t>Q9BTU6_S44</t>
  </si>
  <si>
    <t>VAAAAGsGPSPPGsPGHDR</t>
  </si>
  <si>
    <t>P24928_S1864</t>
  </si>
  <si>
    <t>YSPTsPKYSPTSPK;YSPTsPKYsPTSPK</t>
  </si>
  <si>
    <t>Q8IYB3_S769</t>
  </si>
  <si>
    <t>KPPAPPsPVQSQSPSTNWSPAVPVK;KPPAPPsPVQSQSPSTNWsPAVPVK;KPPAPPsPVQSQsPSTNWSPAVPVK;KPPAPPsPVQSQsPSTNWsPAVPVK;KPPAPPsPVQSQsPStNWSPAVPVK;KPPAPPsPVQSQsPsTNWSPAVPVK;KPPAPPsPVQsQsPSTNWSPAVPVK</t>
  </si>
  <si>
    <t>Q96AJ1_S409</t>
  </si>
  <si>
    <t>CLUAP1</t>
  </si>
  <si>
    <t>sp|Q96AJ1|CLUA1_HUMAN</t>
  </si>
  <si>
    <t>Q96AJ1</t>
  </si>
  <si>
    <t>KSEPLDEsDNDF</t>
  </si>
  <si>
    <t>Q96QH2_S297</t>
  </si>
  <si>
    <t>TsSEPEVSVLPK</t>
  </si>
  <si>
    <t>Q9UQ35_S1403</t>
  </si>
  <si>
    <t>AGMSSNQSIsSPVLDAVPR;AGMSSNQSIsSPVLDAVPRtPSR</t>
  </si>
  <si>
    <t>P51114_S409</t>
  </si>
  <si>
    <t>RGPNYTSGYGTNSELSNPsETESER</t>
  </si>
  <si>
    <t>sp|Q15052|ARHG6_HUMAN</t>
  </si>
  <si>
    <t>MsGFIYQGK</t>
  </si>
  <si>
    <t>Q6DN12_S738</t>
  </si>
  <si>
    <t>MCTP2</t>
  </si>
  <si>
    <t>sp|Q6DN12|MCTP2_HUMAN</t>
  </si>
  <si>
    <t>Q6DN12</t>
  </si>
  <si>
    <t>VSSIQDSQEsTDIDDEEDEDDKESEK</t>
  </si>
  <si>
    <t>O94913_S368</t>
  </si>
  <si>
    <t>sKSPsPLK</t>
  </si>
  <si>
    <t>Q13057_S178</t>
  </si>
  <si>
    <t>COASY</t>
  </si>
  <si>
    <t>sp|Q13057|COASY_HUMAN</t>
  </si>
  <si>
    <t>Q13057</t>
  </si>
  <si>
    <t>PAsPVAGSPK</t>
  </si>
  <si>
    <t>Q92576_S1133</t>
  </si>
  <si>
    <t>MAPPVDDLsPK</t>
  </si>
  <si>
    <t>Q13263_S19</t>
  </si>
  <si>
    <t>AASAAAASAAAASAASGsPGPGEGSAGGEK;AASAAAASAAAASAASGsPGPGEGSAGGEKR;AASAAAASAAAAsAASGsPGPGEGSAGGEK</t>
  </si>
  <si>
    <t>Q8WVC0_T629</t>
  </si>
  <si>
    <t>KLtsDEEGEPSGK</t>
  </si>
  <si>
    <t>Q8N1G0_S271</t>
  </si>
  <si>
    <t>QSPGHQsPLAsPK;QsPGHQsPLASPK;QsPGHQsPLAsPK</t>
  </si>
  <si>
    <t>Q15648_S1433</t>
  </si>
  <si>
    <t>NYGsPLISGSTPK</t>
  </si>
  <si>
    <t>Q86WB0_S335</t>
  </si>
  <si>
    <t>SQDATFsPGSEQAEK;SQDATFsPGSEQAEKsPGPIVSR;SQDATFsPGsEQAEKSPGPIVSR</t>
  </si>
  <si>
    <t>LALsPEDKPIRLSPsK</t>
  </si>
  <si>
    <t>Q06413_S222</t>
  </si>
  <si>
    <t>NsPGLLVSPGNLNK;NsPGLLVsPGNLNK</t>
  </si>
  <si>
    <t>Q12888_S294</t>
  </si>
  <si>
    <t>sPEPEVLSTQEDLFDQSNK</t>
  </si>
  <si>
    <t>Q13469_S330</t>
  </si>
  <si>
    <t>sp|Q13469|NFAC2_HUMAN</t>
  </si>
  <si>
    <t>TSPDPsPVSAAPSK;TsPDPsPVSAAPSK</t>
  </si>
  <si>
    <t>Q9NWQ8_Y417</t>
  </si>
  <si>
    <t>ENDyESISDLQQGR</t>
  </si>
  <si>
    <t>Q53EL6_S76</t>
  </si>
  <si>
    <t>DSGRGDsVSDSGSDALR;GDsVSDSGSDALR</t>
  </si>
  <si>
    <t>O60264_S66</t>
  </si>
  <si>
    <t>SMARCA5</t>
  </si>
  <si>
    <t>sp|O60264|SMCA5_HUMAN</t>
  </si>
  <si>
    <t>O60264</t>
  </si>
  <si>
    <t>GGPEGVAAQAVASAASAGPADAEMEEIFDDAsPGK</t>
  </si>
  <si>
    <t>Q03164_S161</t>
  </si>
  <si>
    <t>VRsPTRsPSVK;VRsPtRSPSVK</t>
  </si>
  <si>
    <t>Q8IU81_S66</t>
  </si>
  <si>
    <t>sPGPPALK</t>
  </si>
  <si>
    <t>P08670_S430</t>
  </si>
  <si>
    <t>ETNLDsLPLVDTHSK</t>
  </si>
  <si>
    <t>P23588_S409</t>
  </si>
  <si>
    <t>ERHPsWRsEETQER;HPsWRsEETQER</t>
  </si>
  <si>
    <t>Q96FS4_S908</t>
  </si>
  <si>
    <t>TLsLRNsISR</t>
  </si>
  <si>
    <t>Q96FS4_S912</t>
  </si>
  <si>
    <t>Q92608_S587</t>
  </si>
  <si>
    <t>SSsSVGGLSVSSR</t>
  </si>
  <si>
    <t>Q15527_T195</t>
  </si>
  <si>
    <t>SURF2</t>
  </si>
  <si>
    <t>sp|Q15527|SURF2_HUMAN</t>
  </si>
  <si>
    <t>Q15527</t>
  </si>
  <si>
    <t>DLGSTEDGDGTDDFLtDKEDEK</t>
  </si>
  <si>
    <t>Q93074_S698</t>
  </si>
  <si>
    <t>GsPSPEKPDVEK;GsPsPEKPDVEK</t>
  </si>
  <si>
    <t>O43439_S409</t>
  </si>
  <si>
    <t>CBFA2T2</t>
  </si>
  <si>
    <t>sp|O43439|MTG8R_HUMAN</t>
  </si>
  <si>
    <t>O43439</t>
  </si>
  <si>
    <t>QHsPGSADSLSNDSQR</t>
  </si>
  <si>
    <t>Q12888_S1320</t>
  </si>
  <si>
    <t>TSSGTsLSAMHSSGSSGK;TSsGTsLSAMHSSGSSGK</t>
  </si>
  <si>
    <t>Q9Y3T9_S49</t>
  </si>
  <si>
    <t>EAARsPDKPGGSPSASR;EAARsPDKPGGsPSASR;sPDKPGGSPSASR;sPDKPGGsPSASR</t>
  </si>
  <si>
    <t>Q07955_S201</t>
  </si>
  <si>
    <t>VDGPRSPsyGR;VDGPRsPsYGR;VDGPRsPsYGRsR;VDGPRsPsyGRSR;VKVDGPRsPsYGR</t>
  </si>
  <si>
    <t>Q96JI7_S1955</t>
  </si>
  <si>
    <t>VHsTSsLDSQK;VHsTsSLDSQK</t>
  </si>
  <si>
    <t>O00264_S57</t>
  </si>
  <si>
    <t>GDQPAASGDsDDDEPPPLPR</t>
  </si>
  <si>
    <t>Q14247_S405</t>
  </si>
  <si>
    <t>TQtPPVsPAPQPTEER;tQTPPVsPAPQPTEER</t>
  </si>
  <si>
    <t>Q92797_S1171</t>
  </si>
  <si>
    <t>LKPGGVGAPSSSsPSPSPSAR;LKPGGVGAPSSSsPSPsPSAR</t>
  </si>
  <si>
    <t>O00429_Y101</t>
  </si>
  <si>
    <t>LyTDFDEIR</t>
  </si>
  <si>
    <t>Q9UK76_S88</t>
  </si>
  <si>
    <t>RNSsEASSGDFLDLK;RNSsEASsGDFLDLK</t>
  </si>
  <si>
    <t>Q9UQ35_S1064</t>
  </si>
  <si>
    <t>GQSQTsPDHRsDTSSPEVR;GQSQTsPDHRsDTSsPEVR</t>
  </si>
  <si>
    <t>Q9UQ35_S1069</t>
  </si>
  <si>
    <t>GQSQTSPDHRsDTSsPEVR;GQSQTsPDHRsDTSSPEVR;GQSQTsPDHRsDTSsPEVR</t>
  </si>
  <si>
    <t>Q9NW82_S638</t>
  </si>
  <si>
    <t>WDR70</t>
  </si>
  <si>
    <t>sp|Q9NW82|WDR70_HUMAN</t>
  </si>
  <si>
    <t>Q9NW82</t>
  </si>
  <si>
    <t>TMFAQVEsDDEEAK;TMFAQVEsDDEEAKNEPEWK</t>
  </si>
  <si>
    <t>O14617_S658</t>
  </si>
  <si>
    <t>HRPsEADEEELAR</t>
  </si>
  <si>
    <t>Q9ULU4_S652</t>
  </si>
  <si>
    <t>STsPAsEKADPGAVK</t>
  </si>
  <si>
    <t>Q9ULU4_S655</t>
  </si>
  <si>
    <t>Q96PC5_S1243</t>
  </si>
  <si>
    <t>LsGPAELR</t>
  </si>
  <si>
    <t>Q6JBY9_S116</t>
  </si>
  <si>
    <t>AMVsPFHsPPSTPSSPGVR</t>
  </si>
  <si>
    <t>O60343_S588</t>
  </si>
  <si>
    <t>LGsVDSFER</t>
  </si>
  <si>
    <t>Q9Y2W1_S55</t>
  </si>
  <si>
    <t>SYsPAHNR;SysPAHNR;sRSYsPAHNR;sYsPAHNR</t>
  </si>
  <si>
    <t>Q01167_S398</t>
  </si>
  <si>
    <t>FOXK2</t>
  </si>
  <si>
    <t>sp|Q01167|FOXK2_HUMAN</t>
  </si>
  <si>
    <t>Q01167</t>
  </si>
  <si>
    <t>EGsPAPLEPEPGAAQPK</t>
  </si>
  <si>
    <t>Q96QH2_S476</t>
  </si>
  <si>
    <t>RPsAAsIDLR</t>
  </si>
  <si>
    <t>Q7Z2Z1_S1430</t>
  </si>
  <si>
    <t>GLSLsPQsPPER</t>
  </si>
  <si>
    <t>Q7Z2Z1_S1433</t>
  </si>
  <si>
    <t>Q99081_S559</t>
  </si>
  <si>
    <t>sp|Q99081|HTF4_HUMAN</t>
  </si>
  <si>
    <t>TSsTNEDEDLNPEQK</t>
  </si>
  <si>
    <t>Q5SW79_S1160</t>
  </si>
  <si>
    <t>LGsLSAR;LGsLSARsDSEATISR;LGsLsARSDSEATISR</t>
  </si>
  <si>
    <t>Q92974_S109</t>
  </si>
  <si>
    <t>NNTALQSVsLR</t>
  </si>
  <si>
    <t>O94979_S251</t>
  </si>
  <si>
    <t>FASsPLRVLENHAR</t>
  </si>
  <si>
    <t>O14523_S464</t>
  </si>
  <si>
    <t>C2CD2L</t>
  </si>
  <si>
    <t>sp|O14523|C2C2L_HUMAN</t>
  </si>
  <si>
    <t>O14523</t>
  </si>
  <si>
    <t>LDsPSRsPSKVEVTEK</t>
  </si>
  <si>
    <t>O14523_S468</t>
  </si>
  <si>
    <t>Q14498_S136</t>
  </si>
  <si>
    <t>DKsPVREPIDNLTPEER</t>
  </si>
  <si>
    <t>Q13595_S14</t>
  </si>
  <si>
    <t>SDVEENNFEGREsR</t>
  </si>
  <si>
    <t>O94913_S509</t>
  </si>
  <si>
    <t>QRsMsPTSTPK;sMsPTSTPK</t>
  </si>
  <si>
    <t>O94913_S511</t>
  </si>
  <si>
    <t>Q9UQE7_S243</t>
  </si>
  <si>
    <t>sp|Q9UQE7|SMC3_HUMAN</t>
  </si>
  <si>
    <t>LDELsAKREtsGEK</t>
  </si>
  <si>
    <t>Q9UQE7_S249</t>
  </si>
  <si>
    <t>Q9UQE7_T248</t>
  </si>
  <si>
    <t>O14639_S452</t>
  </si>
  <si>
    <t>STsQGSINSPVYSR</t>
  </si>
  <si>
    <t>O00418_S470</t>
  </si>
  <si>
    <t>KYEsDEDsLGSSGR</t>
  </si>
  <si>
    <t>O00418_S474</t>
  </si>
  <si>
    <t>KYESDEDsLGSSGR;KYEsDEDsLGSSGR</t>
  </si>
  <si>
    <t>Q9NW82_T36</t>
  </si>
  <si>
    <t>ARtFDLEAMFEQtRR</t>
  </si>
  <si>
    <t>Q9NW82_T46</t>
  </si>
  <si>
    <t>Q9UKV3_S729</t>
  </si>
  <si>
    <t>LQPERGsPK</t>
  </si>
  <si>
    <t>O75494_S133</t>
  </si>
  <si>
    <t>SRsFDYNYR;sFDYNYR;sRsFDYNYR</t>
  </si>
  <si>
    <t>Q86VZ1_S335</t>
  </si>
  <si>
    <t>TTSVRsEAGAHPEGMEGATRPGLQR;TTsVRsEAGAHPEGMEGATR;TTsVRsEAGAHPEGMEGATRPGLQR</t>
  </si>
  <si>
    <t>Q99590_S802</t>
  </si>
  <si>
    <t>FHsPSTTWsPNK;FHsPSTTWsPNKDTPQEK</t>
  </si>
  <si>
    <t>O95466_S184</t>
  </si>
  <si>
    <t>NKPLEQsVEDLSK</t>
  </si>
  <si>
    <t>Q8IX01_S315</t>
  </si>
  <si>
    <t>KMsFDIIDK</t>
  </si>
  <si>
    <t>Q9UBB9_S59</t>
  </si>
  <si>
    <t>TFIP11</t>
  </si>
  <si>
    <t>sp|Q9UBB9|TFP11_HUMAN</t>
  </si>
  <si>
    <t>Q9UBB9</t>
  </si>
  <si>
    <t>DsDDERPSFGGK;EEATYGVWAERDsDDERPSFGGK</t>
  </si>
  <si>
    <t>P16070_S706</t>
  </si>
  <si>
    <t>sp|P16070|CD44_HUMAN</t>
  </si>
  <si>
    <t>KPSGLNGEASKsQEMVHLVNK;KPsGLNGEASKsQEMVHLVNK;sQEMVHLVNK</t>
  </si>
  <si>
    <t>Q14676_S513</t>
  </si>
  <si>
    <t>sQASTTVDINTQVEK</t>
  </si>
  <si>
    <t>Q13111_S255</t>
  </si>
  <si>
    <t>sLPAtPQGK</t>
  </si>
  <si>
    <t>Q13111_T259</t>
  </si>
  <si>
    <t>Q9HAW4_S83</t>
  </si>
  <si>
    <t>TTYDsAEEENKENLYAGK</t>
  </si>
  <si>
    <t>Q8WVC0_S630</t>
  </si>
  <si>
    <t>KLTsDEEGEPSGK;KLtsDEEGEPSGK;LTsDEEGEPSGK</t>
  </si>
  <si>
    <t>Q9NQT8_S1381</t>
  </si>
  <si>
    <t>KIF13B</t>
  </si>
  <si>
    <t>sp|Q9NQT8|KI13B_HUMAN</t>
  </si>
  <si>
    <t>Q9NQT8</t>
  </si>
  <si>
    <t>SIsSPNVNR</t>
  </si>
  <si>
    <t>P06748_S254</t>
  </si>
  <si>
    <t>MQAsIEK</t>
  </si>
  <si>
    <t>Q8N1G0_S1057</t>
  </si>
  <si>
    <t>HGLQLGAQsPGR</t>
  </si>
  <si>
    <t>Q9UPU7_T277</t>
  </si>
  <si>
    <t>TBC1D2B</t>
  </si>
  <si>
    <t>sp|Q9UPU7|TBD2B_HUMAN</t>
  </si>
  <si>
    <t>Q9UPU7</t>
  </si>
  <si>
    <t>KLtPEGNK</t>
  </si>
  <si>
    <t>Q9NYV4_S383</t>
  </si>
  <si>
    <t>HSsIsPVR</t>
  </si>
  <si>
    <t>Q86X27_S296</t>
  </si>
  <si>
    <t>RALGPS2</t>
  </si>
  <si>
    <t>sp|Q86X27|RGPS2_HUMAN</t>
  </si>
  <si>
    <t>Q86X27</t>
  </si>
  <si>
    <t>SAAsREDLVGPEVGAsPQSGR</t>
  </si>
  <si>
    <t>Q96QT6_S131</t>
  </si>
  <si>
    <t>PHF12</t>
  </si>
  <si>
    <t>sp|Q96QT6|PHF12_HUMAN</t>
  </si>
  <si>
    <t>Q96QT6</t>
  </si>
  <si>
    <t>TTsPSSDTDLLDR</t>
  </si>
  <si>
    <t>Q9H1E3_S214</t>
  </si>
  <si>
    <t>EEDEEPEsPPEK;EEDEEPEsPPEKK;EKTPSPKEEDEEPEsPPEK;EKTPsPKEEDEEPEsPPEK;EKtPsPKEEDEEPEsPPEK;TPSPKEEDEEPEsPPEK;TPSPKEEDEEPEsPPEKK;TPsPKEEDEEPEsPPEK;TPsPKEEDEEPEsPPEKK</t>
  </si>
  <si>
    <t>Q9UQ35_T1986</t>
  </si>
  <si>
    <t>SRtSPVTR;SRtsPVTR;sRsRtSPVTR;sRtSPVTR</t>
  </si>
  <si>
    <t>P23588_T450</t>
  </si>
  <si>
    <t>REsEKSLENEtLNK</t>
  </si>
  <si>
    <t>Q13422_S445</t>
  </si>
  <si>
    <t>AASENsQDALR;AAsENsQDALR</t>
  </si>
  <si>
    <t>Q02880_S1550</t>
  </si>
  <si>
    <t>AsGSENEGDYNPGR;KAsGSENEGDYNPGR;KAsGsENEGDYNPGR</t>
  </si>
  <si>
    <t>Q9H7D7_S121</t>
  </si>
  <si>
    <t>WDR26</t>
  </si>
  <si>
    <t>sp|Q9H7D7|WDR26_HUMAN</t>
  </si>
  <si>
    <t>Q9H7D7</t>
  </si>
  <si>
    <t>RLsQSDEDVIR</t>
  </si>
  <si>
    <t>O60293_S809</t>
  </si>
  <si>
    <t>TSSSSPANsDVEIDGIGR;TSSSsPANsDVEIDGIGR</t>
  </si>
  <si>
    <t>O43432_S232</t>
  </si>
  <si>
    <t>SPsPVLR</t>
  </si>
  <si>
    <t>Q63HN8_S1258</t>
  </si>
  <si>
    <t>RNF213</t>
  </si>
  <si>
    <t>sp|Q63HN8|RN213_HUMAN</t>
  </si>
  <si>
    <t>Q63HN8</t>
  </si>
  <si>
    <t>EDQEAAELLsEPEEESER</t>
  </si>
  <si>
    <t>Q14160_S1220</t>
  </si>
  <si>
    <t>NsLESISSIDR;NsLESISsIDR;NsLESIsSIDR</t>
  </si>
  <si>
    <t>GSEtPGAtPGSK;GsETPGAtPGSK</t>
  </si>
  <si>
    <t>P46100_S1992</t>
  </si>
  <si>
    <t>ATSSsNPSSPAPDWYK;ATSSsNPSsPAPDWYK</t>
  </si>
  <si>
    <t>Q13427_S397</t>
  </si>
  <si>
    <t>SELNEIKENQRsPVR</t>
  </si>
  <si>
    <t>P48382_S10</t>
  </si>
  <si>
    <t>RFX5</t>
  </si>
  <si>
    <t>sp|P48382|RFX5_HUMAN</t>
  </si>
  <si>
    <t>P48382</t>
  </si>
  <si>
    <t>AEDEPDAKsPK</t>
  </si>
  <si>
    <t>Q14978_S538</t>
  </si>
  <si>
    <t>GKGsPRPQAPK;GsPRPQAPK</t>
  </si>
  <si>
    <t>P11388_S1247</t>
  </si>
  <si>
    <t>IKNENTEGsPQEDGVELEGLK;NENTEGsPQEDGVELEGLK</t>
  </si>
  <si>
    <t>Q8N3X1_S427</t>
  </si>
  <si>
    <t>FNBP4</t>
  </si>
  <si>
    <t>sp|Q8N3X1|FNBP4_HUMAN</t>
  </si>
  <si>
    <t>Q8N3X1</t>
  </si>
  <si>
    <t>ALEEGDGsVSGSsPR</t>
  </si>
  <si>
    <t>O75376_S2335</t>
  </si>
  <si>
    <t>KsKsPIPGQGYLGTER</t>
  </si>
  <si>
    <t>O75376_S2337</t>
  </si>
  <si>
    <t>Q5UIP0_S2161</t>
  </si>
  <si>
    <t>ELDPSLVSANDsPSGMQTR</t>
  </si>
  <si>
    <t>Q8NC51_T388</t>
  </si>
  <si>
    <t>tDKSSASAPDVDDPEAFPALA</t>
  </si>
  <si>
    <t>Q08999_T661</t>
  </si>
  <si>
    <t>SItSPTTLYDR</t>
  </si>
  <si>
    <t>Q86VX9_S153</t>
  </si>
  <si>
    <t>MON1A</t>
  </si>
  <si>
    <t>sp|Q86VX9|MON1A_HUMAN</t>
  </si>
  <si>
    <t>Q86VX9</t>
  </si>
  <si>
    <t>sYEDLTESEDGAASGDSHK</t>
  </si>
  <si>
    <t>P35606_T861</t>
  </si>
  <si>
    <t>STAQQELDGKPASPtPVIVASHTANK;STAQQELDGKPASPtPVIVASHTANKEEK</t>
  </si>
  <si>
    <t>P62699_S121</t>
  </si>
  <si>
    <t>YPEL5</t>
  </si>
  <si>
    <t>sp|P62699|YPEL5_HUMAN</t>
  </si>
  <si>
    <t>P62699</t>
  </si>
  <si>
    <t>ESEGFEEHVPSDNs</t>
  </si>
  <si>
    <t>P49207_S12</t>
  </si>
  <si>
    <t>RPL34</t>
  </si>
  <si>
    <t>sp|P49207|RL34_HUMAN</t>
  </si>
  <si>
    <t>P49207</t>
  </si>
  <si>
    <t>RLsYNTASNK</t>
  </si>
  <si>
    <t>Q7L2J0_S69</t>
  </si>
  <si>
    <t>MEPCE</t>
  </si>
  <si>
    <t>sp|Q7L2J0|MEPCE_HUMAN</t>
  </si>
  <si>
    <t>Q7L2J0</t>
  </si>
  <si>
    <t>EsPGAAATSSSGPQAQQHR</t>
  </si>
  <si>
    <t>Q7Z4V5_S137</t>
  </si>
  <si>
    <t>sp|Q7Z4V5|HDGR2_HUMAN</t>
  </si>
  <si>
    <t>GVMAVTAVTATAAsDR</t>
  </si>
  <si>
    <t>Q9BVS4_S337</t>
  </si>
  <si>
    <t>EGSEFSFsDGEVAEK;EGsEFSFsDGEVAEK</t>
  </si>
  <si>
    <t>Q5XPI4_S675</t>
  </si>
  <si>
    <t>RNF123</t>
  </si>
  <si>
    <t>sp|Q5XPI4|RN123_HUMAN</t>
  </si>
  <si>
    <t>Q5XPI4</t>
  </si>
  <si>
    <t>PGWLSsPTLGR</t>
  </si>
  <si>
    <t>Q8WUZ0_S126</t>
  </si>
  <si>
    <t>GTEPSPGGtPQPSRPVsPAGPPEGVPEEAQPPR;GTEPSPGGtPQPsRPVsPAGPPEGVPEEAQPPR;GTEPsPGGTPQPSRPVsPAGPPEGVPEEAQPPR;GTEPsPGGTPQPsRPVsPAGPPEGVPEEAQPPR;GTEPsPGGtPQPSRPVsPAGPPEGVPEEAQPPR</t>
  </si>
  <si>
    <t>Q6ZU35_S978</t>
  </si>
  <si>
    <t>CRACD</t>
  </si>
  <si>
    <t>sp|Q6ZU35|CRACD_HUMAN</t>
  </si>
  <si>
    <t>Q6ZU35</t>
  </si>
  <si>
    <t>PTSQtPPASPLsK</t>
  </si>
  <si>
    <t>P50749_T143</t>
  </si>
  <si>
    <t>sp|P50749|RASF2_HUMAN</t>
  </si>
  <si>
    <t>tRSDVGVR</t>
  </si>
  <si>
    <t>Q53F19_S415</t>
  </si>
  <si>
    <t>NCBP3</t>
  </si>
  <si>
    <t>sp|Q53F19|NCBP3_HUMAN</t>
  </si>
  <si>
    <t>Q53F19</t>
  </si>
  <si>
    <t>MISTPsPK;MIStPsPK</t>
  </si>
  <si>
    <t>Q676U5_S287</t>
  </si>
  <si>
    <t>ATG16L1</t>
  </si>
  <si>
    <t>sp|Q676U5|A16L1_HUMAN</t>
  </si>
  <si>
    <t>Q676U5</t>
  </si>
  <si>
    <t>sVSSFPVPQDNVDTHPGSGK</t>
  </si>
  <si>
    <t>O75475_S106</t>
  </si>
  <si>
    <t>QSNASsDVEVEEK;QSNASsDVEVEEKETSVSKEDtDHEEK;QSNASsDVEVEEKETSVsKEDtDHEEK;QSNASsDVEVEEKEtSVSKEDTDHEEK</t>
  </si>
  <si>
    <t>P51812_Y488</t>
  </si>
  <si>
    <t>DVYDDGKyVYVVTELMKGGELLDK</t>
  </si>
  <si>
    <t>O60504_S545</t>
  </si>
  <si>
    <t>HPSsPSALR;HPssPSALR</t>
  </si>
  <si>
    <t>Q13045_S856</t>
  </si>
  <si>
    <t>FLII</t>
  </si>
  <si>
    <t>sp|Q13045|FLII_HUMAN</t>
  </si>
  <si>
    <t>Q13045</t>
  </si>
  <si>
    <t>NAEAVLQsPGLSGK</t>
  </si>
  <si>
    <t>Q7LDG7_S576</t>
  </si>
  <si>
    <t>RASGRP2</t>
  </si>
  <si>
    <t>sp|Q7LDG7|GRP2_HUMAN</t>
  </si>
  <si>
    <t>Q7LDG7</t>
  </si>
  <si>
    <t>AFsFSLPR</t>
  </si>
  <si>
    <t>Q14690_S1360</t>
  </si>
  <si>
    <t>PDCD11</t>
  </si>
  <si>
    <t>sp|Q14690|RRP5_HUMAN</t>
  </si>
  <si>
    <t>Q14690</t>
  </si>
  <si>
    <t>YSHVSQHsPSK</t>
  </si>
  <si>
    <t>Q658Y4_S355</t>
  </si>
  <si>
    <t>FAM91A1</t>
  </si>
  <si>
    <t>sp|Q658Y4|F91A1_HUMAN</t>
  </si>
  <si>
    <t>Q658Y4</t>
  </si>
  <si>
    <t>SPVQEASSATDTDTNsQEDPADTASVSSLSLSTGHTK</t>
  </si>
  <si>
    <t>Q9UHF7_S1081</t>
  </si>
  <si>
    <t>TRPS1</t>
  </si>
  <si>
    <t>sp|Q9UHF7|TRPS1_HUMAN</t>
  </si>
  <si>
    <t>Q9UHF7</t>
  </si>
  <si>
    <t>HPNYsPPGsPIEK</t>
  </si>
  <si>
    <t>Q9UHF7_S1085</t>
  </si>
  <si>
    <t>Q15057_S384</t>
  </si>
  <si>
    <t>ACAP2</t>
  </si>
  <si>
    <t>sp|Q15057|ACAP2_HUMAN</t>
  </si>
  <si>
    <t>Q15057</t>
  </si>
  <si>
    <t>SSPSTGsLDSGNESK</t>
  </si>
  <si>
    <t>Q8NDI1_S1058</t>
  </si>
  <si>
    <t>KPsEDEVLNK</t>
  </si>
  <si>
    <t>P46100_S596</t>
  </si>
  <si>
    <t>LTPVsLsNSPIK</t>
  </si>
  <si>
    <t>Q9Y6X9_S730</t>
  </si>
  <si>
    <t>KTEsPIKLsPATPSR;KtESPIKLsPATPSR</t>
  </si>
  <si>
    <t>O75822_S13</t>
  </si>
  <si>
    <t>AAAAAAAGDSDsWDADAFSVEDPVR</t>
  </si>
  <si>
    <t>Q7Z6E9_S1179</t>
  </si>
  <si>
    <t>LEVTEIVKPsPK</t>
  </si>
  <si>
    <t>Q15054_S307</t>
  </si>
  <si>
    <t>POLD3</t>
  </si>
  <si>
    <t>sp|Q15054|DPOD3_HUMAN</t>
  </si>
  <si>
    <t>Q15054</t>
  </si>
  <si>
    <t>VALsDDETK;VALsDDETKETENMR</t>
  </si>
  <si>
    <t>O60504_S544</t>
  </si>
  <si>
    <t>HPssPSALR</t>
  </si>
  <si>
    <t>Q9BUJ2_S512</t>
  </si>
  <si>
    <t>HNRNPUL1</t>
  </si>
  <si>
    <t>sp|Q9BUJ2|HNRL1_HUMAN</t>
  </si>
  <si>
    <t>Q9BUJ2</t>
  </si>
  <si>
    <t>NYILDQTNVYGsAQR</t>
  </si>
  <si>
    <t>Q16629_S175</t>
  </si>
  <si>
    <t>SRsAsLRR;sRsAsLRR</t>
  </si>
  <si>
    <t>Q96D46_T470</t>
  </si>
  <si>
    <t>NMD3</t>
  </si>
  <si>
    <t>sp|Q96D46|NMD3_HUMAN</t>
  </si>
  <si>
    <t>Q96D46</t>
  </si>
  <si>
    <t>DSAIPVESDtDDEGAPR;DSAIPVEsDtDDEGAPR</t>
  </si>
  <si>
    <t>Q6PKG0_S521</t>
  </si>
  <si>
    <t>ETESAPGsPR;ETEsAPGsPR;EtESAPGsPR</t>
  </si>
  <si>
    <t>Q8N5Y2_S400</t>
  </si>
  <si>
    <t>MSL3</t>
  </si>
  <si>
    <t>sp|Q8N5Y2|MS3L1_HUMAN</t>
  </si>
  <si>
    <t>Q8N5Y2</t>
  </si>
  <si>
    <t>SSsPIPLtPSK</t>
  </si>
  <si>
    <t>Q8N5Y2_T405</t>
  </si>
  <si>
    <t>Q01664_S124</t>
  </si>
  <si>
    <t>TFAP4</t>
  </si>
  <si>
    <t>sp|Q01664|TFAP4_HUMAN</t>
  </si>
  <si>
    <t>Q01664</t>
  </si>
  <si>
    <t>FIQELSGSsPK</t>
  </si>
  <si>
    <t>P26038_S407</t>
  </si>
  <si>
    <t>EALLQAsR</t>
  </si>
  <si>
    <t>Q8IYB3_S775</t>
  </si>
  <si>
    <t>KPPAPPSPVQsQsPSTNWsPAVPVK;KPPAPPsPVQSQsPSTNWSPAVPVK;KPPAPPsPVQSQsPSTNWsPAVPVK;KPPAPPsPVQSQsPStNWSPAVPVK;KPPAPPsPVQSQsPsTNWSPAVPVK;KPPAPPsPVQsQsPSTNWSPAVPVK</t>
  </si>
  <si>
    <t>P49792_S1400</t>
  </si>
  <si>
    <t>ELVGPPLAETVFtPKTsPENVQDR</t>
  </si>
  <si>
    <t>Q13541_S65</t>
  </si>
  <si>
    <t>NsPVTKtPPR;NsPVtKTPPR</t>
  </si>
  <si>
    <t>P50552_S239</t>
  </si>
  <si>
    <t>VASP</t>
  </si>
  <si>
    <t>sp|P50552|VASP_HUMAN</t>
  </si>
  <si>
    <t>P50552</t>
  </si>
  <si>
    <t>KVsKQEEASGGPTAPK;VsKQEEASGGPTAPK</t>
  </si>
  <si>
    <t>Q01082_S2169</t>
  </si>
  <si>
    <t>ESSPIPsPTSDR;ESSPIPsPTSDRK;ESsPIPsPTSDR;ESsPIPsPTSDRK;TSSKESSPIPsPTSDR;TSSKESsPIPsPTSDR;TSSKEsSPIPsPTSDR;TSsKESSPIPsPTSDR;TSsKESSPIPsPTSDRK;TSsKESsPIPsPTSDR</t>
  </si>
  <si>
    <t>P10451_S224</t>
  </si>
  <si>
    <t>SPP1</t>
  </si>
  <si>
    <t>sp|P10451|OSTP_HUMAN</t>
  </si>
  <si>
    <t>P10451</t>
  </si>
  <si>
    <t>GKDsYETSQLDDQsAETHSHK</t>
  </si>
  <si>
    <t>P10451_S234</t>
  </si>
  <si>
    <t>Q9H307_S347</t>
  </si>
  <si>
    <t>EEELEETGNQHNDVEIEEAGEEEEKEIAIVHsDAEK;EIAIVHsDAEK;EIAIVHsDAEKEQEEEEQK;EIAIVHsDAEKEQEEEEQKQEMEVK</t>
  </si>
  <si>
    <t>P38159_S88</t>
  </si>
  <si>
    <t>VEQATKPsFESGR</t>
  </si>
  <si>
    <t>Q8TAD8_S74</t>
  </si>
  <si>
    <t>GVsRsPPK</t>
  </si>
  <si>
    <t>Q8TAD8_S76</t>
  </si>
  <si>
    <t>Q8WWQ0_S1315</t>
  </si>
  <si>
    <t>PHIP</t>
  </si>
  <si>
    <t>sp|Q8WWQ0|PHIP_HUMAN</t>
  </si>
  <si>
    <t>Q8WWQ0</t>
  </si>
  <si>
    <t>AQsYDIQAWK</t>
  </si>
  <si>
    <t>O95785_S1017</t>
  </si>
  <si>
    <t>WIZ</t>
  </si>
  <si>
    <t>sp|O95785|WIZ_HUMAN</t>
  </si>
  <si>
    <t>O95785</t>
  </si>
  <si>
    <t>SPQLSLsPRPAsPK</t>
  </si>
  <si>
    <t>Q12912_S444</t>
  </si>
  <si>
    <t>TKDDsEPSGEEtVER;TKDDsEPsGEETVER</t>
  </si>
  <si>
    <t>Q12912_S447</t>
  </si>
  <si>
    <t>TKDDSEPsGEEtVER;TKDDsEPsGEETVER</t>
  </si>
  <si>
    <t>P49450_S19</t>
  </si>
  <si>
    <t>CENPA</t>
  </si>
  <si>
    <t>sp|P49450|CENPA_HUMAN</t>
  </si>
  <si>
    <t>P49450</t>
  </si>
  <si>
    <t>RRsPsPTPTPGPSR;RsPsPTPTPGPSR;sPsPTPTPGPSR</t>
  </si>
  <si>
    <t>Q8N699_S155</t>
  </si>
  <si>
    <t>MYCT1</t>
  </si>
  <si>
    <t>sp|Q8N699|MYCT1_HUMAN</t>
  </si>
  <si>
    <t>Q8N699</t>
  </si>
  <si>
    <t>QAsLEQANsFPR</t>
  </si>
  <si>
    <t>Q96EB6_S14</t>
  </si>
  <si>
    <t>SIRT1</t>
  </si>
  <si>
    <t>sp|Q96EB6|SIR1_HUMAN</t>
  </si>
  <si>
    <t>Q96EB6</t>
  </si>
  <si>
    <t>ADEAALALQPGGsPSAAGADR</t>
  </si>
  <si>
    <t>P04233_S25</t>
  </si>
  <si>
    <t>sp|P04233|HG2A_HUMAN</t>
  </si>
  <si>
    <t>DLIsNNEQLPMLGR</t>
  </si>
  <si>
    <t>P18583_S1091</t>
  </si>
  <si>
    <t>SMMSMGADRsMMSSYSAADRSMMSSYSAADR</t>
  </si>
  <si>
    <t>Q15424_S604</t>
  </si>
  <si>
    <t>SVVsFDK;SVVsFDKVK</t>
  </si>
  <si>
    <t>C9JLW8_S21</t>
  </si>
  <si>
    <t>MCRIP1</t>
  </si>
  <si>
    <t>sp|C9JLW8|MCRI1_HUMAN</t>
  </si>
  <si>
    <t>C9JLW8</t>
  </si>
  <si>
    <t>sPPSSSEIFTPAHEENVR</t>
  </si>
  <si>
    <t>P31946_S232</t>
  </si>
  <si>
    <t>YWHAB</t>
  </si>
  <si>
    <t>sp|P31946|1433B_HUMAN</t>
  </si>
  <si>
    <t>P31946</t>
  </si>
  <si>
    <t>DNLTLWTsENQGDEGDAGEGEN</t>
  </si>
  <si>
    <t>O75717_S383</t>
  </si>
  <si>
    <t>QRsHILEDDENsVDISMLK;SHILEDDENsVDISMLK</t>
  </si>
  <si>
    <t>Q04637_S1194</t>
  </si>
  <si>
    <t>SFsKEVEERsR;sRERPSQPEGLR</t>
  </si>
  <si>
    <t>Q6P2E9_S875</t>
  </si>
  <si>
    <t>sp|Q6P2E9|EDC4_HUMAN</t>
  </si>
  <si>
    <t>DSQDAsAEQSDHDDEVASLASASGGFGTK;DSQDAsAEQsDHDDEVASLASASGGFGTK;DsQDAsAEQSDHDDEVASLASASGGFGTK</t>
  </si>
  <si>
    <t>Q8IYB3_S626</t>
  </si>
  <si>
    <t>AsPsPPPK;AsPsPPPKR;RAsPsPPPK;RAsPsPPPKR</t>
  </si>
  <si>
    <t>Q8IYB3_S628</t>
  </si>
  <si>
    <t>Q9NX40_S123</t>
  </si>
  <si>
    <t>OCIAD1</t>
  </si>
  <si>
    <t>sp|Q9NX40|OCAD1_HUMAN</t>
  </si>
  <si>
    <t>Q9NX40</t>
  </si>
  <si>
    <t>RSsPPGHYYQK</t>
  </si>
  <si>
    <t>Q5H9R7_S617</t>
  </si>
  <si>
    <t>PPP6R3</t>
  </si>
  <si>
    <t>sp|Q5H9R7|PP6R3_HUMAN</t>
  </si>
  <si>
    <t>Q5H9R7</t>
  </si>
  <si>
    <t>IQQFDDGGsDEEDIWEEK</t>
  </si>
  <si>
    <t>P07814_S886</t>
  </si>
  <si>
    <t>EYIPGQPPLSQSSDSsPTR;EYIPGQPPLSQsSDSsPTR</t>
  </si>
  <si>
    <t>P38159_S277</t>
  </si>
  <si>
    <t>DRDYSDHPsGGSYR</t>
  </si>
  <si>
    <t>Q9UBT2_S597</t>
  </si>
  <si>
    <t>SITNGSDDGAQPSTSTAQEQDDVLIVDSDEEDsSNNADVSEEER</t>
  </si>
  <si>
    <t>Q86X53_S254</t>
  </si>
  <si>
    <t>ERICH1</t>
  </si>
  <si>
    <t>sp|Q86X53|ERIC1_HUMAN</t>
  </si>
  <si>
    <t>Q86X53</t>
  </si>
  <si>
    <t>QEEGADAsEEDPTPAGEEDVK</t>
  </si>
  <si>
    <t>Q86VR2_T307</t>
  </si>
  <si>
    <t>GQtPLTEGSEDLDGHSDPEEsFAR;GQtPLTEGSEDLDGHsDPEESFAR</t>
  </si>
  <si>
    <t>sp|Q15311|RBP1_HUMAN</t>
  </si>
  <si>
    <t>EPAKPsPSR</t>
  </si>
  <si>
    <t>Q9UQ35_S2688</t>
  </si>
  <si>
    <t>KPIDSLRDsR;KPIDsLRDsR</t>
  </si>
  <si>
    <t>P53671_S289</t>
  </si>
  <si>
    <t>SNsISKsPGPSSPK</t>
  </si>
  <si>
    <t>sp|Q96QE3|ATAD5_HUMAN</t>
  </si>
  <si>
    <t>AADPVPSFDESsQDTSEK</t>
  </si>
  <si>
    <t>Q8NEF9_S203</t>
  </si>
  <si>
    <t>SRFBP1</t>
  </si>
  <si>
    <t>sp|Q8NEF9|SRFB1_HUMAN</t>
  </si>
  <si>
    <t>Q8NEF9</t>
  </si>
  <si>
    <t>AVTIANsPSKPSEK</t>
  </si>
  <si>
    <t>P35251_S156</t>
  </si>
  <si>
    <t>NKPLsPIK</t>
  </si>
  <si>
    <t>Q5T4S7_S2718</t>
  </si>
  <si>
    <t>HVtLPsSPR</t>
  </si>
  <si>
    <t>Q9NV70_S473</t>
  </si>
  <si>
    <t>EXOC1</t>
  </si>
  <si>
    <t>sp|Q9NV70|EXOC1_HUMAN</t>
  </si>
  <si>
    <t>Q9NV70</t>
  </si>
  <si>
    <t>LTGSTSsLNK;LTGsTSsLNK</t>
  </si>
  <si>
    <t>Q5VZ89_S741</t>
  </si>
  <si>
    <t>sPPLMAK</t>
  </si>
  <si>
    <t>Q13586_S521</t>
  </si>
  <si>
    <t>DLTHSDsESSLHMSDR</t>
  </si>
  <si>
    <t>sp|Q9C0C9|UBE2O_HUMAN</t>
  </si>
  <si>
    <t>KKsIPLSIK;sIPLSIK</t>
  </si>
  <si>
    <t>P29374_S863</t>
  </si>
  <si>
    <t>ARID4A</t>
  </si>
  <si>
    <t>sp|P29374|ARI4A_HUMAN</t>
  </si>
  <si>
    <t>P29374</t>
  </si>
  <si>
    <t>ILGQsSPEKK</t>
  </si>
  <si>
    <t>Q9UQ35_S2132</t>
  </si>
  <si>
    <t>sPGMLEPLGSSR</t>
  </si>
  <si>
    <t>Q9UGU0_S1322</t>
  </si>
  <si>
    <t>sp|Q9UGU0|TCF20_HUMAN</t>
  </si>
  <si>
    <t>DLPsPDSR</t>
  </si>
  <si>
    <t>P16402_T10</t>
  </si>
  <si>
    <t>SETAPLAPtIPAPAEKTPVKK;sETAPLAPtIPAPAEKTPVK;sETAPLAPtIPAPAEKTPVKK</t>
  </si>
  <si>
    <t>O95067_S92</t>
  </si>
  <si>
    <t>CCNB2</t>
  </si>
  <si>
    <t>sp|O95067|CCNB2_HUMAN</t>
  </si>
  <si>
    <t>O95067</t>
  </si>
  <si>
    <t>GPsPTPEDVSMK</t>
  </si>
  <si>
    <t>O60762_S7</t>
  </si>
  <si>
    <t>DPM1</t>
  </si>
  <si>
    <t>sp|O60762|DPM1_HUMAN</t>
  </si>
  <si>
    <t>O60762</t>
  </si>
  <si>
    <t>ASLEVsRSPR</t>
  </si>
  <si>
    <t>Q96T58_S727</t>
  </si>
  <si>
    <t>SQsPVHLR;sQsPVHLR</t>
  </si>
  <si>
    <t>Q92974_S932</t>
  </si>
  <si>
    <t>ERQELGsPEER;QELGsPEER</t>
  </si>
  <si>
    <t>Q9Y624_S287</t>
  </si>
  <si>
    <t>F11R</t>
  </si>
  <si>
    <t>sp|Q9Y624|JAM1_HUMAN</t>
  </si>
  <si>
    <t>Q9Y624</t>
  </si>
  <si>
    <t>VIYSQPsARsEGEFK</t>
  </si>
  <si>
    <t>O95696_S1055</t>
  </si>
  <si>
    <t>BRD1</t>
  </si>
  <si>
    <t>sp|O95696|BRD1_HUMAN</t>
  </si>
  <si>
    <t>O95696</t>
  </si>
  <si>
    <t>VHGEPTsDLsDID;VHGEPtSDLsDID</t>
  </si>
  <si>
    <t>O94880_S290</t>
  </si>
  <si>
    <t>NSADDEELtNDsLTLSQSK</t>
  </si>
  <si>
    <t>O94880_T287</t>
  </si>
  <si>
    <t>sp|P21796|VDAC1_HUMAN</t>
  </si>
  <si>
    <t>LTFDSSFsPNTGK</t>
  </si>
  <si>
    <t>Q9P270_S87</t>
  </si>
  <si>
    <t>SLAIN2</t>
  </si>
  <si>
    <t>sp|Q9P270|SLAI2_HUMAN</t>
  </si>
  <si>
    <t>Q9P270</t>
  </si>
  <si>
    <t>RTsSEELR</t>
  </si>
  <si>
    <t>Q9Y6X9_T723</t>
  </si>
  <si>
    <t>KtESPIKLsPATPSR</t>
  </si>
  <si>
    <t>O60315_S353</t>
  </si>
  <si>
    <t>TGSsPNSVSSsPTNSAITQLR</t>
  </si>
  <si>
    <t>Q9NTI5_S1176</t>
  </si>
  <si>
    <t>GRLDsSEMDHSENEDYtMSSPLPGK;GRLDsSEMDHsENEDYTMSSPLPGK;GRLDssEMDHSENEDYTMSSPLPGK;LDsSEMDHSENEDYTMSSPLPGK;LDsSEMDHsENEDYTMSSPLPGK;LDssEMDHSENEDYTMSSPLPGK</t>
  </si>
  <si>
    <t>Q69YN4_S222</t>
  </si>
  <si>
    <t>EDYFEPIsPDR</t>
  </si>
  <si>
    <t>O60841_S767</t>
  </si>
  <si>
    <t>KsPDsDVAAtLK</t>
  </si>
  <si>
    <t>O60841_S770</t>
  </si>
  <si>
    <t>O60841_T775</t>
  </si>
  <si>
    <t>P07900_S263</t>
  </si>
  <si>
    <t>HSP90AA1</t>
  </si>
  <si>
    <t>sp|P07900|HS90A_HUMAN</t>
  </si>
  <si>
    <t>P07900</t>
  </si>
  <si>
    <t>EEKESEDKPEIEDVGsDEEEEK;ESEDKPEIEDVGsDEEEEK;ESEDKPEIEDVGsDEEEEKK</t>
  </si>
  <si>
    <t>GFTDsPHYSDHLNDSR</t>
  </si>
  <si>
    <t>Q9NPQ8_Y435</t>
  </si>
  <si>
    <t>RIC8A</t>
  </si>
  <si>
    <t>sp|Q9NPQ8|RIC8A_HUMAN</t>
  </si>
  <si>
    <t>Q9NPQ8</t>
  </si>
  <si>
    <t>GLMAGGRPEGQysEDEDTDTDEYK</t>
  </si>
  <si>
    <t>Q6IE81_S603</t>
  </si>
  <si>
    <t>JADE1</t>
  </si>
  <si>
    <t>sp|Q6IE81|JADE1_HUMAN</t>
  </si>
  <si>
    <t>Q6IE81</t>
  </si>
  <si>
    <t>DPLQNsPGSEGK</t>
  </si>
  <si>
    <t>Q9UQ35_T1472</t>
  </si>
  <si>
    <t>DIPRtPSR</t>
  </si>
  <si>
    <t>O75122_S955</t>
  </si>
  <si>
    <t>sQEDMNEPLKR</t>
  </si>
  <si>
    <t>O94880_S302</t>
  </si>
  <si>
    <t>SNEDsLILEK</t>
  </si>
  <si>
    <t>sp|P30622|CLIP1_HUMAN</t>
  </si>
  <si>
    <t>TASEsISNLsEAGSIK</t>
  </si>
  <si>
    <t>Q53EL6_T93</t>
  </si>
  <si>
    <t>SGLTVPtSPK</t>
  </si>
  <si>
    <t>Q12888_S552</t>
  </si>
  <si>
    <t>IDEDGENTQIEDTEPMsPVLNSK</t>
  </si>
  <si>
    <t>P51608_S80</t>
  </si>
  <si>
    <t>MECP2</t>
  </si>
  <si>
    <t>sp|P51608|MECP2_HUMAN</t>
  </si>
  <si>
    <t>P51608</t>
  </si>
  <si>
    <t>AETSEGSGSAPAVPEASAsPK</t>
  </si>
  <si>
    <t>Q13428_S1350</t>
  </si>
  <si>
    <t>KLsGDQPAAR</t>
  </si>
  <si>
    <t>SStPPRQsPSR;VKsStPPRQsPSR</t>
  </si>
  <si>
    <t>Q7Z401_S1099</t>
  </si>
  <si>
    <t>ESsDDDTPFDGSNYLADK</t>
  </si>
  <si>
    <t>Q9UH99_S38</t>
  </si>
  <si>
    <t>YSQGDDDGSSSSGGSSVAGSQSTLFKDsPLR;YSQGDDDGsSSSGGSSVAGSQSTLFKDsPLR</t>
  </si>
  <si>
    <t>Q9BRD0_S175</t>
  </si>
  <si>
    <t>HDSDtsPPRR;HDsDTsPPRR</t>
  </si>
  <si>
    <t>P18583_S1769</t>
  </si>
  <si>
    <t>SAAsPVVSSMPER</t>
  </si>
  <si>
    <t>Q02952_S629</t>
  </si>
  <si>
    <t>RPsEsDKEDELDK</t>
  </si>
  <si>
    <t>P07359_S629</t>
  </si>
  <si>
    <t>GP1BA</t>
  </si>
  <si>
    <t>sp|P07359|GP1BA_HUMAN</t>
  </si>
  <si>
    <t>P07359</t>
  </si>
  <si>
    <t>RPsALsQGR</t>
  </si>
  <si>
    <t>P07359_S632</t>
  </si>
  <si>
    <t>Q7Z4V5_S664</t>
  </si>
  <si>
    <t>ARGDsEALDEES</t>
  </si>
  <si>
    <t>Q9H3Z4_S8</t>
  </si>
  <si>
    <t>DNAJC5</t>
  </si>
  <si>
    <t>sp|Q9H3Z4|DNJC5_HUMAN</t>
  </si>
  <si>
    <t>Q9H3Z4</t>
  </si>
  <si>
    <t>sLSTSGESLYHVLGLDK</t>
  </si>
  <si>
    <t>P50552_T316</t>
  </si>
  <si>
    <t>NSTtLPR</t>
  </si>
  <si>
    <t>Q9UQ35_S1691</t>
  </si>
  <si>
    <t>RSsRSSPELTR;RSsRSsPELTR;RSsRsSPELTR;RssRSSPELTR;SsRSsPELTR;ssRSSPELTR</t>
  </si>
  <si>
    <t>Q8NDT2_S552</t>
  </si>
  <si>
    <t>TFLEGDWTsPSK</t>
  </si>
  <si>
    <t>Q9Y608_S323</t>
  </si>
  <si>
    <t>NSASATTPLSGNsSR</t>
  </si>
  <si>
    <t>O95674_S33</t>
  </si>
  <si>
    <t>CDS2</t>
  </si>
  <si>
    <t>sp|O95674|CDS2_HUMAN</t>
  </si>
  <si>
    <t>O95674</t>
  </si>
  <si>
    <t>VDGETAsDSESR</t>
  </si>
  <si>
    <t>Q7Z6P3_T434</t>
  </si>
  <si>
    <t>tPPGVTFSAK</t>
  </si>
  <si>
    <t>Q9UQ35_S333</t>
  </si>
  <si>
    <t>QPSsPYEDKDKDK</t>
  </si>
  <si>
    <t>Q9ULV3_S838</t>
  </si>
  <si>
    <t>CIZ1</t>
  </si>
  <si>
    <t>sp|Q9ULV3|CIZ1_HUMAN</t>
  </si>
  <si>
    <t>Q9ULV3</t>
  </si>
  <si>
    <t>NPsPTTRPVSR</t>
  </si>
  <si>
    <t>Q9UQ35_S1541</t>
  </si>
  <si>
    <t>SGsSQELDVKPSAsPQER</t>
  </si>
  <si>
    <t>Q9BRD0_S197</t>
  </si>
  <si>
    <t>ARHDsPDPsPPR;HDsPDPsPPR;HDsPDPsPPRR</t>
  </si>
  <si>
    <t>Q9BRD0_S201</t>
  </si>
  <si>
    <t>Q9H2Y7_S861</t>
  </si>
  <si>
    <t>SLsESSVIMDR</t>
  </si>
  <si>
    <t>P31749_S122</t>
  </si>
  <si>
    <t>sGSPSDNsGAEEMEVSLAK</t>
  </si>
  <si>
    <t>Q9UPT8_S1110</t>
  </si>
  <si>
    <t>PGPAEAPsPTASPsGDASPPATAPYDPR</t>
  </si>
  <si>
    <t>GLsPVKEPK</t>
  </si>
  <si>
    <t>Q9NTI5_T1381</t>
  </si>
  <si>
    <t>GRPSKtPsPSQPK</t>
  </si>
  <si>
    <t>A2RU30_S467</t>
  </si>
  <si>
    <t>WKQsVDRPELR</t>
  </si>
  <si>
    <t>Q4G0J3_T338</t>
  </si>
  <si>
    <t>DIEIstEEEKDTGDLK</t>
  </si>
  <si>
    <t>O60256_S227</t>
  </si>
  <si>
    <t>PRPSAP2</t>
  </si>
  <si>
    <t>sp|O60256|KPRB_HUMAN</t>
  </si>
  <si>
    <t>O60256</t>
  </si>
  <si>
    <t>HsPPMVR;LGIAVIHGEAQDAESDLVDGRHsPPMVR</t>
  </si>
  <si>
    <t>Q9Y4H2_S365</t>
  </si>
  <si>
    <t>TAsEGDGGAAAGAAAAGAR</t>
  </si>
  <si>
    <t>Q92609_S554</t>
  </si>
  <si>
    <t>EFTGsPPSSATK</t>
  </si>
  <si>
    <t>P10412_S2</t>
  </si>
  <si>
    <t>sETAPAAPAAPAPAEK;sETAPAAPAAPAPAEKtPVK;sETAPAAPAAPAPAEKtPVKK</t>
  </si>
  <si>
    <t>Q9Y485_S436</t>
  </si>
  <si>
    <t>SFEQPSSEASVEDSNQADVKsDEETDDGVDDLK;sDEETDDGVDDLK</t>
  </si>
  <si>
    <t>Q08945_Y441</t>
  </si>
  <si>
    <t>EGMNPSYDEyADSDEDQHDAYLER</t>
  </si>
  <si>
    <t>P15884_S318</t>
  </si>
  <si>
    <t>TCF4</t>
  </si>
  <si>
    <t>sp|P15884|ITF2_HUMAN</t>
  </si>
  <si>
    <t>P15884</t>
  </si>
  <si>
    <t>GSGAAGSsQTGDALGK</t>
  </si>
  <si>
    <t>P16401_S107</t>
  </si>
  <si>
    <t>GTGASGsFK</t>
  </si>
  <si>
    <t>Q9BX63_S1237</t>
  </si>
  <si>
    <t>BRIP1</t>
  </si>
  <si>
    <t>sp|Q9BX63|FANCJ_HUMAN</t>
  </si>
  <si>
    <t>Q9BX63</t>
  </si>
  <si>
    <t>NFKPsPSK</t>
  </si>
  <si>
    <t>Q9NWB6_S58</t>
  </si>
  <si>
    <t>ARGLU1</t>
  </si>
  <si>
    <t>sp|Q9NWB6|ARGL1_HUMAN</t>
  </si>
  <si>
    <t>Q9NWB6</t>
  </si>
  <si>
    <t>sRStNTAVSR</t>
  </si>
  <si>
    <t>Q9NWB6_T61</t>
  </si>
  <si>
    <t>Q969E4_S121</t>
  </si>
  <si>
    <t>TCEAL3</t>
  </si>
  <si>
    <t>sp|Q969E4|TCAL3_HUMAN</t>
  </si>
  <si>
    <t>Q969E4</t>
  </si>
  <si>
    <t>GTDDsPKDSQEDLQER</t>
  </si>
  <si>
    <t>Q8TF01_S597</t>
  </si>
  <si>
    <t>sNRNsIER</t>
  </si>
  <si>
    <t>Q8TF01_S601</t>
  </si>
  <si>
    <t>O94804_S454</t>
  </si>
  <si>
    <t>ASQSRPNsSALETLGGEK;ASQSRPNssALETLGGEK;ASQsRPNsSALETLGGEK</t>
  </si>
  <si>
    <t>Q9H7L9_S234</t>
  </si>
  <si>
    <t>RPAsPSsPEHLPATPAESPAQR;RPAsPsSPEHLPATPAESPAQR</t>
  </si>
  <si>
    <t>O76021_S392</t>
  </si>
  <si>
    <t>KsPAKsPNPSTPR</t>
  </si>
  <si>
    <t>O76021_S396</t>
  </si>
  <si>
    <t>P33981_S436</t>
  </si>
  <si>
    <t>sp|P33981|TTK_HUMAN</t>
  </si>
  <si>
    <t>QsPPISTSK</t>
  </si>
  <si>
    <t>Q9NYJ8_S450</t>
  </si>
  <si>
    <t>AIGNNSATsPR</t>
  </si>
  <si>
    <t>P54105_S102</t>
  </si>
  <si>
    <t>sp|P54105|ICLN_HUMAN</t>
  </si>
  <si>
    <t>EPVADEEEEDsDDDVEPITEFR;FEEESKEPVADEEEEDsDDDVEPITEFR</t>
  </si>
  <si>
    <t>Q7Z6E9_S770</t>
  </si>
  <si>
    <t>sRsPQAFR</t>
  </si>
  <si>
    <t>Q7Z6E9_S772</t>
  </si>
  <si>
    <t>Q96T58_S1382</t>
  </si>
  <si>
    <t>DLEPGEVPsDsDEDGEHK</t>
  </si>
  <si>
    <t>O96013_S181</t>
  </si>
  <si>
    <t>PAK4</t>
  </si>
  <si>
    <t>sp|O96013|PAK4_HUMAN</t>
  </si>
  <si>
    <t>O96013</t>
  </si>
  <si>
    <t>DKRPLsGPDVGTPQPAGLASGAK</t>
  </si>
  <si>
    <t>Q5T200_S643</t>
  </si>
  <si>
    <t>DQRPSsPIR;ERDQRPSsPIR</t>
  </si>
  <si>
    <t>sp|Q9Y232|CDYL_HUMAN</t>
  </si>
  <si>
    <t>ILVPKsPVK</t>
  </si>
  <si>
    <t>Q5T0N5_S295</t>
  </si>
  <si>
    <t>FNBP1L</t>
  </si>
  <si>
    <t>sp|Q5T0N5|FBP1L_HUMAN</t>
  </si>
  <si>
    <t>Q5T0N5</t>
  </si>
  <si>
    <t>TIsDGTISASK</t>
  </si>
  <si>
    <t>Q12834_T70</t>
  </si>
  <si>
    <t>CDC20</t>
  </si>
  <si>
    <t>sp|Q12834|CDC20_HUMAN</t>
  </si>
  <si>
    <t>Q12834</t>
  </si>
  <si>
    <t>VQTtPSKPGGDR</t>
  </si>
  <si>
    <t>KAsPEPEGEAAGK</t>
  </si>
  <si>
    <t>Q8WW12_S119</t>
  </si>
  <si>
    <t>sp|Q8WW12|PCNP_HUMAN</t>
  </si>
  <si>
    <t>TLSVAAAFNEDEDsEPEEMPPEAK</t>
  </si>
  <si>
    <t>IAFDAESEPNNSsGSMEK</t>
  </si>
  <si>
    <t>O94913_S489</t>
  </si>
  <si>
    <t>SRsPIIHsPK;sPIIHsPK</t>
  </si>
  <si>
    <t>Q92900_Y1129</t>
  </si>
  <si>
    <t>AYQHGGVTGLSQy</t>
  </si>
  <si>
    <t>Q8NFA0_S1423</t>
  </si>
  <si>
    <t>USP32</t>
  </si>
  <si>
    <t>sp|Q8NFA0|UBP32_HUMAN</t>
  </si>
  <si>
    <t>Q8NFA0</t>
  </si>
  <si>
    <t>LSSsKENLDASK</t>
  </si>
  <si>
    <t>Q8IZ21_S118</t>
  </si>
  <si>
    <t>SSsPVQVEEEPVR</t>
  </si>
  <si>
    <t>P62995_T203</t>
  </si>
  <si>
    <t>RPHTPtPGIYMGR</t>
  </si>
  <si>
    <t>Q13596_S39</t>
  </si>
  <si>
    <t>SNX1</t>
  </si>
  <si>
    <t>sp|Q13596|SNX1_HUMAN</t>
  </si>
  <si>
    <t>Q13596</t>
  </si>
  <si>
    <t>LPPPFPGLEPESEGAAGGsEPEAGDsDTEGEDIFTGAAVVSK</t>
  </si>
  <si>
    <t>Q13596_S32</t>
  </si>
  <si>
    <t>LPPPFPGLEPESEGAAGGsEPEAGDSDtEGEDIFTGAAVVSK;LPPPFPGLEPESEGAAGGsEPEAGDsDTEGEDIFTGAAVVSK</t>
  </si>
  <si>
    <t>Q9NW97_S115</t>
  </si>
  <si>
    <t>TMEM51</t>
  </si>
  <si>
    <t>sp|Q9NW97|TMM51_HUMAN</t>
  </si>
  <si>
    <t>Q9NW97</t>
  </si>
  <si>
    <t>QGEDLAHVQHPTGAGPHAQEEDsQEEEEEDEEAASR</t>
  </si>
  <si>
    <t>Q58A45_T350</t>
  </si>
  <si>
    <t>ItPHTsPAPR;ItPHtSPAPR</t>
  </si>
  <si>
    <t>Q7Z460_S1196</t>
  </si>
  <si>
    <t>sQEDLNEPIK;sQEDLNEPIKR</t>
  </si>
  <si>
    <t>Q9NQ29_S363</t>
  </si>
  <si>
    <t>LUC7L</t>
  </si>
  <si>
    <t>sp|Q9NQ29|LUC7L_HUMAN</t>
  </si>
  <si>
    <t>Q9NQ29</t>
  </si>
  <si>
    <t>RsEEKEAGEI</t>
  </si>
  <si>
    <t>Q9UQ35_S1320</t>
  </si>
  <si>
    <t>ELSNsPLR;ELSNsPLRENSFGsPLEFR;ELsNsPLR</t>
  </si>
  <si>
    <t>O14828_S76</t>
  </si>
  <si>
    <t>SCAMP3</t>
  </si>
  <si>
    <t>sp|O14828|SCAM3_HUMAN</t>
  </si>
  <si>
    <t>O14828</t>
  </si>
  <si>
    <t>KLsPTEPK</t>
  </si>
  <si>
    <t>Q5JSZ5_S613</t>
  </si>
  <si>
    <t>EAGsPAQEFK</t>
  </si>
  <si>
    <t>P78316_S146</t>
  </si>
  <si>
    <t>NOP14</t>
  </si>
  <si>
    <t>sp|P78316|NOP14_HUMAN</t>
  </si>
  <si>
    <t>P78316</t>
  </si>
  <si>
    <t>HNDIVDsDsDAEDR</t>
  </si>
  <si>
    <t>P78316_S148</t>
  </si>
  <si>
    <t>O60315_T782</t>
  </si>
  <si>
    <t>SNtPsPLNLSSTSSK</t>
  </si>
  <si>
    <t>P85037_S428</t>
  </si>
  <si>
    <t>SAPAsPTHPGLMsPR</t>
  </si>
  <si>
    <t>Q86UE4_S426</t>
  </si>
  <si>
    <t>SQEPIPDDQKVsDDDK;SQEPIPDDQKVsDDDKEK</t>
  </si>
  <si>
    <t>Q7KZ85_S125</t>
  </si>
  <si>
    <t>SUPT6H</t>
  </si>
  <si>
    <t>sp|Q7KZ85|SPT6H_HUMAN</t>
  </si>
  <si>
    <t>Q7KZ85</t>
  </si>
  <si>
    <t>KMsDDEDDDEEEYGKEEHEK;MsDDEDDDEEEYGKEEHEK</t>
  </si>
  <si>
    <t>Q96PK6_T206</t>
  </si>
  <si>
    <t>QPtPPFFGR</t>
  </si>
  <si>
    <t>O14867_S445</t>
  </si>
  <si>
    <t>BACH1</t>
  </si>
  <si>
    <t>sp|O14867|BACH1_HUMAN</t>
  </si>
  <si>
    <t>O14867</t>
  </si>
  <si>
    <t>ISEsPEPGQR</t>
  </si>
  <si>
    <t>P98175_S73</t>
  </si>
  <si>
    <t>HDYDDSSEEQSAEDSYEAsPGSETQR</t>
  </si>
  <si>
    <t>Q8IYB3_S560</t>
  </si>
  <si>
    <t>RRsPsPAPPPR;RsPsPAPPPR;sPSPAPPPR;sPsPAPPPR;sPsPAPPPRR</t>
  </si>
  <si>
    <t>Q96L91_S736</t>
  </si>
  <si>
    <t>EP400</t>
  </si>
  <si>
    <t>sp|Q96L91|EP400_HUMAN</t>
  </si>
  <si>
    <t>Q96L91</t>
  </si>
  <si>
    <t>ALsPVTSR</t>
  </si>
  <si>
    <t>P51580_S14</t>
  </si>
  <si>
    <t>TPMT</t>
  </si>
  <si>
    <t>sp|P51580|TPMT_HUMAN</t>
  </si>
  <si>
    <t>P51580</t>
  </si>
  <si>
    <t>TSLDIEEYsDTEVQK</t>
  </si>
  <si>
    <t>Q9H7N4_S965</t>
  </si>
  <si>
    <t>GAEETSWsGEER</t>
  </si>
  <si>
    <t>Q9P107_S234</t>
  </si>
  <si>
    <t>SQGsPEDSAPQASPGPSK</t>
  </si>
  <si>
    <t>Q96FS4_S53</t>
  </si>
  <si>
    <t>sGSDAGEARPPTPASPR</t>
  </si>
  <si>
    <t>Q13428_S381</t>
  </si>
  <si>
    <t>TSQVGAASAPAKEsPR;TSQVGAASAPAKEsPRK</t>
  </si>
  <si>
    <t>Q8N7R7_S344</t>
  </si>
  <si>
    <t>CCNYL1</t>
  </si>
  <si>
    <t>sp|Q8N7R7|CCYL1_HUMAN</t>
  </si>
  <si>
    <t>Q8N7R7</t>
  </si>
  <si>
    <t>SFsADNFIGIQR</t>
  </si>
  <si>
    <t>Q86VM9_S34</t>
  </si>
  <si>
    <t>DSGsDQDLDGAGVR</t>
  </si>
  <si>
    <t>P54578_S143</t>
  </si>
  <si>
    <t>USP14</t>
  </si>
  <si>
    <t>sp|P54578|UBP14_HUMAN</t>
  </si>
  <si>
    <t>P54578</t>
  </si>
  <si>
    <t>AsGEMASAQYITAALR</t>
  </si>
  <si>
    <t>Q13427_S717</t>
  </si>
  <si>
    <t>IRSsVEK;IRSsVEKENQK</t>
  </si>
  <si>
    <t>Q9BZZ5_S462</t>
  </si>
  <si>
    <t>API5</t>
  </si>
  <si>
    <t>sp|Q9BZZ5|API5_HUMAN</t>
  </si>
  <si>
    <t>Q9BZZ5</t>
  </si>
  <si>
    <t>ASEDTTsGSPPKK;RASEDTTsGSPPKK</t>
  </si>
  <si>
    <t>Q9Y266_S139</t>
  </si>
  <si>
    <t>sp|Q9Y266|NUDC_HUMAN</t>
  </si>
  <si>
    <t>NGSLDsPGKQDTEEDEEEDEKDK;NGSLDsPGKQDtEEDEEEDEKDK</t>
  </si>
  <si>
    <t>Q96JM3_S653</t>
  </si>
  <si>
    <t>GQESSsDQEQVDVESIDFSK;GQEsSsDQEQVDVESIDFSK</t>
  </si>
  <si>
    <t>Q13242_S211</t>
  </si>
  <si>
    <t>GsPHYFSPFR;GsPHYFSPFRPY;GsPHYFSPFRPy;GsPHYFsPFRPY;GsPHyFSPFRPY</t>
  </si>
  <si>
    <t>Q8TEQ6_S778</t>
  </si>
  <si>
    <t>GEMIN5</t>
  </si>
  <si>
    <t>sp|Q8TEQ6|GEMI5_HUMAN</t>
  </si>
  <si>
    <t>Q8TEQ6</t>
  </si>
  <si>
    <t>ENSGPVENGVsDQEGEEQAR</t>
  </si>
  <si>
    <t>Q00613_S303</t>
  </si>
  <si>
    <t>HSF1</t>
  </si>
  <si>
    <t>sp|Q00613|HSF1_HUMAN</t>
  </si>
  <si>
    <t>Q00613</t>
  </si>
  <si>
    <t>VKEEPPsPPQsPR</t>
  </si>
  <si>
    <t>Q00613_S307</t>
  </si>
  <si>
    <t>P46100_S1996</t>
  </si>
  <si>
    <t>ATSSSNPSsPAPDWYK;ATSSsNPSsPAPDWYK</t>
  </si>
  <si>
    <t>Q9Y3Z3_T592</t>
  </si>
  <si>
    <t>SAMHD1</t>
  </si>
  <si>
    <t>sp|Q9Y3Z3|SAMH1_HUMAN</t>
  </si>
  <si>
    <t>Q9Y3Z3</t>
  </si>
  <si>
    <t>NFTKPQDGDVIAPLItPQK;NFTKPQDGDVIAPLItPQKK</t>
  </si>
  <si>
    <t>Q9UQ35_S1987</t>
  </si>
  <si>
    <t>SRTsPVTR;SRtsPVTR;sRTsPVTR;sRsRTsPVTR</t>
  </si>
  <si>
    <t>Q96EU6_S73</t>
  </si>
  <si>
    <t>RRP36</t>
  </si>
  <si>
    <t>sp|Q96EU6|RRP36_HUMAN</t>
  </si>
  <si>
    <t>Q96EU6</t>
  </si>
  <si>
    <t>QLVAGNsPK</t>
  </si>
  <si>
    <t>Q8IYB3_S426</t>
  </si>
  <si>
    <t>sRVSVsPGR;sRVsVSPGR</t>
  </si>
  <si>
    <t>Q99795_S313</t>
  </si>
  <si>
    <t>STGREsPDHLDQ;sTGREsPDHLDQ</t>
  </si>
  <si>
    <t>Q6P6C2_S361</t>
  </si>
  <si>
    <t>GsFSSENYWR;RGsFSSENYWR</t>
  </si>
  <si>
    <t>Q9Y6D5_S227</t>
  </si>
  <si>
    <t>ELEKPIQSKPQsPVIQAAAVsPK;ELEKPIQsKPQSPVIQAAAVsPK;PQSPVIQAAAVsPK;PQsPVIQAAAVsPK</t>
  </si>
  <si>
    <t>P42166_S351</t>
  </si>
  <si>
    <t>sp|P42166|LAP2A_HUMAN</t>
  </si>
  <si>
    <t>P42166</t>
  </si>
  <si>
    <t>SHISDQsPLSSK</t>
  </si>
  <si>
    <t>Q7Z4S6_S853</t>
  </si>
  <si>
    <t>KLsSSDAPAQDTGSSAAAVETDASR</t>
  </si>
  <si>
    <t>Q9BUA3_S148</t>
  </si>
  <si>
    <t>AEQPsPPNSDsGQDAHPDPDANPDAAR;AEQPsPPNsDSGQDAHPDPDANPDAAR</t>
  </si>
  <si>
    <t>Q8NEZ4_S1493</t>
  </si>
  <si>
    <t>KMT2C</t>
  </si>
  <si>
    <t>sp|Q8NEZ4|KMT2C_HUMAN</t>
  </si>
  <si>
    <t>Q8NEZ4</t>
  </si>
  <si>
    <t>PLSEEQLDGILsPELDK</t>
  </si>
  <si>
    <t>Q9ULU4_S547</t>
  </si>
  <si>
    <t>ELSESVQQQSTPVPLIsPK</t>
  </si>
  <si>
    <t>Q9UFC0_S245</t>
  </si>
  <si>
    <t>RPDDVPLSLSPsK</t>
  </si>
  <si>
    <t>Q14687_S826</t>
  </si>
  <si>
    <t>GSE1</t>
  </si>
  <si>
    <t>sp|Q14687|GSE1_HUMAN</t>
  </si>
  <si>
    <t>Q14687</t>
  </si>
  <si>
    <t>ERsPsPPTIQSK</t>
  </si>
  <si>
    <t>Q14687_S828</t>
  </si>
  <si>
    <t>ERSPsPPTIQSK;ERsPsPPTIQSK</t>
  </si>
  <si>
    <t>P53621_S402</t>
  </si>
  <si>
    <t>DADsQNPDAPEGK</t>
  </si>
  <si>
    <t>Q8WYP5_S1218</t>
  </si>
  <si>
    <t>STPLASPSPsPGRsPQR</t>
  </si>
  <si>
    <t>Q8WYP5_S1222</t>
  </si>
  <si>
    <t>P17275_S259</t>
  </si>
  <si>
    <t>JUNB</t>
  </si>
  <si>
    <t>sp|P17275|JUNB_HUMAN</t>
  </si>
  <si>
    <t>P17275</t>
  </si>
  <si>
    <t>DAtPPVsPINMEDQER</t>
  </si>
  <si>
    <t>P17275_T255</t>
  </si>
  <si>
    <t>Q5T200_S242</t>
  </si>
  <si>
    <t>TSAVSsPLLDQQR</t>
  </si>
  <si>
    <t>Q7RTP6_S1649</t>
  </si>
  <si>
    <t>MICAL3</t>
  </si>
  <si>
    <t>sp|Q7RTP6|MICA3_HUMAN</t>
  </si>
  <si>
    <t>Q7RTP6</t>
  </si>
  <si>
    <t>RPDsPTRPTLR</t>
  </si>
  <si>
    <t>Q96JM3_T458</t>
  </si>
  <si>
    <t>KtSPASLDFPESQK</t>
  </si>
  <si>
    <t>Q15154_T530</t>
  </si>
  <si>
    <t>KDEEtEEsEYDsEHENSEPVTNIR</t>
  </si>
  <si>
    <t>P18583_S2020</t>
  </si>
  <si>
    <t>RsRtPLR;sRtPLRR</t>
  </si>
  <si>
    <t>P18583_T2022</t>
  </si>
  <si>
    <t>Q6P6C2_S69</t>
  </si>
  <si>
    <t>KYQEDsDPERsDYEEQQLQK;YQEDsDPERsDYEEQQLQK;YQEDsDPERsDYEEQQLQKEEEAR</t>
  </si>
  <si>
    <t>Q9Y4G8_S1022</t>
  </si>
  <si>
    <t>RAPGEF2</t>
  </si>
  <si>
    <t>sp|Q9Y4G8|RPGF2_HUMAN</t>
  </si>
  <si>
    <t>Q9Y4G8</t>
  </si>
  <si>
    <t>SETsPVAPR</t>
  </si>
  <si>
    <t>O75909_S328</t>
  </si>
  <si>
    <t>sp|O75909|CCNK_HUMAN</t>
  </si>
  <si>
    <t>KPsPQPsSPR</t>
  </si>
  <si>
    <t>Q9H6F5_S80</t>
  </si>
  <si>
    <t>LQQGAGLEsPQGQPEPGAAsPQR</t>
  </si>
  <si>
    <t>Q9UPN3_S4521</t>
  </si>
  <si>
    <t>MACF1</t>
  </si>
  <si>
    <t>sp|Q9UPN3|MACF1_HUMAN</t>
  </si>
  <si>
    <t>Q9UPN3</t>
  </si>
  <si>
    <t>AFLAELEQNsPK</t>
  </si>
  <si>
    <t>Q9BRS2_S22</t>
  </si>
  <si>
    <t>RIOK1</t>
  </si>
  <si>
    <t>sp|Q9BRS2|RIOK1_HUMAN</t>
  </si>
  <si>
    <t>Q9BRS2</t>
  </si>
  <si>
    <t>VVPGQFDDADSsDSENR</t>
  </si>
  <si>
    <t>Q5JSH3_S50</t>
  </si>
  <si>
    <t>VGNEsPVQELK</t>
  </si>
  <si>
    <t>Q5VTL8_S527</t>
  </si>
  <si>
    <t>PRPF38B</t>
  </si>
  <si>
    <t>sp|Q5VTL8|PR38B_HUMAN</t>
  </si>
  <si>
    <t>Q5VTL8</t>
  </si>
  <si>
    <t>RRsQsIEQESQEK;RsQsIEQESQEK;sQSIEQESQEK;sQsIEQESQEK</t>
  </si>
  <si>
    <t>P46108_S41</t>
  </si>
  <si>
    <t>DSsTSPGDYVLSVSENSR</t>
  </si>
  <si>
    <t>Q5JSZ5_S1136</t>
  </si>
  <si>
    <t>VASEtHsEGSEYEELPK;VAsETHsEGSEYEELPK</t>
  </si>
  <si>
    <t>P62995_S266</t>
  </si>
  <si>
    <t>RRsPsPYYSR;RsPsPYYSR;sPsPYYSR</t>
  </si>
  <si>
    <t>O75122_S507</t>
  </si>
  <si>
    <t>EAsPSRLsVAR;EAsPsRLSVAR</t>
  </si>
  <si>
    <t>Q8IY67_S14</t>
  </si>
  <si>
    <t>RAVER1</t>
  </si>
  <si>
    <t>sp|Q8IY67|RAVR1_HUMAN</t>
  </si>
  <si>
    <t>Q8IY67</t>
  </si>
  <si>
    <t>AADVSVTHRPPLsPK</t>
  </si>
  <si>
    <t>Q9NZD8_S304</t>
  </si>
  <si>
    <t>SPG21</t>
  </si>
  <si>
    <t>sp|Q9NZD8|SPG21_HUMAN</t>
  </si>
  <si>
    <t>Q9NZD8</t>
  </si>
  <si>
    <t>GSLGIsQEEQ</t>
  </si>
  <si>
    <t>O75533_S129</t>
  </si>
  <si>
    <t>TMIIsPER</t>
  </si>
  <si>
    <t>Q96QH2_S484</t>
  </si>
  <si>
    <t>sAAGLHFQDR</t>
  </si>
  <si>
    <t>RDsTEAPKPK</t>
  </si>
  <si>
    <t>Q9Y2W1_T954</t>
  </si>
  <si>
    <t>EEKDNIQPTtE</t>
  </si>
  <si>
    <t>P38159_S208</t>
  </si>
  <si>
    <t>DVYLsPR;RDVYLsPR</t>
  </si>
  <si>
    <t>O15027_S1356</t>
  </si>
  <si>
    <t>sLHsAHSLASR</t>
  </si>
  <si>
    <t>O15027_S1359</t>
  </si>
  <si>
    <t>Q08AE8_S387</t>
  </si>
  <si>
    <t>SPIRE1</t>
  </si>
  <si>
    <t>sp|Q08AE8|SPIR1_HUMAN</t>
  </si>
  <si>
    <t>Q08AE8</t>
  </si>
  <si>
    <t>LRPVsPEEIR</t>
  </si>
  <si>
    <t>Q9H1E3_S204</t>
  </si>
  <si>
    <t>EKTPsPKEEDEEPEsPPEK;EKtPsPKEEDEEPESPPEK;EKtPsPKEEDEEPEsPPEK;TPsPKEEDEEPEsPPEK;TPsPKEEDEEPEsPPEKK</t>
  </si>
  <si>
    <t>P07900_S231</t>
  </si>
  <si>
    <t>DKEVsDDEAEEK;DKEVsDDEAEEKEDK;ERDKEVsDDEAEEK;EVsDDEAEEKEDKEEEK</t>
  </si>
  <si>
    <t>Q96T58_S2126</t>
  </si>
  <si>
    <t>ESGVVAVSPEKsEsPQKEDGLSSQLK;ESGVVAVsPEKSEsPQKEDGLSSQLK;SEsPQKEDGLSSQLK</t>
  </si>
  <si>
    <t>Q9GZT3_T101</t>
  </si>
  <si>
    <t>LPQtSDDEKKDF</t>
  </si>
  <si>
    <t>Q9P270_S349</t>
  </si>
  <si>
    <t>NsPRPsPK</t>
  </si>
  <si>
    <t>Q9P270_S353</t>
  </si>
  <si>
    <t>Q8TBZ6_S318</t>
  </si>
  <si>
    <t>TRMT10A</t>
  </si>
  <si>
    <t>sp|Q8TBZ6|TM10A_HUMAN</t>
  </si>
  <si>
    <t>Q8TBZ6</t>
  </si>
  <si>
    <t>NELDsPHEEK</t>
  </si>
  <si>
    <t>Q53EL6_S71</t>
  </si>
  <si>
    <t>DsGRGDSVSDSGSDALR</t>
  </si>
  <si>
    <t>Q9P2B4_S488</t>
  </si>
  <si>
    <t>CTTNBP2NL</t>
  </si>
  <si>
    <t>sp|Q9P2B4|CT2NL_HUMAN</t>
  </si>
  <si>
    <t>Q9P2B4</t>
  </si>
  <si>
    <t>DLsPTLIDNSAAK</t>
  </si>
  <si>
    <t>O15155_S50</t>
  </si>
  <si>
    <t>sp|O15155|BET1_HUMAN</t>
  </si>
  <si>
    <t>SLsIEIGHEVK</t>
  </si>
  <si>
    <t>Q9Y4H2_S1176</t>
  </si>
  <si>
    <t>HNSAsVENVSLR</t>
  </si>
  <si>
    <t>LDSQPQETsPELPR</t>
  </si>
  <si>
    <t>O75533_S332</t>
  </si>
  <si>
    <t>GGDSIGETPTPGAsK</t>
  </si>
  <si>
    <t>Q8TBZ3_S491</t>
  </si>
  <si>
    <t>sSDKLNLVTK</t>
  </si>
  <si>
    <t>Q8NC56_S134</t>
  </si>
  <si>
    <t>RAsVRGssEEDEDAR</t>
  </si>
  <si>
    <t>Q8NC56_S138</t>
  </si>
  <si>
    <t>Q8NC56_S139</t>
  </si>
  <si>
    <t>Q9Y4E1_S539</t>
  </si>
  <si>
    <t>WASHC2C</t>
  </si>
  <si>
    <t>sp|Q9Y4E1|WAC2C_HUMAN</t>
  </si>
  <si>
    <t>Q9Y4E1</t>
  </si>
  <si>
    <t>GLFsDEEDSEDLFSSQSASNLK</t>
  </si>
  <si>
    <t>P49792_S2668</t>
  </si>
  <si>
    <t>NRPDYVsEEEEDDEDFETAVK</t>
  </si>
  <si>
    <t>Q86VM9_S83</t>
  </si>
  <si>
    <t>SQDQDsEVNELSR</t>
  </si>
  <si>
    <t>Q96KC8_S480</t>
  </si>
  <si>
    <t>DNAJC1</t>
  </si>
  <si>
    <t>sp|Q96KC8|DNJC1_HUMAN</t>
  </si>
  <si>
    <t>Q96KC8</t>
  </si>
  <si>
    <t>DFDIAEQNESsDEESLR;DFDIAEQNESsDEESLRK</t>
  </si>
  <si>
    <t>P19087_S177</t>
  </si>
  <si>
    <t>GNAT2</t>
  </si>
  <si>
    <t>sp|P19087|GNAT2_HUMAN</t>
  </si>
  <si>
    <t>P19087</t>
  </si>
  <si>
    <t>sRVKTtGIIEtK</t>
  </si>
  <si>
    <t>P19087_T182</t>
  </si>
  <si>
    <t>P19087_T187</t>
  </si>
  <si>
    <t>Q9UN36_S332</t>
  </si>
  <si>
    <t>SRTAsLTSAASVDGNR;SRtAsLTSAASVDGNR;TAsLTSAASVDGNR;TAsLTSAAsVDGNR</t>
  </si>
  <si>
    <t>Q9HCK8_S1995</t>
  </si>
  <si>
    <t>CHD8</t>
  </si>
  <si>
    <t>sp|Q9HCK8|CHD8_HUMAN</t>
  </si>
  <si>
    <t>Q9HCK8</t>
  </si>
  <si>
    <t>TAsPLPLRPDAPVEK;tAsPLPLRPDAPVEKSPEETATQVPSLESLTLK</t>
  </si>
  <si>
    <t>Q5SSJ5_T51</t>
  </si>
  <si>
    <t>TVNSTREtPPK</t>
  </si>
  <si>
    <t>GSEtPGAtPGSK</t>
  </si>
  <si>
    <t>O00203_S276</t>
  </si>
  <si>
    <t>AP3B1</t>
  </si>
  <si>
    <t>sp|O00203|AP3B1_HUMAN</t>
  </si>
  <si>
    <t>O00203</t>
  </si>
  <si>
    <t>EGDELEDNGKNFYEsDDDQKEK;NFYEsDDDQK;NFYEsDDDQKEK</t>
  </si>
  <si>
    <t>O75362_S407</t>
  </si>
  <si>
    <t>AGAEsPTMSVDGR</t>
  </si>
  <si>
    <t>Q63HN8_S2273</t>
  </si>
  <si>
    <t>DFATPSLHTSDQsPGK</t>
  </si>
  <si>
    <t>Q04726_S263</t>
  </si>
  <si>
    <t>VsPAHsPPENGLDK</t>
  </si>
  <si>
    <t>Q04726_S267</t>
  </si>
  <si>
    <t>Q15637_S80</t>
  </si>
  <si>
    <t>TGDLGIPPNPEDRsPSPEPIYNsEGK;TGDLGIPPNPEDRsPSPEPIyNSEGK;TGDLGIPPNPEDRsPsPEPIYNSEGK;sPsPEPIYNSEGK</t>
  </si>
  <si>
    <t>Q96JM3_S87</t>
  </si>
  <si>
    <t>HAsPDKWNDKPK</t>
  </si>
  <si>
    <t>P56192_S825</t>
  </si>
  <si>
    <t>MARS1</t>
  </si>
  <si>
    <t>sp|P56192|SYMC_HUMAN</t>
  </si>
  <si>
    <t>P56192</t>
  </si>
  <si>
    <t>TsPKPAVVETVTTAK</t>
  </si>
  <si>
    <t>P15884_S102</t>
  </si>
  <si>
    <t>IQsKTERGSYSSYGR</t>
  </si>
  <si>
    <t>P62753_S244</t>
  </si>
  <si>
    <t>LSsLRAStSKsESSQK;LSsLRAsTSKsESSQK;LsSLRAsTSKsESSQK;LssLRASTSKsESSQK</t>
  </si>
  <si>
    <t>Q9NQS7_T199</t>
  </si>
  <si>
    <t>TLSPtPASATAPTSQGIPTsDEESTPK</t>
  </si>
  <si>
    <t>Q9BSJ8_S1034</t>
  </si>
  <si>
    <t>ESYT1</t>
  </si>
  <si>
    <t>sp|Q9BSJ8|ESYT1_HUMAN</t>
  </si>
  <si>
    <t>Q9BSJ8</t>
  </si>
  <si>
    <t>TLsPEFNER</t>
  </si>
  <si>
    <t>Q9P2M4_S91</t>
  </si>
  <si>
    <t>TBC1D14</t>
  </si>
  <si>
    <t>sp|Q9P2M4|TBC14_HUMAN</t>
  </si>
  <si>
    <t>Q9P2M4</t>
  </si>
  <si>
    <t>KQsDSDLIPER</t>
  </si>
  <si>
    <t>Q9UBF8_S277</t>
  </si>
  <si>
    <t>SKsDATASISLSSNLK</t>
  </si>
  <si>
    <t>Q9NR30_S89</t>
  </si>
  <si>
    <t>EEPSQNDIsPK;KEEPSQNDIsPK;KKEEPSQNDIsPK</t>
  </si>
  <si>
    <t>Q92608_T1786</t>
  </si>
  <si>
    <t>LSQtFLQLSDGDKK</t>
  </si>
  <si>
    <t>RsSGREEDDEELLR</t>
  </si>
  <si>
    <t>HSLtGHSDIR</t>
  </si>
  <si>
    <t>STSyGYSRsR</t>
  </si>
  <si>
    <t>GRsPsPKPR</t>
  </si>
  <si>
    <t>sp|Q96PU5|NED4L_HUMAN</t>
  </si>
  <si>
    <t>SLsSPTVTLSAPLEGAK</t>
  </si>
  <si>
    <t>DNSsFDKDDNQMR</t>
  </si>
  <si>
    <t>Q7KZF4_S909</t>
  </si>
  <si>
    <t>SND1</t>
  </si>
  <si>
    <t>sp|Q7KZF4|SND1_HUMAN</t>
  </si>
  <si>
    <t>Q7KZF4</t>
  </si>
  <si>
    <t>ADDADEFGYsR</t>
  </si>
  <si>
    <t>Q86VR2_S325</t>
  </si>
  <si>
    <t>GQTPLTEGSEDLDGHSDPEEsFAR;GQtPLTEGSEDLDGHSDPEEsFAR</t>
  </si>
  <si>
    <t>Q8TEA8_S194</t>
  </si>
  <si>
    <t>DTD1</t>
  </si>
  <si>
    <t>sp|Q8TEA8|DTD1_HUMAN</t>
  </si>
  <si>
    <t>Q8TEA8</t>
  </si>
  <si>
    <t>sASSGAEGDVSsEREP</t>
  </si>
  <si>
    <t>Q9BVJ6_S445</t>
  </si>
  <si>
    <t>SELSQDAEPAGsQETK</t>
  </si>
  <si>
    <t>Q13233_S924</t>
  </si>
  <si>
    <t>MAP3K1</t>
  </si>
  <si>
    <t>sp|Q13233|M3K1_HUMAN</t>
  </si>
  <si>
    <t>Q13233</t>
  </si>
  <si>
    <t>LSASsEDISER</t>
  </si>
  <si>
    <t>Q01082_T2335</t>
  </si>
  <si>
    <t>AQTLPTSVVtITSESSPGKR</t>
  </si>
  <si>
    <t>Q00536_S110</t>
  </si>
  <si>
    <t>CDK16</t>
  </si>
  <si>
    <t>sp|Q00536|CDK16_HUMAN</t>
  </si>
  <si>
    <t>Q00536</t>
  </si>
  <si>
    <t>KIsTEDINK</t>
  </si>
  <si>
    <t>Q9UKV3_S295</t>
  </si>
  <si>
    <t>TEEEEEEEEEEEEDDEEEEGDDEGQKsR</t>
  </si>
  <si>
    <t>Q9H6S0_S1092</t>
  </si>
  <si>
    <t>YTHDC2</t>
  </si>
  <si>
    <t>sp|Q9H6S0|YTDC2_HUMAN</t>
  </si>
  <si>
    <t>Q9H6S0</t>
  </si>
  <si>
    <t>VDGIPNDSSDsEMEDK</t>
  </si>
  <si>
    <t>Q86W92_S540</t>
  </si>
  <si>
    <t>sp|Q86W92|LIPB1_HUMAN</t>
  </si>
  <si>
    <t>TAsAPNLAETEK</t>
  </si>
  <si>
    <t>P35251_S366</t>
  </si>
  <si>
    <t>EsVSPEDSEK</t>
  </si>
  <si>
    <t>Q9H6Y2_S14</t>
  </si>
  <si>
    <t>WDR55</t>
  </si>
  <si>
    <t>sp|Q9H6Y2|WDR55_HUMAN</t>
  </si>
  <si>
    <t>Q9H6Y2</t>
  </si>
  <si>
    <t>PAEDGsDEEDPDSMEAPTR</t>
  </si>
  <si>
    <t>P23769_S220</t>
  </si>
  <si>
    <t>YQVSLTEsMK</t>
  </si>
  <si>
    <t>Q13586_S660</t>
  </si>
  <si>
    <t>AVAEEDNGsIGEETDSSPGR</t>
  </si>
  <si>
    <t>Q96NW4_S634</t>
  </si>
  <si>
    <t>ANKRD27</t>
  </si>
  <si>
    <t>sp|Q96NW4|ANR27_HUMAN</t>
  </si>
  <si>
    <t>Q96NW4</t>
  </si>
  <si>
    <t>SSEAPVQsPQR</t>
  </si>
  <si>
    <t>Q9Y6K1_T261</t>
  </si>
  <si>
    <t>VEEASPPAVQQPTDPAsPTVATtPEPVGSDAGDK;VEEAsPPAVQQPTDPAsPTVATtPEPVGSDAGDK</t>
  </si>
  <si>
    <t>Q9Y618_S2194</t>
  </si>
  <si>
    <t>GsPHSEGGKRsPEPNK</t>
  </si>
  <si>
    <t>Q9Y618_S2203</t>
  </si>
  <si>
    <t>O60664_S130</t>
  </si>
  <si>
    <t>PLIN3</t>
  </si>
  <si>
    <t>sp|O60664|PLIN3_HUMAN</t>
  </si>
  <si>
    <t>O60664</t>
  </si>
  <si>
    <t>VsGAQEMVSSAK</t>
  </si>
  <si>
    <t>Q6ZSZ5_S1289</t>
  </si>
  <si>
    <t>sLSPILPGR</t>
  </si>
  <si>
    <t>Q9BZZ5_T461</t>
  </si>
  <si>
    <t>ASEDTtSGSPPKK</t>
  </si>
  <si>
    <t>Q8TD19_S869</t>
  </si>
  <si>
    <t>NEK9</t>
  </si>
  <si>
    <t>sp|Q8TD19|NEK9_HUMAN</t>
  </si>
  <si>
    <t>Q8TD19</t>
  </si>
  <si>
    <t>VASEAPLEHKPQVEASsPR</t>
  </si>
  <si>
    <t>P36871_S117</t>
  </si>
  <si>
    <t>PGM1</t>
  </si>
  <si>
    <t>sp|P36871|PGM1_HUMAN</t>
  </si>
  <si>
    <t>P36871</t>
  </si>
  <si>
    <t>AIGGIILTAsHNPGGPNGDFGIK</t>
  </si>
  <si>
    <t>Q9BQE9_S112</t>
  </si>
  <si>
    <t>VDSSTNSsPSPQQSESLsPAHTSDFR</t>
  </si>
  <si>
    <t>O43164_S309</t>
  </si>
  <si>
    <t>PJA2</t>
  </si>
  <si>
    <t>sp|O43164|PJA2_HUMAN</t>
  </si>
  <si>
    <t>O43164</t>
  </si>
  <si>
    <t>NHGSsPEQVVRPK</t>
  </si>
  <si>
    <t>O76094_S630</t>
  </si>
  <si>
    <t>TVSSPPTSPRPGsAATVSASTSNIIPPR;TVSsPPTSPRPGsAATVSASTSNIIPPR</t>
  </si>
  <si>
    <t>O94804_S455</t>
  </si>
  <si>
    <t>ASQSRPNssALETLGGEK</t>
  </si>
  <si>
    <t>O95639_S202</t>
  </si>
  <si>
    <t>CPSF4</t>
  </si>
  <si>
    <t>sp|O95639|CPSF4_HUMAN</t>
  </si>
  <si>
    <t>O95639</t>
  </si>
  <si>
    <t>SSsLIQLTSQNSsPNQQR</t>
  </si>
  <si>
    <t>O95639_S212</t>
  </si>
  <si>
    <t>P06400_T823</t>
  </si>
  <si>
    <t>ISEGLPTPtKMtPR</t>
  </si>
  <si>
    <t>P11274_S461</t>
  </si>
  <si>
    <t>HQDGLPYIDDsPsSSPHLSSK</t>
  </si>
  <si>
    <t>P29590_S38</t>
  </si>
  <si>
    <t>QPSPsPSPTER</t>
  </si>
  <si>
    <t>P42575_T160</t>
  </si>
  <si>
    <t>LRLSTDtVEHSLDNK</t>
  </si>
  <si>
    <t>P49768_S366</t>
  </si>
  <si>
    <t>AAVQELSsSILAGEDPEER</t>
  </si>
  <si>
    <t>P49792_S2278</t>
  </si>
  <si>
    <t>SALsPsKSPAK</t>
  </si>
  <si>
    <t>P51587_S1788</t>
  </si>
  <si>
    <t>NVEDQKNTSFsK</t>
  </si>
  <si>
    <t>P78347_S17</t>
  </si>
  <si>
    <t>AQVAMSTLPVEDEESsESR</t>
  </si>
  <si>
    <t>Q02880_Y1370</t>
  </si>
  <si>
    <t>yTFDFSEEEDDDADDDDDDNNDLEELK</t>
  </si>
  <si>
    <t>Q08357_S261</t>
  </si>
  <si>
    <t>EGALSRVsDESLsK</t>
  </si>
  <si>
    <t>Q12767_S445</t>
  </si>
  <si>
    <t>TMEM94</t>
  </si>
  <si>
    <t>sp|Q12767|ERMA_HUMAN</t>
  </si>
  <si>
    <t>Q12767</t>
  </si>
  <si>
    <t>VEPPHSsHEDLTDGLSTR</t>
  </si>
  <si>
    <t>Q13136_T761</t>
  </si>
  <si>
    <t>PPFIA1</t>
  </si>
  <si>
    <t>sp|Q13136|LIPA1_HUMAN</t>
  </si>
  <si>
    <t>Q13136</t>
  </si>
  <si>
    <t>GALHtVSHEDIR</t>
  </si>
  <si>
    <t>Q13263_S26</t>
  </si>
  <si>
    <t>AASAAAAsAAAASAASGSPGPGEGsAGGEK</t>
  </si>
  <si>
    <t>Q13263_S9</t>
  </si>
  <si>
    <t>Q13505_S73</t>
  </si>
  <si>
    <t>MTX1</t>
  </si>
  <si>
    <t>sp|Q13505|MTX1_HUMAN</t>
  </si>
  <si>
    <t>Q13505</t>
  </si>
  <si>
    <t>RAGPtALsR</t>
  </si>
  <si>
    <t>Q13505_T70</t>
  </si>
  <si>
    <t>Q13523_S394</t>
  </si>
  <si>
    <t>AKsRsLER</t>
  </si>
  <si>
    <t>Q13523_S396</t>
  </si>
  <si>
    <t>Q13586_S620</t>
  </si>
  <si>
    <t>SHSPsSPDPDTPSPVGDSR</t>
  </si>
  <si>
    <t>Q14103_S87</t>
  </si>
  <si>
    <t>HNRNPD</t>
  </si>
  <si>
    <t>sp|Q14103|HNRPD_HUMAN</t>
  </si>
  <si>
    <t>Q14103</t>
  </si>
  <si>
    <t>NEEDEGHSNSsPRHsEAATAQR</t>
  </si>
  <si>
    <t>Q14677_S312</t>
  </si>
  <si>
    <t>CLINT1</t>
  </si>
  <si>
    <t>sp|Q14677|EPN4_HUMAN</t>
  </si>
  <si>
    <t>Q14677</t>
  </si>
  <si>
    <t>ASPDQNASTHtPQSsVK;ASPDQNAStHTPQSsVK</t>
  </si>
  <si>
    <t>Q14677_T306</t>
  </si>
  <si>
    <t>ASPDQNAStHTPQSsVK</t>
  </si>
  <si>
    <t>Q15555_S222</t>
  </si>
  <si>
    <t>PGSTPSRPssAK</t>
  </si>
  <si>
    <t>Q16204_S328</t>
  </si>
  <si>
    <t>QLsESESsLEMDDER</t>
  </si>
  <si>
    <t>Q32MZ4_S116</t>
  </si>
  <si>
    <t>NMPGLSAATLASLGGTSsR</t>
  </si>
  <si>
    <t>Q5JQS6_S81</t>
  </si>
  <si>
    <t>SsLSSNDDGYENIDsLTR</t>
  </si>
  <si>
    <t>Q5JSL3_S437</t>
  </si>
  <si>
    <t>EMLWGSSTQLAsDGSPK</t>
  </si>
  <si>
    <t>Q5SW79_S1167</t>
  </si>
  <si>
    <t>SDsEATISR</t>
  </si>
  <si>
    <t>Q6PCE3_T173</t>
  </si>
  <si>
    <t>AVAGVMItASHNR</t>
  </si>
  <si>
    <t>Q6ZNJ1_T2746</t>
  </si>
  <si>
    <t>RISQVSSGEtEyNPTEAR</t>
  </si>
  <si>
    <t>Q6ZNJ1_Y2748</t>
  </si>
  <si>
    <t>Q7Z2Z1_S1061</t>
  </si>
  <si>
    <t>ENsPVQsIRSPK</t>
  </si>
  <si>
    <t>Q7Z4S6_S855</t>
  </si>
  <si>
    <t>KLSSsDAPAQDTGSSAAAVETDASR</t>
  </si>
  <si>
    <t>Q7Z5K2_S223</t>
  </si>
  <si>
    <t>RPESPsEISPIK;RPESPsEIsPIK;RPEsPsEISPIKGSVR</t>
  </si>
  <si>
    <t>Q8ND56_T175</t>
  </si>
  <si>
    <t>tQLSQGRSsPQLDPLR</t>
  </si>
  <si>
    <t>Q92608_S586</t>
  </si>
  <si>
    <t>SsSSVGGLSVSSR</t>
  </si>
  <si>
    <t>Q92797_S494</t>
  </si>
  <si>
    <t>RLsAQGQAISVVGSLSSMSPLEEEAPQAK</t>
  </si>
  <si>
    <t>Q9BZL6_T199</t>
  </si>
  <si>
    <t>PRKD2</t>
  </si>
  <si>
    <t>sp|Q9BZL6|KPCD2_HUMAN</t>
  </si>
  <si>
    <t>Q9BZL6</t>
  </si>
  <si>
    <t>RLSStSLASGHSVR</t>
  </si>
  <si>
    <t>Q9H1B7_S658</t>
  </si>
  <si>
    <t>NSsSPVsPASVPGQR</t>
  </si>
  <si>
    <t>Q9H2H9_S45</t>
  </si>
  <si>
    <t>FIsDRESR</t>
  </si>
  <si>
    <t>Q9HCK8_T1993</t>
  </si>
  <si>
    <t>tAsPLPLRPDAPVEKSPEETATQVPSLESLTLK</t>
  </si>
  <si>
    <t>Q9NQG6_T58</t>
  </si>
  <si>
    <t>MIEF1</t>
  </si>
  <si>
    <t>sp|Q9NQG6|MID51_HUMAN</t>
  </si>
  <si>
    <t>Q9NQG6</t>
  </si>
  <si>
    <t>AIsAPtSPTR</t>
  </si>
  <si>
    <t>Q9NR30_S65</t>
  </si>
  <si>
    <t>KAEPsEVDMNSPK</t>
  </si>
  <si>
    <t>Q9NYV4_S251</t>
  </si>
  <si>
    <t>QDDSPSGASYGQDYDLSPsR</t>
  </si>
  <si>
    <t>Q9P275_S582</t>
  </si>
  <si>
    <t>USP36</t>
  </si>
  <si>
    <t>sp|Q9P275|UBP36_HUMAN</t>
  </si>
  <si>
    <t>Q9P275</t>
  </si>
  <si>
    <t>DVVLSTsPK</t>
  </si>
  <si>
    <t>Q9UDY2_S413</t>
  </si>
  <si>
    <t>sFSPEER</t>
  </si>
  <si>
    <t>Q9UGP8_S742</t>
  </si>
  <si>
    <t>SEC63</t>
  </si>
  <si>
    <t>sp|Q9UGP8|SEC63_HUMAN</t>
  </si>
  <si>
    <t>Q9UGP8</t>
  </si>
  <si>
    <t>PVPENHPQWDTAIEGDEDQEDsEGFEDsFEEEEEEEEDDD</t>
  </si>
  <si>
    <t>Q9UGP8_S748</t>
  </si>
  <si>
    <t>Q9UHW9_S47</t>
  </si>
  <si>
    <t>FssRESVPETSR</t>
  </si>
  <si>
    <t>Q9ULU4_S435</t>
  </si>
  <si>
    <t>SPMsTNSSVHTGSDVEQDAEK</t>
  </si>
  <si>
    <t>Q9UQ35_S1073</t>
  </si>
  <si>
    <t>GQSQTSPDHRsDTSsPEVR;GQSQTsPDHRsDTSsPEVR</t>
  </si>
  <si>
    <t>Q9UQ35_S1451</t>
  </si>
  <si>
    <t>DGsGTPSRHsLSGSSPGMK</t>
  </si>
  <si>
    <t>Q9UQ35_S2426</t>
  </si>
  <si>
    <t>APsPSSR</t>
  </si>
  <si>
    <t>Q9UQ35_T400</t>
  </si>
  <si>
    <t>HGGsPQPLATTPLSQEPVNPPSEASPtR;HGGsPQPLATtPLSQEPVNPPSEASPtR</t>
  </si>
  <si>
    <t>Q9UQR1_S661</t>
  </si>
  <si>
    <t>sGMNSPLRTtPDK</t>
  </si>
  <si>
    <t>Q9Y2W1_S274</t>
  </si>
  <si>
    <t>PSPVPKPsPPLSSTSQMGSTLPSGAGYQSGTHQGQFDHGSGSLsPSK</t>
  </si>
  <si>
    <t>Q9Y2W1_S310</t>
  </si>
  <si>
    <t>PSPPLSSTSQMGSTLPSGAGYQSGTHQGQFDHGSGSLsPSKKsPVGK;PSPVPKPsPPLSSTSQMGSTLPSGAGYQSGTHQGQFDHGSGSLsPSK</t>
  </si>
  <si>
    <t>Q9Y3X0_T389</t>
  </si>
  <si>
    <t>EGAASPAPETPQPTSPEtSPK</t>
  </si>
  <si>
    <t>Q9Y6D5_S214</t>
  </si>
  <si>
    <t>ELEKPIQsKPQSPVIQAAAVsPK</t>
  </si>
  <si>
    <t>Q9Y6K1_T260</t>
  </si>
  <si>
    <t>VEEASPPAVQQPTDPAsPTVAtTPEPVGSDAGDK</t>
  </si>
  <si>
    <t>Q9UGP4_S314</t>
  </si>
  <si>
    <t>sNSGLGGEVSGVMSK</t>
  </si>
  <si>
    <t>Q9BXY0_T202</t>
  </si>
  <si>
    <t>ALEQQEAESDSsDtEEKDDDDDDEEDVGKR</t>
  </si>
  <si>
    <t>O76094_T633</t>
  </si>
  <si>
    <t>TVSSPPTSPRPGSAAtVSASTSNIIPPR</t>
  </si>
  <si>
    <t>P22670_S120</t>
  </si>
  <si>
    <t>ASETVSEAsPGSTASQTGVPTQVVQQVQGTQQR</t>
  </si>
  <si>
    <t>Q9UHB6_S692</t>
  </si>
  <si>
    <t>EGHSLEMENENLVENGADSDEDDNsFLK</t>
  </si>
  <si>
    <t>Q8NF91_S4188</t>
  </si>
  <si>
    <t>SYNE1</t>
  </si>
  <si>
    <t>sp|Q8NF91|SYNE1_HUMAN</t>
  </si>
  <si>
    <t>Q8NF91</t>
  </si>
  <si>
    <t>QAsVNtIIEK</t>
  </si>
  <si>
    <t>Q8NF91_T4191</t>
  </si>
  <si>
    <t>Q5BKZ1_S268</t>
  </si>
  <si>
    <t>ZNF326</t>
  </si>
  <si>
    <t>sp|Q5BKZ1|ZN326_HUMAN</t>
  </si>
  <si>
    <t>Q5BKZ1</t>
  </si>
  <si>
    <t>ISLsKSPTK</t>
  </si>
  <si>
    <t>Q9H6H4_S150</t>
  </si>
  <si>
    <t>REEP4</t>
  </si>
  <si>
    <t>sp|Q9H6H4|REEP4_HUMAN</t>
  </si>
  <si>
    <t>Q9H6H4</t>
  </si>
  <si>
    <t>sFSMQDLR</t>
  </si>
  <si>
    <t>Q9BQG0_S1267</t>
  </si>
  <si>
    <t>NQKPSQVNGAPGsPTEPAGQK</t>
  </si>
  <si>
    <t>Q9UNF0_S403</t>
  </si>
  <si>
    <t>TQSYPTDWSDDEsNNPFSSTDANGDSNPFDDDATSGTEVR</t>
  </si>
  <si>
    <t>Q96T23_S1359</t>
  </si>
  <si>
    <t>RSF1</t>
  </si>
  <si>
    <t>sp|Q96T23|RSF1_HUMAN</t>
  </si>
  <si>
    <t>Q96T23</t>
  </si>
  <si>
    <t>VGsPLDYSLVDLPSTNGQsPGK;VGsPLDYSLVDLPsTNGQSPGK</t>
  </si>
  <si>
    <t>Q96T23_S1370</t>
  </si>
  <si>
    <t>VGsPLDYSLVDLPsTNGQSPGK</t>
  </si>
  <si>
    <t>O75367_T174</t>
  </si>
  <si>
    <t>AASADstTEGTPADGFTVLSTK;AAsADStTEGTPADGFTVLSTK</t>
  </si>
  <si>
    <t>P12694_T338</t>
  </si>
  <si>
    <t>IGHHStSDDSSAYR</t>
  </si>
  <si>
    <t>P08670_S459</t>
  </si>
  <si>
    <t>DGQVINETsQHHDDLE</t>
  </si>
  <si>
    <t>Q96T58_S2124</t>
  </si>
  <si>
    <t>ESGVVAVSPEKsEsPQKEDGLSSQLK</t>
  </si>
  <si>
    <t>Q9Y266_S136</t>
  </si>
  <si>
    <t>NGsLDSPGKQDTEEDEEEDEKDK;NGsLDSPGKQDtEEDEEEDEKDK</t>
  </si>
  <si>
    <t>Q9Y4F9_S21</t>
  </si>
  <si>
    <t>SQsFAGFSGLQER</t>
  </si>
  <si>
    <t>P15056_S365</t>
  </si>
  <si>
    <t>sp|P15056|BRAF_HUMAN</t>
  </si>
  <si>
    <t>SSsAPNVHINTIEPVNIDDLIR</t>
  </si>
  <si>
    <t>Q5VTL8_S290</t>
  </si>
  <si>
    <t>EGHGSSsFDRELER</t>
  </si>
  <si>
    <t>O75475_T134</t>
  </si>
  <si>
    <t>ETSVSKEDtDHEEKASNEDVtK</t>
  </si>
  <si>
    <t>P78347_T558</t>
  </si>
  <si>
    <t>TNtPVKEDWNVR</t>
  </si>
  <si>
    <t>Q9NZT2_T521</t>
  </si>
  <si>
    <t>EGTPGSPSEtPGPsPAGPAGDEPAESPSETPGPR</t>
  </si>
  <si>
    <t>P37837_S4</t>
  </si>
  <si>
    <t>TALDO1</t>
  </si>
  <si>
    <t>sp|P37837|TALDO_HUMAN</t>
  </si>
  <si>
    <t>P37837</t>
  </si>
  <si>
    <t>SSsPVKR</t>
  </si>
  <si>
    <t>Q9Y3B9_S11</t>
  </si>
  <si>
    <t>sp|Q9Y3B9|RRP15_HUMAN</t>
  </si>
  <si>
    <t>AAAAPDSRVsEEENLKK</t>
  </si>
  <si>
    <t>Q9UMZ2_S1073</t>
  </si>
  <si>
    <t>sLSLGDK</t>
  </si>
  <si>
    <t>A2VDJ0_S1318</t>
  </si>
  <si>
    <t>TMEM131L</t>
  </si>
  <si>
    <t>sp|A2VDJ0|T131L_HUMAN</t>
  </si>
  <si>
    <t>A2VDJ0</t>
  </si>
  <si>
    <t>AsRGsWGSWsSTSSSDGDK</t>
  </si>
  <si>
    <t>A2VDJ0_S1321</t>
  </si>
  <si>
    <t>A2VDJ0_S1326</t>
  </si>
  <si>
    <t>Q5T4S7_S2892</t>
  </si>
  <si>
    <t>TSPADHGGsVGSESGGSAVDSVAGEHSVSGR</t>
  </si>
  <si>
    <t>Q02952_S364</t>
  </si>
  <si>
    <t>LTASEQAHPQEPAEsAHEPRLSAEYEK</t>
  </si>
  <si>
    <t>Q6JBY9_S68</t>
  </si>
  <si>
    <t>VDLGQNGEEKsPPNASHPPK</t>
  </si>
  <si>
    <t>Q9C073_S213</t>
  </si>
  <si>
    <t>FAM117A</t>
  </si>
  <si>
    <t>sp|Q9C073|F117A_HUMAN</t>
  </si>
  <si>
    <t>Q9C073</t>
  </si>
  <si>
    <t>sLEGLNQELEEVFVK</t>
  </si>
  <si>
    <t>O95232_S431</t>
  </si>
  <si>
    <t>LUC7L3</t>
  </si>
  <si>
    <t>sp|O95232|LC7L3_HUMAN</t>
  </si>
  <si>
    <t>O95232</t>
  </si>
  <si>
    <t>ESDTKNEVNGTSEDIKSEGDTQsN;ESDTKNEVNGTSEDIKsEGDTQsN;NEVNGTSEDIKSEGDTQsN;NEVNGTSEDIKsEGDTQsN</t>
  </si>
  <si>
    <t>Q01130_S26</t>
  </si>
  <si>
    <t>TsPDTLR</t>
  </si>
  <si>
    <t>Q13330_S446</t>
  </si>
  <si>
    <t>MTA1</t>
  </si>
  <si>
    <t>sp|Q13330|MTA1_HUMAN</t>
  </si>
  <si>
    <t>Q13330</t>
  </si>
  <si>
    <t>sNMSPHGLPAR</t>
  </si>
  <si>
    <t>Q9BW71_S219</t>
  </si>
  <si>
    <t>sLKESEQEsEEEILAQK</t>
  </si>
  <si>
    <t>Q9Y608_T331</t>
  </si>
  <si>
    <t>GSGDtSSLIDPDTSLSELR;RGSGDtSSLIDPDTSLSELR</t>
  </si>
  <si>
    <t>O95232_S425</t>
  </si>
  <si>
    <t>ESDTKNEVNGTSEDIKsEGDTQsN;NEVNGTSEDIKsEGDTQSN;NEVNGTSEDIKsEGDTQsN</t>
  </si>
  <si>
    <t>Q13247_S119</t>
  </si>
  <si>
    <t>LIVENLSsR</t>
  </si>
  <si>
    <t>Q14684_S731</t>
  </si>
  <si>
    <t>TPTsSPASsPLVAK</t>
  </si>
  <si>
    <t>Q9NPQ8_Y446</t>
  </si>
  <si>
    <t>GLMAGGRPEGQYsEDEDTDTDEyK</t>
  </si>
  <si>
    <t>Q9NSI8_S34</t>
  </si>
  <si>
    <t>NNsLSKPDDSTEAHEGDPTNGSGEQSK</t>
  </si>
  <si>
    <t>Q5JSH3_S162</t>
  </si>
  <si>
    <t>LTQTSsTEQLNVLETETEVLNK</t>
  </si>
  <si>
    <t>P48634_Y1094</t>
  </si>
  <si>
    <t>TAsETRSEGSEyEEIPK</t>
  </si>
  <si>
    <t>Q7Z6P3_S113</t>
  </si>
  <si>
    <t>NIFGSsQSPHR</t>
  </si>
  <si>
    <t>P32519_S167</t>
  </si>
  <si>
    <t>YADSPGAsSPEQPK</t>
  </si>
  <si>
    <t>P06400_S350</t>
  </si>
  <si>
    <t>TLQTDSIDsFETQRTPR</t>
  </si>
  <si>
    <t>Q03188_S127</t>
  </si>
  <si>
    <t>ILATDVSsKNTPDSK</t>
  </si>
  <si>
    <t>Q12873_Y595</t>
  </si>
  <si>
    <t>KNDMDEPPPLDyGSGEDDGK</t>
  </si>
  <si>
    <t>Q12906_S384</t>
  </si>
  <si>
    <t>RPMEEDGEEKSPsK</t>
  </si>
  <si>
    <t>Q5JQS6_S84</t>
  </si>
  <si>
    <t>SSLSsNDDGYENIDsLTR</t>
  </si>
  <si>
    <t>Q5T200_S211</t>
  </si>
  <si>
    <t>SKLsPSPsLR</t>
  </si>
  <si>
    <t>Q8IUD2_S15</t>
  </si>
  <si>
    <t>sp|Q8IUD2|RB6I2_HUMAN</t>
  </si>
  <si>
    <t>VEPSsQSPGRsPR</t>
  </si>
  <si>
    <t>Q96B36_S183</t>
  </si>
  <si>
    <t>sLPVSVPVWGFK</t>
  </si>
  <si>
    <t>Q9BQ52_S213</t>
  </si>
  <si>
    <t>LsPERSsDSESNENEPHLPHGVSQR</t>
  </si>
  <si>
    <t>Q9H2G2_S777</t>
  </si>
  <si>
    <t>DsGSISLQETR</t>
  </si>
  <si>
    <t>Q9UJU6_T271</t>
  </si>
  <si>
    <t>AMSTtSISSPQPGK</t>
  </si>
  <si>
    <t>Q9UQ35_S854</t>
  </si>
  <si>
    <t>QGsITSPQANEQSVtPQR</t>
  </si>
  <si>
    <t>Q9UQ35_T318</t>
  </si>
  <si>
    <t>GEGDAPFSEPGTTStQRPSSPETATK</t>
  </si>
  <si>
    <t>Q96JI7_S1958</t>
  </si>
  <si>
    <t>VHsTSsLDSQK</t>
  </si>
  <si>
    <t>P16401_T4</t>
  </si>
  <si>
    <t>SEtAPAETATPAPVEKsPAK;sEtAPAETATPAPVEK;sEtAPAETATPAPVEKsPAK</t>
  </si>
  <si>
    <t>Q16629_S192</t>
  </si>
  <si>
    <t>YFQsPSR;YFQsPSRsR;YFQsPsR</t>
  </si>
  <si>
    <t>O14617_S788</t>
  </si>
  <si>
    <t>HSSLPTESDEDIAPAQQVDIVTEEMPENALPsDEDDKDPNDPYR;HSSLPTEsDEDIAPAQQVDIVTEEMPENALPsDEDDKDPNDPYR</t>
  </si>
  <si>
    <t>KIsGTTALQEALK</t>
  </si>
  <si>
    <t>Q9BRD0_S163</t>
  </si>
  <si>
    <t>ARHDtPDPsPLR;HDtPDPsPLR</t>
  </si>
  <si>
    <t>P38159_S330</t>
  </si>
  <si>
    <t>DSYSSsRSDLYSSGR</t>
  </si>
  <si>
    <t>Q99081_S333</t>
  </si>
  <si>
    <t>GNAAGSsQTGDALGK</t>
  </si>
  <si>
    <t>Q9UI36_S493</t>
  </si>
  <si>
    <t>DACH1</t>
  </si>
  <si>
    <t>sp|Q9UI36|DACH1_HUMAN</t>
  </si>
  <si>
    <t>Q9UI36</t>
  </si>
  <si>
    <t>VPDSPsPAPsLEEGR</t>
  </si>
  <si>
    <t>Q9UI36_S497</t>
  </si>
  <si>
    <t>Q9NQS7_S214</t>
  </si>
  <si>
    <t>TLSPTPASATAPTSQGIPTsDEESTPK;TLSPTPASATAPTSQGIPtsDEESTPKK;TLSPtPASATAPTSQGIPTsDEESTPK;TLsPTPASATAPTSQGIPTsDEESTPKK</t>
  </si>
  <si>
    <t>P29590_S36</t>
  </si>
  <si>
    <t>QPsPSPSPTER;QPsPSPsPTER</t>
  </si>
  <si>
    <t>Q13627_Y321</t>
  </si>
  <si>
    <t>DYRK1A</t>
  </si>
  <si>
    <t>sp|Q13627|DYR1A_HUMAN</t>
  </si>
  <si>
    <t>Q13627</t>
  </si>
  <si>
    <t>IYQyIQSR</t>
  </si>
  <si>
    <t>P42331_T442</t>
  </si>
  <si>
    <t>TQtLPNR</t>
  </si>
  <si>
    <t>Q02880_S1466</t>
  </si>
  <si>
    <t>FDsNEEDSASVFSPSFGLK;FDsNEEDsASVFSPSFGLK;SEDDSAKFDsNEEDSASVFSPSFGLK;SEDDsAKFDsNEEDSASVFSPSFGLK;sEDDSAKFDsNEEDSASVFSPSFGLK</t>
  </si>
  <si>
    <t>P0C1Z6_S252</t>
  </si>
  <si>
    <t>LLPYPTLASPAsD</t>
  </si>
  <si>
    <t>Q8N108_S369</t>
  </si>
  <si>
    <t>sp|Q8N108|MIER1_HUMAN</t>
  </si>
  <si>
    <t>LLDESEsAASsR;LLDESEsAAsSR</t>
  </si>
  <si>
    <t>Q8N108_S372</t>
  </si>
  <si>
    <t>LLDESEsAAsSR</t>
  </si>
  <si>
    <t>Q15831_S31</t>
  </si>
  <si>
    <t>STK11</t>
  </si>
  <si>
    <t>sp|Q15831|STK11_HUMAN</t>
  </si>
  <si>
    <t>Q15831</t>
  </si>
  <si>
    <t>IDsTEVIYQPR</t>
  </si>
  <si>
    <t>P06493_T14</t>
  </si>
  <si>
    <t>CDK1</t>
  </si>
  <si>
    <t>sp|P06493|CDK1_HUMAN</t>
  </si>
  <si>
    <t>P06493</t>
  </si>
  <si>
    <t>IGEGtYGVVYK;IGEGtyGVVYK</t>
  </si>
  <si>
    <t>Q8N108_S483</t>
  </si>
  <si>
    <t>VNsNGKESPGSSEFFQEAVSHGK;VNsNGKEsPGSSEFFQEAVSHGK</t>
  </si>
  <si>
    <t>Q8N108_S488</t>
  </si>
  <si>
    <t>VNsNGKEsPGSSEFFQEAVSHGK</t>
  </si>
  <si>
    <t>Q9P2G1_S737</t>
  </si>
  <si>
    <t>ANKIB1</t>
  </si>
  <si>
    <t>sp|Q9P2G1|AKIB1_HUMAN</t>
  </si>
  <si>
    <t>Q9P2G1</t>
  </si>
  <si>
    <t>GVAPADsPEAPR</t>
  </si>
  <si>
    <t>Q9UKM9_T275</t>
  </si>
  <si>
    <t>tRDDGDEEGLLTHSEEELEHSQDTDADDGALQ</t>
  </si>
  <si>
    <t>O75061_S570</t>
  </si>
  <si>
    <t>SATSTSAsPTLR;SATsTSAsPTLR</t>
  </si>
  <si>
    <t>Q9UQ35_S508</t>
  </si>
  <si>
    <t>sRsPQWR</t>
  </si>
  <si>
    <t>Q9UQ35_S510</t>
  </si>
  <si>
    <t>P50502_S76</t>
  </si>
  <si>
    <t>ADEPSsEEsDLEIDK;KVEEDLKADEPSsEEsDLEIDK</t>
  </si>
  <si>
    <t>Q9UQ35_T1531</t>
  </si>
  <si>
    <t>TVARtPLGQR</t>
  </si>
  <si>
    <t>Q9UQ35_S440</t>
  </si>
  <si>
    <t>HASSSPEsPKPAPAPGsHR;HAsSSPEsPKPAPAPGSHR</t>
  </si>
  <si>
    <t>Q13283_S232</t>
  </si>
  <si>
    <t>SSsPAPADIAQTVQEDLR</t>
  </si>
  <si>
    <t>P28715_S384</t>
  </si>
  <si>
    <t>ERCC5</t>
  </si>
  <si>
    <t>sp|P28715|ERCC5_HUMAN</t>
  </si>
  <si>
    <t>P28715</t>
  </si>
  <si>
    <t>NAPAAVDEGSIsPR</t>
  </si>
  <si>
    <t>RHtVGVADPR</t>
  </si>
  <si>
    <t>Q96RW7_T5280</t>
  </si>
  <si>
    <t>HMCN1</t>
  </si>
  <si>
    <t>sp|Q96RW7|HMCN1_HUMAN</t>
  </si>
  <si>
    <t>Q96RW7</t>
  </si>
  <si>
    <t>DGtHQCRyNQICENtR</t>
  </si>
  <si>
    <t>Q96RW7_T5292</t>
  </si>
  <si>
    <t>Q96RW7_Y5285</t>
  </si>
  <si>
    <t>P19338_S619</t>
  </si>
  <si>
    <t>GFGFVDFNsEEDAK</t>
  </si>
  <si>
    <t>KRsPsPSPtPEAK</t>
  </si>
  <si>
    <t>sp|Q92504|S39A7_HUMAN</t>
  </si>
  <si>
    <t>EKQssEEEEKETR</t>
  </si>
  <si>
    <t>O14974_S871</t>
  </si>
  <si>
    <t>STGVSFWTQDSDENEQEQQsDTEEGSNK;STGVSFWTQDSDENEQEQQsDTEEGSNKK;STGVSFWTQDsDENEQEQQsDTEEGSNK;STGVSFWTQDsDENEQEQQsDTEEGSNKK</t>
  </si>
  <si>
    <t>Q15185_S151</t>
  </si>
  <si>
    <t>FSEMMNNMGGDEDVDLPEVDGADDDSQDsDDEK;FSEMMNNMGGDEDVDLPEVDGADDDSQDsDDEKMPDLE;FSEMMNNMGGDEDVDLPEVDGADDDsQDsDDEK;FSEMMNNMGGDEDVDLPEVDGADDDsQDsDDEKMPDLE</t>
  </si>
  <si>
    <t>Q14103_T91</t>
  </si>
  <si>
    <t>NEEDEGHSNSsPRHSEAAtAQR</t>
  </si>
  <si>
    <t>Q9HB58_S256</t>
  </si>
  <si>
    <t>DNsPEPNDPEEPQEVSSTPSDK;DNsPEPNDPEEPQEVSSTPSDKK</t>
  </si>
  <si>
    <t>Q9Y608_S328</t>
  </si>
  <si>
    <t>GsGDTSSLIDPDTSLSELR;RGsGDTSSLIDPDTSLSELR</t>
  </si>
  <si>
    <t>Q02880_S1613</t>
  </si>
  <si>
    <t>YFAEsDEEEDDVDFAMFN</t>
  </si>
  <si>
    <t>Q8NEZ4_S89</t>
  </si>
  <si>
    <t>EQsAEEDAEAEVDNSK</t>
  </si>
  <si>
    <t>Q9P107_S437</t>
  </si>
  <si>
    <t>SLDsPTSSPGAGTR;SLDsPTSsPGAGTR</t>
  </si>
  <si>
    <t>P57682_S250</t>
  </si>
  <si>
    <t>KLF3</t>
  </si>
  <si>
    <t>sp|P57682|KLF3_HUMAN</t>
  </si>
  <si>
    <t>P57682</t>
  </si>
  <si>
    <t>RPLPVEsPDTQR</t>
  </si>
  <si>
    <t>Q9UEW8_S370</t>
  </si>
  <si>
    <t>RVPGssGHLHK;VPGssGHLHK</t>
  </si>
  <si>
    <t>Q9UEW8_S371</t>
  </si>
  <si>
    <t>Q92890_S247</t>
  </si>
  <si>
    <t>GVEPSPsPIKPGDIK</t>
  </si>
  <si>
    <t>P32246_S352</t>
  </si>
  <si>
    <t>CCR1</t>
  </si>
  <si>
    <t>sp|P32246|CCR1_HUMAN</t>
  </si>
  <si>
    <t>P32246</t>
  </si>
  <si>
    <t>VSSTSPSTGEHELsAGF;VSStSPSTGEHELsAGF;VSsTSPSTGEHELsAGF</t>
  </si>
  <si>
    <t>Q92620_T860</t>
  </si>
  <si>
    <t>DHX38</t>
  </si>
  <si>
    <t>sp|Q92620|PRP16_HUMAN</t>
  </si>
  <si>
    <t>Q92620</t>
  </si>
  <si>
    <t>tGPGQCFR</t>
  </si>
  <si>
    <t>Q8IYB3_S607</t>
  </si>
  <si>
    <t>RYsPsPPPK;RYsPsPPPKR;RySPsPPPK;YsPsPPPK;ySPsPPPK</t>
  </si>
  <si>
    <t>Q12830_S572</t>
  </si>
  <si>
    <t>BPTF</t>
  </si>
  <si>
    <t>sp|Q12830|BPTF_HUMAN</t>
  </si>
  <si>
    <t>Q12830</t>
  </si>
  <si>
    <t>KGDIDNVKsPEETEK</t>
  </si>
  <si>
    <t>Q6VMQ6_S557</t>
  </si>
  <si>
    <t>ATF7IP</t>
  </si>
  <si>
    <t>sp|Q6VMQ6|MCAF1_HUMAN</t>
  </si>
  <si>
    <t>Q6VMQ6</t>
  </si>
  <si>
    <t>sKSEDMDNVQSK</t>
  </si>
  <si>
    <t>Q8ND76_S326</t>
  </si>
  <si>
    <t>CCNY</t>
  </si>
  <si>
    <t>sp|Q8ND76|CCNY_HUMAN</t>
  </si>
  <si>
    <t>Q8ND76</t>
  </si>
  <si>
    <t>SAsADNLTLPR</t>
  </si>
  <si>
    <t>Q9NPI6_S525</t>
  </si>
  <si>
    <t>DCP1A</t>
  </si>
  <si>
    <t>sp|Q9NPI6|DCP1A_HUMAN</t>
  </si>
  <si>
    <t>Q9NPI6</t>
  </si>
  <si>
    <t>ASSPsPLTIGTPESQR;ASSPsPLTIGtPESQR</t>
  </si>
  <si>
    <t>Q9NQG6_S55</t>
  </si>
  <si>
    <t>AIsAPTsPTR;AIsAPtSPTR</t>
  </si>
  <si>
    <t>Q13547_S393</t>
  </si>
  <si>
    <t>HDAC1</t>
  </si>
  <si>
    <t>sp|Q13547|HDAC1_HUMAN</t>
  </si>
  <si>
    <t>Q13547</t>
  </si>
  <si>
    <t>MLPHAPGVQMQAIPEDAIPEEsGDEDEDDPDK;MLPHAPGVQMQAIPEDAIPEEsGDEDEDDPDKR</t>
  </si>
  <si>
    <t>O75324_S49</t>
  </si>
  <si>
    <t>SNN</t>
  </si>
  <si>
    <t>sp|O75324|SNN_HUMAN</t>
  </si>
  <si>
    <t>O75324</t>
  </si>
  <si>
    <t>ISQSEDEEsIVGDGETK</t>
  </si>
  <si>
    <t>sp|P16383|GCFC2_HUMAN</t>
  </si>
  <si>
    <t>REsEDDPEsEPDDHEK</t>
  </si>
  <si>
    <t>P50552_T315</t>
  </si>
  <si>
    <t>NStTLPR</t>
  </si>
  <si>
    <t>Q9BYB0_S388</t>
  </si>
  <si>
    <t>SHANK3</t>
  </si>
  <si>
    <t>sp|Q9BYB0|SHAN3_HUMAN</t>
  </si>
  <si>
    <t>Q9BYB0</t>
  </si>
  <si>
    <t>GEAQPAAsPGPSLR</t>
  </si>
  <si>
    <t>O60293_S948</t>
  </si>
  <si>
    <t>LDsSPVSSPR;LDssPVSSPR</t>
  </si>
  <si>
    <t>Q8NHG8_S82</t>
  </si>
  <si>
    <t>ZNRF2</t>
  </si>
  <si>
    <t>sp|Q8NHG8|ZNRF2_HUMAN</t>
  </si>
  <si>
    <t>Q8NHG8</t>
  </si>
  <si>
    <t>sLGGAVGSVASGAR</t>
  </si>
  <si>
    <t>P18858_S199</t>
  </si>
  <si>
    <t>AEtPTEsVSEPEVATK</t>
  </si>
  <si>
    <t>P42167_S159</t>
  </si>
  <si>
    <t>EQGTESRSsTPLPTISSSAENTR;EQGTESRssTPLPTISSSAENTR;SstPLPTISSSAENTR</t>
  </si>
  <si>
    <t>O43314_S38</t>
  </si>
  <si>
    <t>HFFHHADEDDEEEDDsPPER</t>
  </si>
  <si>
    <t>O94979_S799</t>
  </si>
  <si>
    <t>AQGEPVAGHEsPK;AQGEPVAGHEsPKIPYEK</t>
  </si>
  <si>
    <t>Q53EL6_S78</t>
  </si>
  <si>
    <t>DSGRGDSVsDSGSDALR;GDSVsDSGSDALR</t>
  </si>
  <si>
    <t>sp|Q14149|MORC3_HUMAN</t>
  </si>
  <si>
    <t>RLsSQFENSVYK</t>
  </si>
  <si>
    <t>Q9H1E3_T34</t>
  </si>
  <si>
    <t>VVDYSQFQEsDDADEDYGRDSGPPtK</t>
  </si>
  <si>
    <t>Q8NAV1_S193</t>
  </si>
  <si>
    <t>PRPF38A</t>
  </si>
  <si>
    <t>sp|Q8NAV1|PR38A_HUMAN</t>
  </si>
  <si>
    <t>Q8NAV1</t>
  </si>
  <si>
    <t>VSALEEDMDDVEssEEEEEEDEKLER</t>
  </si>
  <si>
    <t>Q8NAV1_S194</t>
  </si>
  <si>
    <t>P48634_S764</t>
  </si>
  <si>
    <t>SDsGGsSSEPFDR</t>
  </si>
  <si>
    <t>Q9UQ35_S2090</t>
  </si>
  <si>
    <t>sAtPPATR</t>
  </si>
  <si>
    <t>Q9UQ35_T2092</t>
  </si>
  <si>
    <t>Q12802_S2345</t>
  </si>
  <si>
    <t>DEDEGIPsENEEEKK</t>
  </si>
  <si>
    <t>Q9Y383_S311</t>
  </si>
  <si>
    <t>SRSSSRsR</t>
  </si>
  <si>
    <t>Q9BZC7_S1327</t>
  </si>
  <si>
    <t>ABCA2</t>
  </si>
  <si>
    <t>sp|Q9BZC7|ABCA2_HUMAN</t>
  </si>
  <si>
    <t>Q9BZC7</t>
  </si>
  <si>
    <t>VSEEDQsLENsEADVK</t>
  </si>
  <si>
    <t>Q9BZC7_S1331</t>
  </si>
  <si>
    <t>Q99733_S7</t>
  </si>
  <si>
    <t>ADHSFsDGVPSDSVEAAK</t>
  </si>
  <si>
    <t>O75592_S2789</t>
  </si>
  <si>
    <t>SLsPNHNTLQTLK</t>
  </si>
  <si>
    <t>Q86YV0_S819</t>
  </si>
  <si>
    <t>TQsVPVR</t>
  </si>
  <si>
    <t>Q86UX6_S10</t>
  </si>
  <si>
    <t>STK32C</t>
  </si>
  <si>
    <t>sp|Q86UX6|ST32C_HUMAN</t>
  </si>
  <si>
    <t>Q86UX6</t>
  </si>
  <si>
    <t>RGsSAAASPGsPPPGR</t>
  </si>
  <si>
    <t>Q86UX6_S18</t>
  </si>
  <si>
    <t>O60784_S359</t>
  </si>
  <si>
    <t>AGLQSLEAsGR;AGLQsLEAsGR</t>
  </si>
  <si>
    <t>Q6WKZ4_S339</t>
  </si>
  <si>
    <t>GEIKDSsPSSSPsPK</t>
  </si>
  <si>
    <t>Q9ULJ3_S411</t>
  </si>
  <si>
    <t>ZBTB21</t>
  </si>
  <si>
    <t>sp|Q9ULJ3|ZBT21_HUMAN</t>
  </si>
  <si>
    <t>Q9ULJ3</t>
  </si>
  <si>
    <t>SFsASQSTDR</t>
  </si>
  <si>
    <t>Q14684_S350</t>
  </si>
  <si>
    <t>FQDLSEGSSISQLSFAEDIsADEDDQILSQGK;KFQDLSEGSSISQLSFAEDIsADEDDQILSQGK</t>
  </si>
  <si>
    <t>P52272_S633</t>
  </si>
  <si>
    <t>HNRNPM</t>
  </si>
  <si>
    <t>sp|P52272|HNRPM_HUMAN</t>
  </si>
  <si>
    <t>P52272</t>
  </si>
  <si>
    <t>GNFGGsFAGSFGGAGGHAPGVAR</t>
  </si>
  <si>
    <t>P15408_S120</t>
  </si>
  <si>
    <t>DEQLsPEEEEK</t>
  </si>
  <si>
    <t>Q96PK6_S582</t>
  </si>
  <si>
    <t>TRLsPPR</t>
  </si>
  <si>
    <t>O15021_S1467</t>
  </si>
  <si>
    <t>KHsLEVTQEEVQR</t>
  </si>
  <si>
    <t>Q5VTL8_S529</t>
  </si>
  <si>
    <t>RRsQsIEQESQEK;RsQsIEQESQEK;sQsIEQESQEK</t>
  </si>
  <si>
    <t>Q9H0D6_S448</t>
  </si>
  <si>
    <t>NsPGSQVASNPR</t>
  </si>
  <si>
    <t>Q9NYV4_S332</t>
  </si>
  <si>
    <t>RRsSsPFLSK;RRssSPFLSK;sSsPFLSK</t>
  </si>
  <si>
    <t>Q12789_S1062</t>
  </si>
  <si>
    <t>KNsSTDQGsDEEGSLQK</t>
  </si>
  <si>
    <t>Q96AY4_S2104</t>
  </si>
  <si>
    <t>TTC28</t>
  </si>
  <si>
    <t>sp|Q96AY4|TTC28_HUMAN</t>
  </si>
  <si>
    <t>Q96AY4</t>
  </si>
  <si>
    <t>GSIsTPNsPVK</t>
  </si>
  <si>
    <t>Q96AY4_S2108</t>
  </si>
  <si>
    <t>O43432_T168</t>
  </si>
  <si>
    <t>NPtPPIGR</t>
  </si>
  <si>
    <t>Q01167_S373</t>
  </si>
  <si>
    <t>SAPAsPNHAGVLSAHSSGAQtPESLSR;SAPAsPNHAGVLSAHSSGAQtPESLsR</t>
  </si>
  <si>
    <t>Q01167_T389</t>
  </si>
  <si>
    <t>Q01167_S394</t>
  </si>
  <si>
    <t>SAPAsPNHAGVLSAHSSGAQtPESLsR</t>
  </si>
  <si>
    <t>Q6VN20_S489</t>
  </si>
  <si>
    <t>RANBP10</t>
  </si>
  <si>
    <t>sp|Q6VN20|RBP10_HUMAN</t>
  </si>
  <si>
    <t>Q6VN20</t>
  </si>
  <si>
    <t>HEDLQTDEsSMDDR</t>
  </si>
  <si>
    <t>O00505_S60</t>
  </si>
  <si>
    <t>KPNA3</t>
  </si>
  <si>
    <t>sp|O00505|IMA4_HUMAN</t>
  </si>
  <si>
    <t>O00505</t>
  </si>
  <si>
    <t>NVPQEESLEDsDVDADFK</t>
  </si>
  <si>
    <t>Q9UHR5_S113</t>
  </si>
  <si>
    <t>NMsPDEIK</t>
  </si>
  <si>
    <t>AETPTESVsEPEVATK;AEtPTESVsEPEVATK</t>
  </si>
  <si>
    <t>Q8WWQ0_S911</t>
  </si>
  <si>
    <t>DGPIsPK</t>
  </si>
  <si>
    <t>P43243_S4</t>
  </si>
  <si>
    <t>sFQQSSLSR</t>
  </si>
  <si>
    <t>Q86VZ1_S324</t>
  </si>
  <si>
    <t>REsLFSAR;REsLFsAR</t>
  </si>
  <si>
    <t>Q96QU8_T204</t>
  </si>
  <si>
    <t>XPO6</t>
  </si>
  <si>
    <t>sp|Q96QU8|XPO6_HUMAN</t>
  </si>
  <si>
    <t>Q96QU8</t>
  </si>
  <si>
    <t>HSVTAAtPPPSPTSGESGDLLSNLLQSPSSAK;HSVTAAtPPPsPTSGESGDLLSNLLQSPSSAK</t>
  </si>
  <si>
    <t>P06454_T8</t>
  </si>
  <si>
    <t>sp|P06454|PTMA_HUMAN</t>
  </si>
  <si>
    <t>sDAAVDtSSEITTK</t>
  </si>
  <si>
    <t>A6NC98_S1475</t>
  </si>
  <si>
    <t>sp|A6NC98|CC88B_HUMAN</t>
  </si>
  <si>
    <t>RPLTPSLsQ</t>
  </si>
  <si>
    <t>Q9ULU4_S490</t>
  </si>
  <si>
    <t>TGQAGsLSGsPKPFSPQLSAPITTK</t>
  </si>
  <si>
    <t>Q13247_S303</t>
  </si>
  <si>
    <t>SNsPLPVPPSK</t>
  </si>
  <si>
    <t>Q7Z5K2_S221</t>
  </si>
  <si>
    <t>RPEsPSEISPIK;RPEsPSEIsPIK;RPEsPSEIsPIKGSVR;RPEsPsEISPIKGSVR</t>
  </si>
  <si>
    <t>Q8IV50_S33</t>
  </si>
  <si>
    <t>SGsESEEAELSLSLAR</t>
  </si>
  <si>
    <t>Q6PKG0_S517</t>
  </si>
  <si>
    <t>ETEsAPGsPR</t>
  </si>
  <si>
    <t>Q7Z4S6_T1664</t>
  </si>
  <si>
    <t>NLQDGQISDtGDLGEDIASN</t>
  </si>
  <si>
    <t>O00267_S32</t>
  </si>
  <si>
    <t>sAAGsEKEEEPEDEEEEEEEEEYDEEEEEEDDDRPPK</t>
  </si>
  <si>
    <t>O00267_S36</t>
  </si>
  <si>
    <t>Q96JM3_S459</t>
  </si>
  <si>
    <t>KTsPASLDFPESQK</t>
  </si>
  <si>
    <t>Q8IYB3_S597</t>
  </si>
  <si>
    <t>RYsPPIQR;YsPPIQR</t>
  </si>
  <si>
    <t>O76094_S621</t>
  </si>
  <si>
    <t>TVSsPPTSPR;TVSsPPTSPRPGsAATVSASTSNIIPPR;TVSsPPTsPR;TVSsPPTsPRPGSAATVSASTSNIIPPR;TVSsPPtSPRPGSAATVSASTSNIIPPR</t>
  </si>
  <si>
    <t>Q8IZL8_S477</t>
  </si>
  <si>
    <t>LRsPRGsPDGSLQTGK</t>
  </si>
  <si>
    <t>Q9ULU4_S486</t>
  </si>
  <si>
    <t>TGQAGsLSGSPKPFSPQLSAPITTK;TGQAGsLSGsPKPFSPQLSAPITTK</t>
  </si>
  <si>
    <t>Q9BU76_S217</t>
  </si>
  <si>
    <t>MMTAG2</t>
  </si>
  <si>
    <t>sp|Q9BU76|MMTA2_HUMAN</t>
  </si>
  <si>
    <t>Q9BU76</t>
  </si>
  <si>
    <t>RPAEATSsPTSPERPR;RPAEATSsPTsPERPR;RPAEATssPTSPERPR</t>
  </si>
  <si>
    <t>Q96JM3_S627</t>
  </si>
  <si>
    <t>DNQESsDAELSSSEYIK;DNQESsDAELsSSEYIK</t>
  </si>
  <si>
    <t>Q5T200_S993</t>
  </si>
  <si>
    <t>GNIETTSEDGQVFsPK;GNIETTsEDGQVFsPK</t>
  </si>
  <si>
    <t>P43243_S766</t>
  </si>
  <si>
    <t>DTSENADGQsDENKDDYTIPDEYR;NEENTEPGAESSENADDPNKDTSENADGQsDENKDDYTIPDEYR</t>
  </si>
  <si>
    <t>P67809_S167</t>
  </si>
  <si>
    <t>NYQQNYQNSEsGEKNEGSESAPEGQAQQR;NYQQNYQNsEsGEKNEGSESAPEGQAQQR</t>
  </si>
  <si>
    <t>Q5THJ4_S2434</t>
  </si>
  <si>
    <t>VPS13D</t>
  </si>
  <si>
    <t>sp|Q5THJ4|VP13D_HUMAN</t>
  </si>
  <si>
    <t>Q5THJ4</t>
  </si>
  <si>
    <t>NsSSESAIVPK</t>
  </si>
  <si>
    <t>Q14004_S383</t>
  </si>
  <si>
    <t>GGDVsPSPYSSSSWR</t>
  </si>
  <si>
    <t>Q147X3_S55</t>
  </si>
  <si>
    <t>NAA30</t>
  </si>
  <si>
    <t>sp|Q147X3|NAA30_HUMAN</t>
  </si>
  <si>
    <t>Q147X3</t>
  </si>
  <si>
    <t>sPAGGESATVAAK</t>
  </si>
  <si>
    <t>Q9HCD5_S9</t>
  </si>
  <si>
    <t>MNTAPSRPsPTR</t>
  </si>
  <si>
    <t>Q9UBB9_S98</t>
  </si>
  <si>
    <t>GAAEEAELEDsDDEEKPVK;GAAEEAELEDsDDEEKPVKQDDFPK;KGAAEEAELEDsDDEEKPVK</t>
  </si>
  <si>
    <t>Q9NSC5_S159</t>
  </si>
  <si>
    <t>HOMER3</t>
  </si>
  <si>
    <t>sp|Q9NSC5|HOME3_HUMAN</t>
  </si>
  <si>
    <t>Q9NSC5</t>
  </si>
  <si>
    <t>SQsADAPGPTER</t>
  </si>
  <si>
    <t>P16402_S2</t>
  </si>
  <si>
    <t>sETAPLAPTIPAPAEK;sETAPLAPTIPAPAEKtPVK;sETAPLAPTIPAPAEKtPVKK;sETAPLAPtIPAPAEKTPVK;sETAPLAPtIPAPAEKTPVKK</t>
  </si>
  <si>
    <t>Q8IYB3_S738</t>
  </si>
  <si>
    <t>AAsPSPQSVR;AAsPSPQsVR;AAsPsPQSVR;KAAsPSPQSVR;KAAsPSPQsVR;KAAsPsPQSVR</t>
  </si>
  <si>
    <t>Q14699_S220</t>
  </si>
  <si>
    <t>RFTN1</t>
  </si>
  <si>
    <t>sp|Q14699|RFTN1_HUMAN</t>
  </si>
  <si>
    <t>Q14699</t>
  </si>
  <si>
    <t>NQsPEPSSGPR</t>
  </si>
  <si>
    <t>Q9H7L9_S237</t>
  </si>
  <si>
    <t>RPAsPSsPEHLPATPAESPAQR</t>
  </si>
  <si>
    <t>P18858_S66</t>
  </si>
  <si>
    <t>VLGsEGEEEDEALSPAK;VLGsEGEEEDEALsPAK</t>
  </si>
  <si>
    <t>Q05519_S483</t>
  </si>
  <si>
    <t>ESKVNGDDHHEEDMDMsD;VNGDDHHEEDMDMsD</t>
  </si>
  <si>
    <t>Q9H6Y2_S382</t>
  </si>
  <si>
    <t>EEGEDSMAQEEKEETGDDsD</t>
  </si>
  <si>
    <t>P23588_S283</t>
  </si>
  <si>
    <t>AFGsGYR</t>
  </si>
  <si>
    <t>Q8IV63_S55</t>
  </si>
  <si>
    <t>GLNSsFETsPK</t>
  </si>
  <si>
    <t>O15417_S991</t>
  </si>
  <si>
    <t>AVsPPPsPR</t>
  </si>
  <si>
    <t>O15417_S995</t>
  </si>
  <si>
    <t>Q7Z6E9_S861</t>
  </si>
  <si>
    <t>ENFsPER</t>
  </si>
  <si>
    <t>Q15276_T413</t>
  </si>
  <si>
    <t>RAQsTDSLGtSGSLQSK</t>
  </si>
  <si>
    <t>P11171_S555</t>
  </si>
  <si>
    <t>SLDGAAAVDSADRsPR</t>
  </si>
  <si>
    <t>Q9UEY8_S693</t>
  </si>
  <si>
    <t>TPsFLKK</t>
  </si>
  <si>
    <t>O14686_S4359</t>
  </si>
  <si>
    <t>VsPAAAQLADTLFSK</t>
  </si>
  <si>
    <t>Q9BXW9_S29</t>
  </si>
  <si>
    <t>QPLsKKtK</t>
  </si>
  <si>
    <t>Q9BXW9_T32</t>
  </si>
  <si>
    <t>KPSPQPSsPR;KPsPQPSsPR</t>
  </si>
  <si>
    <t>Q7L4I2_T16</t>
  </si>
  <si>
    <t>DGLAPEKtSPDR;DGLAPEKtSPDRDK</t>
  </si>
  <si>
    <t>Q8NFC6_S2964</t>
  </si>
  <si>
    <t>SLTVSDDAESsEPER</t>
  </si>
  <si>
    <t>Q9HCK8_S550</t>
  </si>
  <si>
    <t>NTSsDNsDVEVMPAQSPR</t>
  </si>
  <si>
    <t>Q9HCK8_S553</t>
  </si>
  <si>
    <t>Q9UQ35_S2032</t>
  </si>
  <si>
    <t>sRtPLLPR</t>
  </si>
  <si>
    <t>Q9UQ35_T2034</t>
  </si>
  <si>
    <t>Q13422_S21</t>
  </si>
  <si>
    <t>MDADEGQDMSQVsGKESPPVsDTPDEGDEPMPIPEDLSTTSGGQQSSK</t>
  </si>
  <si>
    <t>Q12888_T1056</t>
  </si>
  <si>
    <t>SEDPPTtPIR</t>
  </si>
  <si>
    <t>Q9UHB7_S222</t>
  </si>
  <si>
    <t>DPDANWDsPSR;SKsPRDPDANWDsPSR</t>
  </si>
  <si>
    <t>Q9UQ35_T1492</t>
  </si>
  <si>
    <t>ALPQtPRPR</t>
  </si>
  <si>
    <t>Q6JBY9_S127</t>
  </si>
  <si>
    <t>AMVSPFHsPPSTPSsPGVR</t>
  </si>
  <si>
    <t>Q7Z417_S572</t>
  </si>
  <si>
    <t>NUFIP2</t>
  </si>
  <si>
    <t>sp|Q7Z417|NUFP2_HUMAN</t>
  </si>
  <si>
    <t>Q7Z417</t>
  </si>
  <si>
    <t>RTsPQVLGSILK</t>
  </si>
  <si>
    <t>P46013_S3253</t>
  </si>
  <si>
    <t>SHRDsEDI</t>
  </si>
  <si>
    <t>P31948_S481</t>
  </si>
  <si>
    <t>STIP1</t>
  </si>
  <si>
    <t>sp|P31948|STIP1_HUMAN</t>
  </si>
  <si>
    <t>P31948</t>
  </si>
  <si>
    <t>HDsPEDVK;HDsPEDVKR</t>
  </si>
  <si>
    <t>P53985_S461</t>
  </si>
  <si>
    <t>SLC16A1</t>
  </si>
  <si>
    <t>sp|P53985|MOT1_HUMAN</t>
  </si>
  <si>
    <t>P53985</t>
  </si>
  <si>
    <t>KEsKEEETSIDVAGK</t>
  </si>
  <si>
    <t>O43491_S55</t>
  </si>
  <si>
    <t>GSQPPPAAEsQSSLR</t>
  </si>
  <si>
    <t>O76094_S625</t>
  </si>
  <si>
    <t>TVSSPPtsPRPGSAATVSASTSNIIPPR;TVSsPPTsPR;TVSsPPTsPRPGSAATVSASTSNIIPPR;TVsSPPTsPRPGSAATVSASTSNIIPPR;tVSSPPTsPR;tVSSPPTsPRPGSAATVSASTSNIIPPR</t>
  </si>
  <si>
    <t>P52948_S612</t>
  </si>
  <si>
    <t>NLNNSNLFsPVNR</t>
  </si>
  <si>
    <t>P49815_S1420</t>
  </si>
  <si>
    <t>SQsGTLDGESAAWSASGEDSR</t>
  </si>
  <si>
    <t>SSLGQsASETEEDTVSVSK;SSLGQsAsETEEDTVSVSK</t>
  </si>
  <si>
    <t>P35269_S433</t>
  </si>
  <si>
    <t>LDTGPQSLsGK</t>
  </si>
  <si>
    <t>Q00537_S137</t>
  </si>
  <si>
    <t>RIsMEDLNK</t>
  </si>
  <si>
    <t>Q9NYV4_S291</t>
  </si>
  <si>
    <t>sPsPYSR</t>
  </si>
  <si>
    <t>Q9NYV4_S293</t>
  </si>
  <si>
    <t>Q96RU3_T294</t>
  </si>
  <si>
    <t>FNBP1</t>
  </si>
  <si>
    <t>sp|Q96RU3|FNBP1_HUMAN</t>
  </si>
  <si>
    <t>Q96RU3</t>
  </si>
  <si>
    <t>tVSDNsLSNSR</t>
  </si>
  <si>
    <t>Q69YN4_S1579</t>
  </si>
  <si>
    <t>SFLSEPSsPGR</t>
  </si>
  <si>
    <t>Q8IV63_S59</t>
  </si>
  <si>
    <t>GLNSSFETsPK;GLNSsFETsPK</t>
  </si>
  <si>
    <t>Q14157_S477</t>
  </si>
  <si>
    <t>STSAPQMsPGSSDNQSSsPQPAQQK</t>
  </si>
  <si>
    <t>Q96JB2_S531</t>
  </si>
  <si>
    <t>COG3</t>
  </si>
  <si>
    <t>sp|Q96JB2|COG3_HUMAN</t>
  </si>
  <si>
    <t>Q96JB2</t>
  </si>
  <si>
    <t>sGSTESLNPR</t>
  </si>
  <si>
    <t>Q9Y6R9_T285</t>
  </si>
  <si>
    <t>tPPVQPPPTR</t>
  </si>
  <si>
    <t>P24534_S112</t>
  </si>
  <si>
    <t>EEF1B2</t>
  </si>
  <si>
    <t>sp|P24534|EF1B_HUMAN</t>
  </si>
  <si>
    <t>P24534</t>
  </si>
  <si>
    <t>DDDDIDLFGSDDEEEsEEAK;YGPADVEDTTGSGATDSKDDDDIDLFGSDDEEEsEEAK;YGPADVEDTTGSGATDSKDDDDIDLFGSDDEEEsEEAKR</t>
  </si>
  <si>
    <t>Q6P0Q8_S74</t>
  </si>
  <si>
    <t>MAST2</t>
  </si>
  <si>
    <t>sp|Q6P0Q8|MAST2_HUMAN</t>
  </si>
  <si>
    <t>Q6P0Q8</t>
  </si>
  <si>
    <t>KLsNPDIFSSTGK</t>
  </si>
  <si>
    <t>P19338_T213</t>
  </si>
  <si>
    <t>AAAAAPASEDEDDEDDEDDEDDDDDEEDDSEEEAMEtTPAK;AAAAAPASEDEDDEDDEDDEDDDDDEEDDsEEEAMEttPAK</t>
  </si>
  <si>
    <t>Q04726_S203</t>
  </si>
  <si>
    <t>ESSANNSVsPSESLR</t>
  </si>
  <si>
    <t>O75475_S118</t>
  </si>
  <si>
    <t>ETSVsKEDTDHEEKAsNEDVTK;QSNASsDVEVEEKETSVsKEDtDHEEK</t>
  </si>
  <si>
    <t>Q9NP64_S114</t>
  </si>
  <si>
    <t>ZCCHC17</t>
  </si>
  <si>
    <t>sp|Q9NP64|ZCC17_HUMAN</t>
  </si>
  <si>
    <t>Q9NP64</t>
  </si>
  <si>
    <t>sFQDYTGQK</t>
  </si>
  <si>
    <t>Q9Y5K6_S510</t>
  </si>
  <si>
    <t>CD2AP</t>
  </si>
  <si>
    <t>sp|Q9Y5K6|CD2AP_HUMAN</t>
  </si>
  <si>
    <t>Q9Y5K6</t>
  </si>
  <si>
    <t>FNGGHsPTHSPEK;FNGGHsPTHsPEK;FNGGHsPtHSPEK</t>
  </si>
  <si>
    <t>LAQTtPVDSALGSSR</t>
  </si>
  <si>
    <t>Q9BUQ8_S107</t>
  </si>
  <si>
    <t>sp|Q9BUQ8|DDX23_HUMAN</t>
  </si>
  <si>
    <t>KRSsLsPGR;RSsLsPGR;SsLsPGR</t>
  </si>
  <si>
    <t>Q9Y5K6_S514</t>
  </si>
  <si>
    <t>FNGGHsPTHsPEK</t>
  </si>
  <si>
    <t>Q14739_S84</t>
  </si>
  <si>
    <t>LBR</t>
  </si>
  <si>
    <t>sp|Q14739|LBR_HUMAN</t>
  </si>
  <si>
    <t>Q14739</t>
  </si>
  <si>
    <t>sRsPGRPPK</t>
  </si>
  <si>
    <t>Q14739_S86</t>
  </si>
  <si>
    <t>NYQQNyQNsESGEKNEGSESAPEGQAQQR</t>
  </si>
  <si>
    <t>Q9UDY2_S266</t>
  </si>
  <si>
    <t>AYsPEYR</t>
  </si>
  <si>
    <t>Q86X27_S308</t>
  </si>
  <si>
    <t>EDLVGPEVGAsPQSGR;SAAsREDLVGPEVGAsPQSGR</t>
  </si>
  <si>
    <t>Q9Y266_T145</t>
  </si>
  <si>
    <t>NGSLDSPGKQDtEEDEEEDEKDK;NGSLDsPGKQDtEEDEEEDEKDK;NGsLDSPGKQDtEEDEEEDEKDK</t>
  </si>
  <si>
    <t>Q8N6N3_S158</t>
  </si>
  <si>
    <t>LLPEGEETLEsDDEKDEHTSK</t>
  </si>
  <si>
    <t>Q9BUQ8_S109</t>
  </si>
  <si>
    <t>KRSsLsPGR;RSsLsPGR;RsSLsPGR;SsLsPGR;sSLsPGR</t>
  </si>
  <si>
    <t>P27816_S280</t>
  </si>
  <si>
    <t>DMEsPTKLDVTLAK</t>
  </si>
  <si>
    <t>Q9H5H4_S90</t>
  </si>
  <si>
    <t>ZNF768</t>
  </si>
  <si>
    <t>sp|Q9H5H4|ZN768_HUMAN</t>
  </si>
  <si>
    <t>Q9H5H4</t>
  </si>
  <si>
    <t>sPGLVPPsPEFAPR</t>
  </si>
  <si>
    <t>Q9H5H4_S97</t>
  </si>
  <si>
    <t>Q00341_S31</t>
  </si>
  <si>
    <t>HDLBP</t>
  </si>
  <si>
    <t>sp|Q00341|VIGLN_HUMAN</t>
  </si>
  <si>
    <t>Q00341</t>
  </si>
  <si>
    <t>VATLNsEEESDPPTYK</t>
  </si>
  <si>
    <t>Q9Y6D6_S1569</t>
  </si>
  <si>
    <t>ARFGEF1</t>
  </si>
  <si>
    <t>sp|Q9Y6D6|BIG1_HUMAN</t>
  </si>
  <si>
    <t>Q9Y6D6</t>
  </si>
  <si>
    <t>sVDIHDSIQPR</t>
  </si>
  <si>
    <t>Q5T5X7_S379</t>
  </si>
  <si>
    <t>BEND3</t>
  </si>
  <si>
    <t>sp|Q5T5X7|BEND3_HUMAN</t>
  </si>
  <si>
    <t>Q5T5X7</t>
  </si>
  <si>
    <t>DQEEALsLDR</t>
  </si>
  <si>
    <t>Q15154_S533</t>
  </si>
  <si>
    <t>KDEETEEsEYDsEHENSEPVTNIR;KDEEtEEsEYDsEHENSEPVTNIR</t>
  </si>
  <si>
    <t>EAARsPDKPGGsPSASR;SPDKPGGsPSASR;sPDKPGGsPSASR</t>
  </si>
  <si>
    <t>Q9ULH1_S839</t>
  </si>
  <si>
    <t>ASAP1</t>
  </si>
  <si>
    <t>sp|Q9ULH1|ASAP1_HUMAN</t>
  </si>
  <si>
    <t>Q9ULH1</t>
  </si>
  <si>
    <t>TLsDPPsPLPHGPPNK</t>
  </si>
  <si>
    <t>Q9ULH1_S843</t>
  </si>
  <si>
    <t>Q9UQL6_S611</t>
  </si>
  <si>
    <t>HDAC5</t>
  </si>
  <si>
    <t>sp|Q9UQL6|HDAC5_HUMAN</t>
  </si>
  <si>
    <t>Q9UQL6</t>
  </si>
  <si>
    <t>DEEGEsGAEEGPDLEEPGAGYK</t>
  </si>
  <si>
    <t>P42684_S620</t>
  </si>
  <si>
    <t>ABL2</t>
  </si>
  <si>
    <t>sp|P42684|ABL2_HUMAN</t>
  </si>
  <si>
    <t>P42684</t>
  </si>
  <si>
    <t>GAQASSGsPALPR</t>
  </si>
  <si>
    <t>Q7Z2Z1_S1057</t>
  </si>
  <si>
    <t>ENsPVQSIRsPK;ENsPVQsIRSPK</t>
  </si>
  <si>
    <t>Q8WXI9_T120</t>
  </si>
  <si>
    <t>GRLtPSPDIIVLSDNEASsPR;GRLtPSPDIIVLsDNEASSPR</t>
  </si>
  <si>
    <t>Q13459_S1114</t>
  </si>
  <si>
    <t>SPLEHsSPEKEAPsPEK;SPLEHssPEK</t>
  </si>
  <si>
    <t>Q641Q2_S550</t>
  </si>
  <si>
    <t>GLFSDEEDSEDLFSsQSASK;GLFsDEEDSEDLFSsQSASK</t>
  </si>
  <si>
    <t>O95400_S49</t>
  </si>
  <si>
    <t>HSLDsDEEEDDDDGGSSK</t>
  </si>
  <si>
    <t>Q9P2D3_S1737</t>
  </si>
  <si>
    <t>HEATR5B</t>
  </si>
  <si>
    <t>sp|Q9P2D3|HTR5B_HUMAN</t>
  </si>
  <si>
    <t>Q9P2D3</t>
  </si>
  <si>
    <t>VSDsPSHIATK</t>
  </si>
  <si>
    <t>Q9UPU7_S949</t>
  </si>
  <si>
    <t>DTsPDKGELVsDEEEDT</t>
  </si>
  <si>
    <t>Q9UKS7_S369</t>
  </si>
  <si>
    <t>IERPIsR</t>
  </si>
  <si>
    <t>P62258_S210</t>
  </si>
  <si>
    <t>YWHAE</t>
  </si>
  <si>
    <t>sp|P62258|1433E_HUMAN</t>
  </si>
  <si>
    <t>P62258</t>
  </si>
  <si>
    <t>AAFDDAIAELDTLsEESYK</t>
  </si>
  <si>
    <t>Q7Z2Z1_S1064</t>
  </si>
  <si>
    <t>ENsPVQSIRsPK</t>
  </si>
  <si>
    <t>Q9UQ35_T2409</t>
  </si>
  <si>
    <t>ARsRtPPSAPSQSR;SRtPPSAPSQSR;sRtPPSAPSQSR;tPPSAPSQSR</t>
  </si>
  <si>
    <t>Q12830_S1310</t>
  </si>
  <si>
    <t>QNsIENDIEEK</t>
  </si>
  <si>
    <t>Q9UQ35_S1444</t>
  </si>
  <si>
    <t>SGssPGLR;SRSGssPGLR;SRsGSsPGLR;sGSsPGLR</t>
  </si>
  <si>
    <t>Q96PM5_S257</t>
  </si>
  <si>
    <t>RCHY1</t>
  </si>
  <si>
    <t>sp|Q96PM5|ZN363_HUMAN</t>
  </si>
  <si>
    <t>Q96PM5</t>
  </si>
  <si>
    <t>RIsLDQQ</t>
  </si>
  <si>
    <t>Q96TC7_S46</t>
  </si>
  <si>
    <t>RMDN3</t>
  </si>
  <si>
    <t>sp|Q96TC7|RMD3_HUMAN</t>
  </si>
  <si>
    <t>Q96TC7</t>
  </si>
  <si>
    <t>SQsLPNSLDYTQTSDPGR</t>
  </si>
  <si>
    <t>A6NI87_S150</t>
  </si>
  <si>
    <t>CBY3</t>
  </si>
  <si>
    <t>sp|A6NI87|CBY3_HUMAN</t>
  </si>
  <si>
    <t>A6NI87</t>
  </si>
  <si>
    <t>tRsPLLSR</t>
  </si>
  <si>
    <t>A6NI87_T148</t>
  </si>
  <si>
    <t>Q5UIP0_S2393</t>
  </si>
  <si>
    <t>SLsPDEER</t>
  </si>
  <si>
    <t>Q9P2R6_S656</t>
  </si>
  <si>
    <t>EKVAsDTEEADR</t>
  </si>
  <si>
    <t>O60264_S116</t>
  </si>
  <si>
    <t>TPTsPLK</t>
  </si>
  <si>
    <t>Q92521_S39</t>
  </si>
  <si>
    <t>PIGB</t>
  </si>
  <si>
    <t>sp|Q92521|PIGB_HUMAN</t>
  </si>
  <si>
    <t>Q92521</t>
  </si>
  <si>
    <t>sTLYFNTQEK</t>
  </si>
  <si>
    <t>Q6WKZ4_S199</t>
  </si>
  <si>
    <t>DSGSDTASAIIPSTTPsVDSDDESVVKDK</t>
  </si>
  <si>
    <t>P02686_T38</t>
  </si>
  <si>
    <t>tTSEDNEVFGEADANQNNGTSSQDTAVTDSK</t>
  </si>
  <si>
    <t>Q9BZZ5_S464</t>
  </si>
  <si>
    <t>ASEDTTSGsPPKK;RASEDTTSGsPPKK</t>
  </si>
  <si>
    <t>E9PAV3_T2037</t>
  </si>
  <si>
    <t>NACA</t>
  </si>
  <si>
    <t>sp|E9PAV3|NACAM_HUMAN</t>
  </si>
  <si>
    <t>E9PAV3</t>
  </si>
  <si>
    <t>VQGEAVSNIQENTQTPTVQEESEEEEVDEtGVEVK</t>
  </si>
  <si>
    <t>O95391_S215</t>
  </si>
  <si>
    <t>LVEQANsPK</t>
  </si>
  <si>
    <t>O95544_S48</t>
  </si>
  <si>
    <t>SLsASPALGSTK</t>
  </si>
  <si>
    <t>Q9UQ35_S1443</t>
  </si>
  <si>
    <t>SGssPGLR;SRSGssPGLR;sGsSPGLR</t>
  </si>
  <si>
    <t>Q92615_S498</t>
  </si>
  <si>
    <t>LARP4B</t>
  </si>
  <si>
    <t>sp|Q92615|LAR4B_HUMAN</t>
  </si>
  <si>
    <t>Q92615</t>
  </si>
  <si>
    <t>KNsFGYR</t>
  </si>
  <si>
    <t>Q7Z5R6_S526</t>
  </si>
  <si>
    <t>APBB1IP</t>
  </si>
  <si>
    <t>sp|Q7Z5R6|AB1IP_HUMAN</t>
  </si>
  <si>
    <t>Q7Z5R6</t>
  </si>
  <si>
    <t>RSsDTSGSPATPLK;RSsDTSGsPATPLK;SsDTSGSPATPLK</t>
  </si>
  <si>
    <t>Q86WR7_S43</t>
  </si>
  <si>
    <t>sFTLDDESLK</t>
  </si>
  <si>
    <t>MVSQsQPGsR;MVsQSQPGsR</t>
  </si>
  <si>
    <t>P62995_S99</t>
  </si>
  <si>
    <t>HSHsHsPMSTR;HsHSHsPMSTR;RHsHsHsPMSTR</t>
  </si>
  <si>
    <t>Q8N684_S60</t>
  </si>
  <si>
    <t>sp|Q8N684|CPSF7_HUMAN</t>
  </si>
  <si>
    <t>QEPsPKPNNK</t>
  </si>
  <si>
    <t>Q9NYV4_S334</t>
  </si>
  <si>
    <t>RRsSsPFLSK;SssPFLSK;sSsPFLSK</t>
  </si>
  <si>
    <t>Q7Z2Z1_S441</t>
  </si>
  <si>
    <t>HVLQTAVADsPR</t>
  </si>
  <si>
    <t>Q9H1E3_S58</t>
  </si>
  <si>
    <t>NSQEDsEDSEDKDVK;NSQEDsEDsEDKDVK</t>
  </si>
  <si>
    <t>Q8TEK3_S1104</t>
  </si>
  <si>
    <t>ASAGTPSLSAGVsPK</t>
  </si>
  <si>
    <t>sp|Q9C0B5|ZDHC5_HUMAN</t>
  </si>
  <si>
    <t>GDsLKEPTSIAESSR</t>
  </si>
  <si>
    <t>P35611_S358</t>
  </si>
  <si>
    <t>ADD1</t>
  </si>
  <si>
    <t>sp|P35611|ADDA_HUMAN</t>
  </si>
  <si>
    <t>P35611</t>
  </si>
  <si>
    <t>SPGsPVGEGTGSPPK</t>
  </si>
  <si>
    <t>Q9P270_S413</t>
  </si>
  <si>
    <t>sLPNLSR</t>
  </si>
  <si>
    <t>P55196_S1172</t>
  </si>
  <si>
    <t>AFDN</t>
  </si>
  <si>
    <t>sp|P55196|AFAD_HUMAN</t>
  </si>
  <si>
    <t>P55196</t>
  </si>
  <si>
    <t>sSPNVANQPPsPGGK</t>
  </si>
  <si>
    <t>P55196_S1182</t>
  </si>
  <si>
    <t>Q9ULM3_S118</t>
  </si>
  <si>
    <t>YEATS2</t>
  </si>
  <si>
    <t>sp|Q9ULM3|YETS2_HUMAN</t>
  </si>
  <si>
    <t>Q9ULM3</t>
  </si>
  <si>
    <t>FLEsPSR</t>
  </si>
  <si>
    <t>Q9H6F5_S58</t>
  </si>
  <si>
    <t>AGLGsPERPPK</t>
  </si>
  <si>
    <t>Q7Z6Z7_S2365</t>
  </si>
  <si>
    <t>DGGsGNsTIIVSR</t>
  </si>
  <si>
    <t>Q9NTJ3_S50</t>
  </si>
  <si>
    <t>TEsPATAAETAsEELDNR</t>
  </si>
  <si>
    <t>Q9H845_S474</t>
  </si>
  <si>
    <t>ACAD9</t>
  </si>
  <si>
    <t>sp|Q9H845|ACAD9_HUMAN</t>
  </si>
  <si>
    <t>Q9H845</t>
  </si>
  <si>
    <t>LRDsLGR</t>
  </si>
  <si>
    <t>O75694_S992</t>
  </si>
  <si>
    <t>NUP155</t>
  </si>
  <si>
    <t>sp|O75694|NU155_HUMAN</t>
  </si>
  <si>
    <t>O75694</t>
  </si>
  <si>
    <t>AAPQsPSVPK</t>
  </si>
  <si>
    <t>O75563_S286</t>
  </si>
  <si>
    <t>sp|O75563|SKAP2_HUMAN</t>
  </si>
  <si>
    <t>KMsQDsVHHTSGDK</t>
  </si>
  <si>
    <t>Q13427_S687</t>
  </si>
  <si>
    <t>ADRDQsPFSK;DQsPFSK</t>
  </si>
  <si>
    <t>Q9BW71_S125</t>
  </si>
  <si>
    <t>NGVAAEVsPAK;NGVAAEVsPAKEENPR</t>
  </si>
  <si>
    <t>Q8IYB3_S696</t>
  </si>
  <si>
    <t>APQTSSsPPPVR;APQTSssPPPVR;APQTsSsPPPVR</t>
  </si>
  <si>
    <t>Q9NTJ3_S22</t>
  </si>
  <si>
    <t>REEGPPPPsPDGASsDAEPEPPSGR;RREEGPPPPsPDGASsDAEPEPPSGR</t>
  </si>
  <si>
    <t>Q3MII6_S506</t>
  </si>
  <si>
    <t>TBC1D25</t>
  </si>
  <si>
    <t>sp|Q3MII6|TBC25_HUMAN</t>
  </si>
  <si>
    <t>Q3MII6</t>
  </si>
  <si>
    <t>QAsLDGLQQLR</t>
  </si>
  <si>
    <t>P35579_S1943</t>
  </si>
  <si>
    <t>GAGDGsDEEVDGK;GAGDGsDEEVDGKADGAEAK;GAGDGsDEEVDGKADGAEAKPAE;KGAGDGsDEEVDGK;KGAGDGsDEEVDGKADGAEAK</t>
  </si>
  <si>
    <t>Q9H1E3_S79</t>
  </si>
  <si>
    <t>DDSHsAEDsEDEKEDHK</t>
  </si>
  <si>
    <t>P62995_S14</t>
  </si>
  <si>
    <t>SDSGEQNYGEREsR;sDSGEQNYGEREsR</t>
  </si>
  <si>
    <t>Q9NR09_S2955</t>
  </si>
  <si>
    <t>BIRC6</t>
  </si>
  <si>
    <t>sp|Q9NR09|BIRC6_HUMAN</t>
  </si>
  <si>
    <t>Q9NR09</t>
  </si>
  <si>
    <t>VSVTTNTTDSVsDEEK</t>
  </si>
  <si>
    <t>Q5R372_S119</t>
  </si>
  <si>
    <t>PSsPGGLPEEDSVLFNK</t>
  </si>
  <si>
    <t>Q9UHB6_S225</t>
  </si>
  <si>
    <t>KIsENSYSLDDLEIGPGQLSSSTFDSEK</t>
  </si>
  <si>
    <t>Q13868_S124</t>
  </si>
  <si>
    <t>EXOSC2</t>
  </si>
  <si>
    <t>sp|Q13868|EXOS2_HUMAN</t>
  </si>
  <si>
    <t>Q13868</t>
  </si>
  <si>
    <t>sAEDELAMR</t>
  </si>
  <si>
    <t>Q9C0E2_S521</t>
  </si>
  <si>
    <t>XPO4</t>
  </si>
  <si>
    <t>sp|Q9C0E2|XPO4_HUMAN</t>
  </si>
  <si>
    <t>Q9C0E2</t>
  </si>
  <si>
    <t>HQQQLLAsPGSSTVDNK</t>
  </si>
  <si>
    <t>ALsEEKDEEDGENAHPYR</t>
  </si>
  <si>
    <t>Q9GZY6_S44</t>
  </si>
  <si>
    <t>LAT2</t>
  </si>
  <si>
    <t>sp|Q9GZY6|NTAL_HUMAN</t>
  </si>
  <si>
    <t>Q9GZY6</t>
  </si>
  <si>
    <t>sLREDQQSFTGSR;sLREDQQSFtGSR;sLREDQQsFTGSR</t>
  </si>
  <si>
    <t>sISTSGPLDKEDTGR</t>
  </si>
  <si>
    <t>Q01518_T307</t>
  </si>
  <si>
    <t>CAP1</t>
  </si>
  <si>
    <t>sp|Q01518|CAP1_HUMAN</t>
  </si>
  <si>
    <t>Q01518</t>
  </si>
  <si>
    <t>PFSAPKPQtSPSPK;PQtSPSPK</t>
  </si>
  <si>
    <t>Q9UQ35_S1923</t>
  </si>
  <si>
    <t>sRsRtPPVTR</t>
  </si>
  <si>
    <t>Q9UQ35_S2067</t>
  </si>
  <si>
    <t>sLTRsPPAIR</t>
  </si>
  <si>
    <t>Q9UQ35_S2071</t>
  </si>
  <si>
    <t>Q9H7Z6_T45</t>
  </si>
  <si>
    <t>KAT8</t>
  </si>
  <si>
    <t>sp|Q9H7Z6|KAT8_HUMAN</t>
  </si>
  <si>
    <t>Q9H7Z6</t>
  </si>
  <si>
    <t>AAQGAAAAVAAGTSGVAGEGEPGPGENAAAEGTAPSPGRVsPPtPAR;AAQGAAAAVAAGTSGVAGEGEPGPGENAAAEGTAPsPGRVSPPtPAR</t>
  </si>
  <si>
    <t>Q9UQ35_T1990</t>
  </si>
  <si>
    <t>sRsRTSPVtR</t>
  </si>
  <si>
    <t>O14974_S509</t>
  </si>
  <si>
    <t>LASTsDIEEK</t>
  </si>
  <si>
    <t>Q7L7X3_S421</t>
  </si>
  <si>
    <t>TAOK1</t>
  </si>
  <si>
    <t>sp|Q7L7X3|TAOK1_HUMAN</t>
  </si>
  <si>
    <t>Q7L7X3</t>
  </si>
  <si>
    <t>ASDPQsPPQVSR</t>
  </si>
  <si>
    <t>Q86YV0_S228</t>
  </si>
  <si>
    <t>DGPPSALGsR</t>
  </si>
  <si>
    <t>O75533_T328</t>
  </si>
  <si>
    <t>GGDSIGEtPtPGASK</t>
  </si>
  <si>
    <t>Q8ND56_S192</t>
  </si>
  <si>
    <t>KsPTMEQAVQTASAHLPAPAAVGR;sPTMEQAVQTASAHLPAPAAVGR;sSPQLDPLRKsPTMEQAVQTASAHLPAPAAVGR</t>
  </si>
  <si>
    <t>Q6MZP7_S635</t>
  </si>
  <si>
    <t>LIN54</t>
  </si>
  <si>
    <t>sp|Q6MZP7|LIN54_HUMAN</t>
  </si>
  <si>
    <t>Q6MZP7</t>
  </si>
  <si>
    <t>NFEEsPERK</t>
  </si>
  <si>
    <t>Q9NQS7_S218</t>
  </si>
  <si>
    <t>TLSPTPASATAPTSQGIPTSDEEstPKK;TLsPTPASATAPTSQGIPTSDEEsTPKK;TLsPTPASATAPTSQGIPTSDEEstPKK</t>
  </si>
  <si>
    <t>Q86YS7_S659</t>
  </si>
  <si>
    <t>SQsESSDEVTELDLSHGK;SQsESsDEVTELDLSHGK;sQsESSDEVTELDLSHGK</t>
  </si>
  <si>
    <t>Q3KQU3_T128</t>
  </si>
  <si>
    <t>SSQPsPTAVPASDSPPtK</t>
  </si>
  <si>
    <t>O43768_S113</t>
  </si>
  <si>
    <t>KSSLVTsK</t>
  </si>
  <si>
    <t>P29590_S518</t>
  </si>
  <si>
    <t>AVsPPHLDGPPsPR</t>
  </si>
  <si>
    <t>P29590_S527</t>
  </si>
  <si>
    <t>P62995_S264</t>
  </si>
  <si>
    <t>RRsPSPYYSR;RRsPSPYYsR;RRsPsPYYSR;RsPsPYYSR;sPSPYYSR;sPsPYYSR</t>
  </si>
  <si>
    <t>Q8IYB3_S562</t>
  </si>
  <si>
    <t>RRsPsPAPPPR;RsPsPAPPPR;sPsPAPPPR;sPsPAPPPRR</t>
  </si>
  <si>
    <t>Q9UQ35_T384</t>
  </si>
  <si>
    <t>HGGsPQPLATtPLSQEPVNPPSEASPtR;HGGsPQPLATtPLSQEPVNPPSEAsPTR;HGGsPQPLATtPLSQEPVNPPsEASPTR</t>
  </si>
  <si>
    <t>Q86VM9_S893</t>
  </si>
  <si>
    <t>QLsPQSK</t>
  </si>
  <si>
    <t>Q92974_S645</t>
  </si>
  <si>
    <t>SEsLESPR</t>
  </si>
  <si>
    <t>Q9NYF3_S120</t>
  </si>
  <si>
    <t>sLSVPVDLSR</t>
  </si>
  <si>
    <t>P06454_S2</t>
  </si>
  <si>
    <t>sDAAVDTSSEITTK;sDAAVDTSsEITTK;sDAAVDTsSEITTK;sDAAVDtSSEITTK</t>
  </si>
  <si>
    <t>Q9P2R6_T599</t>
  </si>
  <si>
    <t>tSPINEDIR</t>
  </si>
  <si>
    <t>Q8TEU7_S1590</t>
  </si>
  <si>
    <t>LGDVTDADsEADENEQVSAV</t>
  </si>
  <si>
    <t>Q8TDY2_S222</t>
  </si>
  <si>
    <t>RB1CC1</t>
  </si>
  <si>
    <t>sp|Q8TDY2|RBCC1_HUMAN</t>
  </si>
  <si>
    <t>Q8TDY2</t>
  </si>
  <si>
    <t>LDsLPEHEDSEK</t>
  </si>
  <si>
    <t>Q14980_T2000</t>
  </si>
  <si>
    <t>RVsLEPHQGPGtPESK;VSLEPHQGPGtPESK</t>
  </si>
  <si>
    <t>P51991_S358</t>
  </si>
  <si>
    <t>SSGsPYGGGYGSGGGSGGYGSR</t>
  </si>
  <si>
    <t>Q15910_T487</t>
  </si>
  <si>
    <t>ESSIIAPAPAEDVDtPPR</t>
  </si>
  <si>
    <t>Q7Z6Z7_S3824</t>
  </si>
  <si>
    <t>REESPMDVDQPSPSAQDTQsIASDGTPQGEK</t>
  </si>
  <si>
    <t>Q9NQG6_S59</t>
  </si>
  <si>
    <t>AIsAPTsPTR</t>
  </si>
  <si>
    <t>P19338_S67</t>
  </si>
  <si>
    <t>KVVVsPTK;KVVVsPTKK;VVVsPTK;VVVsPTKK</t>
  </si>
  <si>
    <t>Q7Z6Z7_S2362</t>
  </si>
  <si>
    <t>DGGsGNSTIIVSR;DGGsGNsTIIVSR</t>
  </si>
  <si>
    <t>Q13243_S250</t>
  </si>
  <si>
    <t>SRSF5</t>
  </si>
  <si>
    <t>sp|Q13243|SRSF5_HUMAN</t>
  </si>
  <si>
    <t>Q13243</t>
  </si>
  <si>
    <t>SKsPASVDR;sKsPASVDR</t>
  </si>
  <si>
    <t>Q9BTC0_T1469</t>
  </si>
  <si>
    <t>RNSVERPAEPVAGAAtPSLVEQQK</t>
  </si>
  <si>
    <t>P49585_S329</t>
  </si>
  <si>
    <t>ERsPSPSFR;ERsPsPSFR;sPSPSFR</t>
  </si>
  <si>
    <t>Q9Y2X7_S385</t>
  </si>
  <si>
    <t>SQSDLDDQHDYDsVAsDEDTDQEPLR</t>
  </si>
  <si>
    <t>Q9BRL6_S282</t>
  </si>
  <si>
    <t>RPPKsPEEEGQMSs</t>
  </si>
  <si>
    <t>Q96FF9_S21</t>
  </si>
  <si>
    <t>CDCA5</t>
  </si>
  <si>
    <t>sp|Q96FF9|CDCA5_HUMAN</t>
  </si>
  <si>
    <t>Q96FF9</t>
  </si>
  <si>
    <t>APsPTKPLR</t>
  </si>
  <si>
    <t>O60281_S654</t>
  </si>
  <si>
    <t>ZNF292</t>
  </si>
  <si>
    <t>sp|O60281|ZN292_HUMAN</t>
  </si>
  <si>
    <t>O60281</t>
  </si>
  <si>
    <t>NSLYSTDFIVFNDNDGsDDENDDKDK</t>
  </si>
  <si>
    <t>Q9BVC5_S189</t>
  </si>
  <si>
    <t>KSPSGPVKsPPLsPVGTTPVK;KsPSGPVKsPPLSPVGTTPVK;SPSGPVKsPPLsPVGTTPVK</t>
  </si>
  <si>
    <t>O60315_S784</t>
  </si>
  <si>
    <t>SNTPsPLNLSSTSSK;SNtPsPLNLSSTSSK</t>
  </si>
  <si>
    <t>Q9UHY1_T433</t>
  </si>
  <si>
    <t>TPtPEPAEVETR</t>
  </si>
  <si>
    <t>GRsPSQYHDFAEK</t>
  </si>
  <si>
    <t>Q76I76_S487</t>
  </si>
  <si>
    <t>DITTsADQIAEVK</t>
  </si>
  <si>
    <t>Q9P107_S923</t>
  </si>
  <si>
    <t>GPSPAAAsPEGsPLR</t>
  </si>
  <si>
    <t>O75995_S34</t>
  </si>
  <si>
    <t>sKPSSPVVsEKEFNLDDNIPEDDSGVPTPEDAGK;sKPSsPVVSEK</t>
  </si>
  <si>
    <t>Q9BZF1_S14</t>
  </si>
  <si>
    <t>OSBPL8</t>
  </si>
  <si>
    <t>sp|Q9BZF1|OSBL8_HUMAN</t>
  </si>
  <si>
    <t>Q9BZF1</t>
  </si>
  <si>
    <t>MEGGLADGEPDRTsLLGDSK</t>
  </si>
  <si>
    <t>Q14978_S622</t>
  </si>
  <si>
    <t>AsSPFRR</t>
  </si>
  <si>
    <t>P46379_S964</t>
  </si>
  <si>
    <t>AsPEPQR;AsPEPQRENAsPAPGTTAEEAMSR</t>
  </si>
  <si>
    <t>Q6VMQ6_S559</t>
  </si>
  <si>
    <t>SKsEDMDNVQSK</t>
  </si>
  <si>
    <t>O14745_S290</t>
  </si>
  <si>
    <t>SAsSDTSEELNSQDSPPK;SAsSDTSEELNSQDsPPK;SAsSDTsEELNSQDSPPK;SAsSDtSEELNSQDSPPK</t>
  </si>
  <si>
    <t>Q14137_S126</t>
  </si>
  <si>
    <t>BOP1</t>
  </si>
  <si>
    <t>sp|Q14137|BOP1_HUMAN</t>
  </si>
  <si>
    <t>Q14137</t>
  </si>
  <si>
    <t>IGDEYAEDssDEEDIR</t>
  </si>
  <si>
    <t>Q14137_S127</t>
  </si>
  <si>
    <t>Q03164_S165</t>
  </si>
  <si>
    <t>VRsPTRsPSVK</t>
  </si>
  <si>
    <t>Q13206_S831</t>
  </si>
  <si>
    <t>SNsEVEDVGPTSHNR</t>
  </si>
  <si>
    <t>P78559_S2106</t>
  </si>
  <si>
    <t>SHWDDSTsDSELEK</t>
  </si>
  <si>
    <t>Q96T37_S257</t>
  </si>
  <si>
    <t>sRsPLDK</t>
  </si>
  <si>
    <t>Q96T37_S259</t>
  </si>
  <si>
    <t>Q6PKG0_T515</t>
  </si>
  <si>
    <t>EtESAPGsPR</t>
  </si>
  <si>
    <t>Q13541_T37</t>
  </si>
  <si>
    <t>VVLGDGVQLPPGDYSTtPGGTLFSTtPGGTR</t>
  </si>
  <si>
    <t>Q13541_T46</t>
  </si>
  <si>
    <t>DNQESSDAELsSSEYIK;DNQESsDAELsSSEYIK</t>
  </si>
  <si>
    <t>P83369_S10</t>
  </si>
  <si>
    <t>LSM11</t>
  </si>
  <si>
    <t>sp|P83369|LSM11_HUMAN</t>
  </si>
  <si>
    <t>P83369</t>
  </si>
  <si>
    <t>sAGAGSPARPPsPR</t>
  </si>
  <si>
    <t>O43432_S495</t>
  </si>
  <si>
    <t>RsPVPAQIAITVPK</t>
  </si>
  <si>
    <t>P42679_S501</t>
  </si>
  <si>
    <t>MATK</t>
  </si>
  <si>
    <t>sp|P42679|MATK_HUMAN</t>
  </si>
  <si>
    <t>P42679</t>
  </si>
  <si>
    <t>SAGAPASVSGQDADGSTsPR</t>
  </si>
  <si>
    <t>SQsTTFNPDDMSEPEFK</t>
  </si>
  <si>
    <t>Q9P2E9_S615</t>
  </si>
  <si>
    <t>sp|Q9P2E9|RRBP1_HUMAN</t>
  </si>
  <si>
    <t>NTDVAQsPEAPK</t>
  </si>
  <si>
    <t>P78332_S1025</t>
  </si>
  <si>
    <t>LQSFDsPER</t>
  </si>
  <si>
    <t>Q9UQC2_T391</t>
  </si>
  <si>
    <t>RNtLPAMDNSR</t>
  </si>
  <si>
    <t>Q13043_S40</t>
  </si>
  <si>
    <t>LGEGsyGsVYK</t>
  </si>
  <si>
    <t>Q13043_S43</t>
  </si>
  <si>
    <t>Q13043_Y41</t>
  </si>
  <si>
    <t>P29590_S40</t>
  </si>
  <si>
    <t>QPsPSPsPTER</t>
  </si>
  <si>
    <t>Q9Y6G9_S207</t>
  </si>
  <si>
    <t>DFQEYVEPGEDFPAsPQR</t>
  </si>
  <si>
    <t>Q96D46_S468</t>
  </si>
  <si>
    <t>DSAIPVEsDTDDEGAPR;DSAIPVEsDtDDEGAPR</t>
  </si>
  <si>
    <t>Q04637_S1231</t>
  </si>
  <si>
    <t>EAALPPVsPLK</t>
  </si>
  <si>
    <t>Q5MIZ7_S117</t>
  </si>
  <si>
    <t>PPP4R3B</t>
  </si>
  <si>
    <t>sp|Q5MIZ7|P4R3B_HUMAN</t>
  </si>
  <si>
    <t>Q5MIZ7</t>
  </si>
  <si>
    <t>DPSVEVTQDLIDEsEEER</t>
  </si>
  <si>
    <t>Q5T200_S109</t>
  </si>
  <si>
    <t>NTEESsSPVRK</t>
  </si>
  <si>
    <t>Q92835_S971</t>
  </si>
  <si>
    <t>GESPPTPPGQPPIsPK;GESPPtPPGQPPIsPK;GEsPPTPPGQPPIsPK</t>
  </si>
  <si>
    <t>P15976_S116</t>
  </si>
  <si>
    <t>GATA1</t>
  </si>
  <si>
    <t>sp|P15976|GATA1_HUMAN</t>
  </si>
  <si>
    <t>P15976</t>
  </si>
  <si>
    <t>EDsPPQAVEDLDGK</t>
  </si>
  <si>
    <t>Q9NQS7_T213</t>
  </si>
  <si>
    <t>TLSPTPASATAPTSQGIPtsDEESTPKK</t>
  </si>
  <si>
    <t>Q8IYB3_S657</t>
  </si>
  <si>
    <t>RRSPsLsSK;RRsPSLsSK</t>
  </si>
  <si>
    <t>sp|P22626|ROA2_HUMAN</t>
  </si>
  <si>
    <t>EEsGKPGAHVTVK</t>
  </si>
  <si>
    <t>O94979_S532</t>
  </si>
  <si>
    <t>DSDQVAQsDGEEsPAAEEQLLGEHIK</t>
  </si>
  <si>
    <t>Q9P2R6_S642</t>
  </si>
  <si>
    <t>VKEEASsPLK</t>
  </si>
  <si>
    <t>P49736_S40</t>
  </si>
  <si>
    <t>RTDALTsSPGR;RTDALTssPGR;RTDALtsSPGR;TDALTsSPGR;TDALTssPGR</t>
  </si>
  <si>
    <t>Q53F19_S25</t>
  </si>
  <si>
    <t>AEAPAGPALGLPsPEAESGVDR</t>
  </si>
  <si>
    <t>Q9C0B5_S398</t>
  </si>
  <si>
    <t>sEPSLEPESFR</t>
  </si>
  <si>
    <t>P49792_T1396</t>
  </si>
  <si>
    <t>ELVGPPLAETVFtPKTsPENVQDR;ELVGPPLAETVFtPKtSPENVQDR</t>
  </si>
  <si>
    <t>Q14247_T399</t>
  </si>
  <si>
    <t>tQTPPVsPAPQPTEER</t>
  </si>
  <si>
    <t>O14639_S435</t>
  </si>
  <si>
    <t>TLsPTPsAEGYQDVR</t>
  </si>
  <si>
    <t>O43683_S655</t>
  </si>
  <si>
    <t>BUB1</t>
  </si>
  <si>
    <t>sp|O43683|BUB1_HUMAN</t>
  </si>
  <si>
    <t>O43683</t>
  </si>
  <si>
    <t>DGKFsPIQEK;DGKFsPIQEKsPK</t>
  </si>
  <si>
    <t>Q9BVJ6_S29</t>
  </si>
  <si>
    <t>DYLLsESEDEGDNDGER;DYLLsEsEDEGDNDGER</t>
  </si>
  <si>
    <t>Q9UKE5_S680</t>
  </si>
  <si>
    <t>TTSIsPALAR</t>
  </si>
  <si>
    <t>O00418_S72</t>
  </si>
  <si>
    <t>YSSsGsPANSFHFK</t>
  </si>
  <si>
    <t>Q12888_S1678</t>
  </si>
  <si>
    <t>KLITSEEERsPAK;LITSEEERsPAK;LITSEEERsPAKR</t>
  </si>
  <si>
    <t>O60231_S103</t>
  </si>
  <si>
    <t>LLEDsEEsSEETVSR</t>
  </si>
  <si>
    <t>O60231_S106</t>
  </si>
  <si>
    <t>Q6UN15_T494</t>
  </si>
  <si>
    <t>FIP1L1</t>
  </si>
  <si>
    <t>sp|Q6UN15|FIP1_HUMAN</t>
  </si>
  <si>
    <t>Q6UN15</t>
  </si>
  <si>
    <t>DHSPtPSVFNSDEER;DHSPtPSVFNsDEER;ERDHSPtPSVFNSDEER;ERDHSPtPsVFNSDEER</t>
  </si>
  <si>
    <t>Q6VMQ6_S477</t>
  </si>
  <si>
    <t>MESSFGsPSK;MESSFGsPSKQESSESLPK</t>
  </si>
  <si>
    <t>Q9H8G2_S203</t>
  </si>
  <si>
    <t>ILEGDNGMDsDMEEEADDGSK</t>
  </si>
  <si>
    <t>P31943_S104</t>
  </si>
  <si>
    <t>HTGPNsPDTANDGFVR</t>
  </si>
  <si>
    <t>P18887_S447</t>
  </si>
  <si>
    <t>TKPTQAAGPSsPQKPPTPEEtK;TKPTQAAGPSsPQKPPtPEETK</t>
  </si>
  <si>
    <t>O00193_S87</t>
  </si>
  <si>
    <t>INEELESQYQQsMDSK</t>
  </si>
  <si>
    <t>Q9NTI5_S1162</t>
  </si>
  <si>
    <t>METVSNASSSsNPSSPGR;METVSNASSSsNPSsPGR</t>
  </si>
  <si>
    <t>Q14160_S1378</t>
  </si>
  <si>
    <t>RVsLVGADDLR</t>
  </si>
  <si>
    <t>Q15648_S1252</t>
  </si>
  <si>
    <t>SSSGLGSsGSLSQK</t>
  </si>
  <si>
    <t>P08238_S226</t>
  </si>
  <si>
    <t>EIsDDEAEEEK;EIsDDEAEEEKGEK;EIsDDEAEEEKGEKEEEDK;EKEIsDDEAEEEK;EKEIsDDEAEEEKGEK</t>
  </si>
  <si>
    <t>Q8IYB3_S616</t>
  </si>
  <si>
    <t>RRtAsPPPPPK;RtAsPPPPPK;TAsPPPPPK;tAsPPPPPK;tAsPPPPPKR</t>
  </si>
  <si>
    <t>Q9UPN4_S47</t>
  </si>
  <si>
    <t>CEP131</t>
  </si>
  <si>
    <t>sp|Q9UPN4|CP131_HUMAN</t>
  </si>
  <si>
    <t>Q9UPN4</t>
  </si>
  <si>
    <t>SVsVVTGSEQK</t>
  </si>
  <si>
    <t>Q12888_S809</t>
  </si>
  <si>
    <t>EEKsVEYEGDLK</t>
  </si>
  <si>
    <t>P31321_S71</t>
  </si>
  <si>
    <t>sNSQSDSHDEEVsPTPPNPVVK</t>
  </si>
  <si>
    <t>EGEsLEDLMK</t>
  </si>
  <si>
    <t>Q9BYW2_S744</t>
  </si>
  <si>
    <t>SETD2</t>
  </si>
  <si>
    <t>sp|Q9BYW2|SETD2_HUMAN</t>
  </si>
  <si>
    <t>Q9BYW2</t>
  </si>
  <si>
    <t>SEsPFRETEPLVsPHQDK</t>
  </si>
  <si>
    <t>Q9BYW2_S754</t>
  </si>
  <si>
    <t>P26599_S459</t>
  </si>
  <si>
    <t>PTBP1</t>
  </si>
  <si>
    <t>sp|P26599|PTBP1_HUMAN</t>
  </si>
  <si>
    <t>P26599</t>
  </si>
  <si>
    <t>DYGNsPLHR</t>
  </si>
  <si>
    <t>Q9UKL0_S260</t>
  </si>
  <si>
    <t>RCOR1</t>
  </si>
  <si>
    <t>sp|Q9UKL0|RCOR1_HUMAN</t>
  </si>
  <si>
    <t>Q9UKL0</t>
  </si>
  <si>
    <t>EEsEDELEEANGNNPIDIEVDQNK;EREEsEDELEEANGNNPIDIEVDQNK</t>
  </si>
  <si>
    <t>sp|Q5T8P6|RBM26_HUMAN</t>
  </si>
  <si>
    <t>LNHsPPQSSSR</t>
  </si>
  <si>
    <t>Q99081_S385</t>
  </si>
  <si>
    <t>PGGQAPsSPSYENSLHSLQSR</t>
  </si>
  <si>
    <t>O43566_S288</t>
  </si>
  <si>
    <t>RGS14</t>
  </si>
  <si>
    <t>sp|O43566|RGS14_HUMAN</t>
  </si>
  <si>
    <t>O43566</t>
  </si>
  <si>
    <t>sLGSTEGESESRPGK</t>
  </si>
  <si>
    <t>Q8TB72_S136</t>
  </si>
  <si>
    <t>AsPFEEDQNR;GKAsPFEEDQNR</t>
  </si>
  <si>
    <t>P41212_S184</t>
  </si>
  <si>
    <t>SRsPITTNHRPSPDPEQR;SRsPITTNHRPsPDPEQR</t>
  </si>
  <si>
    <t>Q13884_S389</t>
  </si>
  <si>
    <t>SNTB1</t>
  </si>
  <si>
    <t>sp|Q13884|SNTB1_HUMAN</t>
  </si>
  <si>
    <t>Q13884</t>
  </si>
  <si>
    <t>GsPQAGVDLSFATR</t>
  </si>
  <si>
    <t>Q9H7Z6_S42</t>
  </si>
  <si>
    <t>AAQGAAAAVAAGTSGVAGEGEPGPGENAAAEGTAPSPGRVsPPTPAR;AAQGAAAAVAAGTSGVAGEGEPGPGENAAAEGTAPSPGRVsPPtPAR;AAQGAAAAVAAGTSGVAGEGEPGPGENAAAEGTAPsPGRVsPPTPAR;AAQGAAAAVAAGTSGVAGEGEPGPGENAAAEGtAPSPGRVsPPTPAR</t>
  </si>
  <si>
    <t>Q13464_S1336</t>
  </si>
  <si>
    <t>ROCK1</t>
  </si>
  <si>
    <t>sp|Q13464|ROCK1_HUMAN</t>
  </si>
  <si>
    <t>Q13464</t>
  </si>
  <si>
    <t>sTANQsFRK</t>
  </si>
  <si>
    <t>Q13464_S1341</t>
  </si>
  <si>
    <t>P63165_S2</t>
  </si>
  <si>
    <t>SUMO1</t>
  </si>
  <si>
    <t>sp|P63165|SUMO1_HUMAN</t>
  </si>
  <si>
    <t>P63165</t>
  </si>
  <si>
    <t>sDQEAKPSTEDLGDK;sDQEAKPSTEDLGDKK</t>
  </si>
  <si>
    <t>Q15435_S24</t>
  </si>
  <si>
    <t>PPP1R7</t>
  </si>
  <si>
    <t>sp|Q15435|PP1R7_HUMAN</t>
  </si>
  <si>
    <t>Q15435</t>
  </si>
  <si>
    <t>RVEsEEsGDEEGKK</t>
  </si>
  <si>
    <t>Q15435_S27</t>
  </si>
  <si>
    <t>Q8ND56_S216</t>
  </si>
  <si>
    <t>RsPVSTRPLPSASQK;sPVSTRPLPSASQK</t>
  </si>
  <si>
    <t>P61073_S319</t>
  </si>
  <si>
    <t>TSAQHALTsVSR;TSAQHALTsVsR;TSAQHALtsVSR</t>
  </si>
  <si>
    <t>Q8WVC0_S229</t>
  </si>
  <si>
    <t>QNsDDEEQPQLsDEEK</t>
  </si>
  <si>
    <t>Q8WVC0_S238</t>
  </si>
  <si>
    <t>Q9UK61_S927</t>
  </si>
  <si>
    <t>sPEDQLGK</t>
  </si>
  <si>
    <t>AIsSDMFFGR</t>
  </si>
  <si>
    <t>Q86WB0_S62</t>
  </si>
  <si>
    <t>DTSATSQSVNGsPQAEQPSLESTSK</t>
  </si>
  <si>
    <t>P13051_S64</t>
  </si>
  <si>
    <t>sp|P13051|UNG_HUMAN</t>
  </si>
  <si>
    <t>KAPAGQEEPGtPPSsPLSAEQLDR</t>
  </si>
  <si>
    <t>O94804_S450</t>
  </si>
  <si>
    <t>ASQsRPNsSALETLGGEK;AsQsRPNSSALETLGGEK</t>
  </si>
  <si>
    <t>Q9H7L9_S236</t>
  </si>
  <si>
    <t>RPAsPsSPEHLPATPAESPAQR</t>
  </si>
  <si>
    <t>Q9UKL0_S460</t>
  </si>
  <si>
    <t>sPDNSIK</t>
  </si>
  <si>
    <t>Q96C19_S11</t>
  </si>
  <si>
    <t>EFHD2</t>
  </si>
  <si>
    <t>sp|Q96C19|EFHD2_HUMAN</t>
  </si>
  <si>
    <t>Q96C19</t>
  </si>
  <si>
    <t>ATDELATKLsR</t>
  </si>
  <si>
    <t>sLSSPTVTLSAPLEGAK</t>
  </si>
  <si>
    <t>Q9NWQ8_Y227</t>
  </si>
  <si>
    <t>AEFAEyASVDR</t>
  </si>
  <si>
    <t>O75533_T273</t>
  </si>
  <si>
    <t>GDtPGHAtPGHGGATSSAR</t>
  </si>
  <si>
    <t>O75533_T278</t>
  </si>
  <si>
    <t>Q01082_S2165</t>
  </si>
  <si>
    <t>ESsPIPsPTSDR;ESsPIPsPTSDRK;TSSKESsPIPsPTSDR;TSsKESsPIPsPTSDR</t>
  </si>
  <si>
    <t>P27824_S583</t>
  </si>
  <si>
    <t>CANX</t>
  </si>
  <si>
    <t>sp|P27824|CALX_HUMAN</t>
  </si>
  <si>
    <t>P27824</t>
  </si>
  <si>
    <t>AEEDEILNRsPR;AEEDEILNRsPRNR</t>
  </si>
  <si>
    <t>Q86WB0_S395</t>
  </si>
  <si>
    <t>SMGTGDTPGLEVPSsPLR;SMGTGDTPGLEVPSsPLRK</t>
  </si>
  <si>
    <t>P13807_S649</t>
  </si>
  <si>
    <t>PASVPPSPsLsR;PASVPPsPSLsR</t>
  </si>
  <si>
    <t>Q86YV0_S841</t>
  </si>
  <si>
    <t>GsLSMGPAPR</t>
  </si>
  <si>
    <t>O75475_S129</t>
  </si>
  <si>
    <t>EDTDHEEKAsNEDVTK;EDtDHEEKAsNEDVTK;ETSVSKEDTDHEEKAsNEDVTK;ETSVSKEDtDHEEKAsNEDVTK;ETSVsKEDTDHEEKAsNEDVTK;ETsVSKEDTDHEEKAsNEDVTK;ETsVSKEDtDHEEKAsNEDVTK;EtSVSKEDtDHEEKAsNEDVTK</t>
  </si>
  <si>
    <t>Q9UIF9_S1397</t>
  </si>
  <si>
    <t>AGDPGEMPQsPTGLGQPK</t>
  </si>
  <si>
    <t>Q9NYF8_Y383</t>
  </si>
  <si>
    <t>AEGEWEDQEALDyFsDKESGKQK</t>
  </si>
  <si>
    <t>Q9UBW5_S425</t>
  </si>
  <si>
    <t>ATAsPRPSSGNIPSSPTASGGGsPTSPR</t>
  </si>
  <si>
    <t>Q13523_S354</t>
  </si>
  <si>
    <t>RsLsPKPR;sLsPKPR</t>
  </si>
  <si>
    <t>Q13523_S356</t>
  </si>
  <si>
    <t>Q15361_S487</t>
  </si>
  <si>
    <t>TTF1</t>
  </si>
  <si>
    <t>sp|Q15361|TTF1_HUMAN</t>
  </si>
  <si>
    <t>Q15361</t>
  </si>
  <si>
    <t>YLSADSGDADDsDADLGSAVK</t>
  </si>
  <si>
    <t>Q13439_S89</t>
  </si>
  <si>
    <t>SSsKESLVR</t>
  </si>
  <si>
    <t>P06748_S242</t>
  </si>
  <si>
    <t>GPsSVEDIK</t>
  </si>
  <si>
    <t>Q7Z4S6_S1673</t>
  </si>
  <si>
    <t>NLQDGQISDTGDLGEDIAsN</t>
  </si>
  <si>
    <t>Q8IXT5_S250</t>
  </si>
  <si>
    <t>EGDVLRRsEEHsPPR;RsEEHsPPR;sEEHsPPR</t>
  </si>
  <si>
    <t>Q8IXT5_S254</t>
  </si>
  <si>
    <t>O43491_S718</t>
  </si>
  <si>
    <t>EISPGsGPGEIR</t>
  </si>
  <si>
    <t>Q9UQ35_S449</t>
  </si>
  <si>
    <t>HASSSPEsPKPAPAPGsHR</t>
  </si>
  <si>
    <t>Q9NYV4_S385</t>
  </si>
  <si>
    <t>HSsIsPVR;HsSIsPVR</t>
  </si>
  <si>
    <t>Q9UKV3_S898</t>
  </si>
  <si>
    <t>IsEDETER;SLIPDIKPLAGQEAVVDLHADDSRIsEDETER</t>
  </si>
  <si>
    <t>Q15061_S77</t>
  </si>
  <si>
    <t>WDR43</t>
  </si>
  <si>
    <t>sp|Q15061|WDR43_HUMAN</t>
  </si>
  <si>
    <t>Q15061</t>
  </si>
  <si>
    <t>LQAKEsPQR</t>
  </si>
  <si>
    <t>Q8IYB3_S452</t>
  </si>
  <si>
    <t>REsPsPAPK;REsPsPAPKPR</t>
  </si>
  <si>
    <t>Q5T8P6_S616</t>
  </si>
  <si>
    <t>EGSTQQLQTTsPK</t>
  </si>
  <si>
    <t>Q14186_S23</t>
  </si>
  <si>
    <t>TFDP1</t>
  </si>
  <si>
    <t>sp|Q14186|TFDP1_HUMAN</t>
  </si>
  <si>
    <t>Q14186</t>
  </si>
  <si>
    <t>VFIDQNLsPGK</t>
  </si>
  <si>
    <t>P46019_S729</t>
  </si>
  <si>
    <t>sLNLVDSPQPLLEK</t>
  </si>
  <si>
    <t>Q9BW71_S196</t>
  </si>
  <si>
    <t>EEsEESEAEPVQR;EEsEEsEAEPVQR;KQAREEsEEsEAEPVQR;QAREEsEEsEAEPVQR</t>
  </si>
  <si>
    <t>Q8TB72_S182</t>
  </si>
  <si>
    <t>QAsPTEVVER</t>
  </si>
  <si>
    <t>Q9UKE5_S769</t>
  </si>
  <si>
    <t>ANSKsEGsPVLPHEPAK;ANsKSEGsPVLPHEPAK;SEGsPVLPHEPAK</t>
  </si>
  <si>
    <t>O14646_S1672</t>
  </si>
  <si>
    <t>ASsSGPRsPLDQR</t>
  </si>
  <si>
    <t>P10809_S70</t>
  </si>
  <si>
    <t>sp|P10809|CH60_HUMAN</t>
  </si>
  <si>
    <t>TVIIEQSWGsPK</t>
  </si>
  <si>
    <t>Q9UHB6_S230</t>
  </si>
  <si>
    <t>KISENSYsLDDLEIGPGQLSSSTFDSEK</t>
  </si>
  <si>
    <t>P13612_S1021</t>
  </si>
  <si>
    <t>ITGA4</t>
  </si>
  <si>
    <t>sp|P13612|ITA4_HUMAN</t>
  </si>
  <si>
    <t>P13612</t>
  </si>
  <si>
    <t>RDsWSYINSK</t>
  </si>
  <si>
    <t>P53999_S118</t>
  </si>
  <si>
    <t>SUB1</t>
  </si>
  <si>
    <t>sp|P53999|TCP4_HUMAN</t>
  </si>
  <si>
    <t>P53999</t>
  </si>
  <si>
    <t>EQIsDIDDAVR</t>
  </si>
  <si>
    <t>Q7Z3K3_T1368</t>
  </si>
  <si>
    <t>LSGEHSESstPRPR;LSGEHsESStPRPR</t>
  </si>
  <si>
    <t>Q9UKV3_S655</t>
  </si>
  <si>
    <t>KsLsPGVSR;sLsPGVSR</t>
  </si>
  <si>
    <t>Q96JK2_S648</t>
  </si>
  <si>
    <t>DCAF5</t>
  </si>
  <si>
    <t>sp|Q96JK2|DCAF5_HUMAN</t>
  </si>
  <si>
    <t>Q96JK2</t>
  </si>
  <si>
    <t>AsPTSDIESVER</t>
  </si>
  <si>
    <t>Q13263_S14</t>
  </si>
  <si>
    <t>AASAAAASAAAAsAASGSPGPGEGSAGGEK;AASAAAASAAAAsAASGSPGPGEGSAGGEKR;AASAAAASAAAAsAASGsPGPGEGSAGGEK</t>
  </si>
  <si>
    <t>P52272_S575</t>
  </si>
  <si>
    <t>MGANsLER</t>
  </si>
  <si>
    <t>Q9UQ35_S1925</t>
  </si>
  <si>
    <t>sRsRtPPVTR;sRtPPVTR</t>
  </si>
  <si>
    <t>Q9UQ35_T1927</t>
  </si>
  <si>
    <t>Q8WYP5_S1944</t>
  </si>
  <si>
    <t>EVsPSDVR</t>
  </si>
  <si>
    <t>Q9BSQ5_S384</t>
  </si>
  <si>
    <t>CCM2</t>
  </si>
  <si>
    <t>sp|Q9BSQ5|CCM2_HUMAN</t>
  </si>
  <si>
    <t>Q9BSQ5</t>
  </si>
  <si>
    <t>GIITDsFGR</t>
  </si>
  <si>
    <t>Q07955_S205</t>
  </si>
  <si>
    <t>VDGPRsPSYGRsR;VDGPRsPsYGRsR</t>
  </si>
  <si>
    <t>Q9UH99_S116</t>
  </si>
  <si>
    <t>AsGLVGR;GTGGsESSRAsGLVGR</t>
  </si>
  <si>
    <t>Q15020_S10</t>
  </si>
  <si>
    <t>SART3</t>
  </si>
  <si>
    <t>sp|Q15020|SART3_HUMAN</t>
  </si>
  <si>
    <t>Q15020</t>
  </si>
  <si>
    <t>ATAAETSAsEPEAESK;ATAAETsAsEPEAESK</t>
  </si>
  <si>
    <t>Q8WU90_S381</t>
  </si>
  <si>
    <t>ZC3H15</t>
  </si>
  <si>
    <t>sp|Q8WU90|ZC3HF_HUMAN</t>
  </si>
  <si>
    <t>Q8WU90</t>
  </si>
  <si>
    <t>AENGERsDLEEDNER</t>
  </si>
  <si>
    <t>P22059_S351</t>
  </si>
  <si>
    <t>GDMsDEDDENEFFDAPEIITMPENLGHK</t>
  </si>
  <si>
    <t>P30414_S379</t>
  </si>
  <si>
    <t>sp|P30414|NKTR_HUMAN</t>
  </si>
  <si>
    <t>AYRPPsGEK</t>
  </si>
  <si>
    <t>Q9BYB0_S375</t>
  </si>
  <si>
    <t>SAsDINLK</t>
  </si>
  <si>
    <t>Q9UK58_S342</t>
  </si>
  <si>
    <t>GLNPDGTPALSTLGGFsPASKPSsPR</t>
  </si>
  <si>
    <t>KVVEAVNSDsDsEFGIPK;KVVEAVNsDSDsEFGIPK;VVEAVNsDSDsEFGIPK</t>
  </si>
  <si>
    <t>O95218_S181</t>
  </si>
  <si>
    <t>sp|O95218|ZRAB2_HUMAN</t>
  </si>
  <si>
    <t>LDEDEDEDDADLsKYNLDAsEEEDSNK;YKLDEDEDEDDADLsKyNLDASEEEDSNK</t>
  </si>
  <si>
    <t>Q9UBB5_S407</t>
  </si>
  <si>
    <t>MBD2</t>
  </si>
  <si>
    <t>sp|Q9UBB5|MBD2_HUMAN</t>
  </si>
  <si>
    <t>Q9UBB5</t>
  </si>
  <si>
    <t>AADTEEMDIEMDsGDEA</t>
  </si>
  <si>
    <t>Q9BXL5_S120</t>
  </si>
  <si>
    <t>HEMGN</t>
  </si>
  <si>
    <t>sp|Q9BXL5|HEMGN_HUMAN</t>
  </si>
  <si>
    <t>Q9BXL5</t>
  </si>
  <si>
    <t>VFPsVASPQK</t>
  </si>
  <si>
    <t>Q99959_S251</t>
  </si>
  <si>
    <t>PKP2</t>
  </si>
  <si>
    <t>sp|Q99959|PKP2_HUMAN</t>
  </si>
  <si>
    <t>Q99959</t>
  </si>
  <si>
    <t>sMGNLLEK</t>
  </si>
  <si>
    <t>Q9UQ35_S435</t>
  </si>
  <si>
    <t>HAsSSPEsPKPAPAPGSHR</t>
  </si>
  <si>
    <t>Q6UN15_S500</t>
  </si>
  <si>
    <t>DHSPtPSVFNsDEER;DHsPTPSVFNsDEER;ERDHsPTPSVFNsDEER</t>
  </si>
  <si>
    <t>P06733_S254</t>
  </si>
  <si>
    <t>sp|P06733|ENOA_HUMAN</t>
  </si>
  <si>
    <t>sGKYDLDFK</t>
  </si>
  <si>
    <t>O95453_S619</t>
  </si>
  <si>
    <t>ELsPAGSISK;ELsPAGsISK;KELsPAGSISK;KELsPAGsISK</t>
  </si>
  <si>
    <t>O75494_S256</t>
  </si>
  <si>
    <t>SRsWTsPK;sRSWTsPK</t>
  </si>
  <si>
    <t>Q92835_S886</t>
  </si>
  <si>
    <t>SLTsHDPMK</t>
  </si>
  <si>
    <t>O75113_S300</t>
  </si>
  <si>
    <t>N4BP1</t>
  </si>
  <si>
    <t>sp|O75113|N4BP1_HUMAN</t>
  </si>
  <si>
    <t>O75113</t>
  </si>
  <si>
    <t>KQFsLENVQEGEILHDAK</t>
  </si>
  <si>
    <t>Q96ST2_T53</t>
  </si>
  <si>
    <t>HSENEtsDREDGLPK</t>
  </si>
  <si>
    <t>Q9NVM9_S623</t>
  </si>
  <si>
    <t>INTS13</t>
  </si>
  <si>
    <t>sp|Q9NVM9|INT13_HUMAN</t>
  </si>
  <si>
    <t>Q9NVM9</t>
  </si>
  <si>
    <t>GKEELAEAEIIKDsPDSPEPPNK</t>
  </si>
  <si>
    <t>P31749_S124</t>
  </si>
  <si>
    <t>SGsPSDNSGAEEMEVSLAK;SGsPSDNSGAEEMEVSLAKPK;SGsPSDNsGAEEMEVSLAK;SGsPSDNsGAEEMEVSLAKPK</t>
  </si>
  <si>
    <t>O60762_S9</t>
  </si>
  <si>
    <t>ASLEVSRsPR</t>
  </si>
  <si>
    <t>Q9Y490_S425</t>
  </si>
  <si>
    <t>sp|Q9Y490|TLN1_HUMAN</t>
  </si>
  <si>
    <t>DHFGLEGDEESTMLEDSVsPK;SKDHFGLEGDEESTMLEDSVsPK</t>
  </si>
  <si>
    <t>Q13586_S519</t>
  </si>
  <si>
    <t>DLTHsDSESSLHMSDR</t>
  </si>
  <si>
    <t>Q6P4Q7_S664</t>
  </si>
  <si>
    <t>CNNM4</t>
  </si>
  <si>
    <t>sp|Q6P4Q7|CNNM4_HUMAN</t>
  </si>
  <si>
    <t>Q6P4Q7</t>
  </si>
  <si>
    <t>SAsLSYPDR</t>
  </si>
  <si>
    <t>P22626_S324</t>
  </si>
  <si>
    <t>SGNFGGsR</t>
  </si>
  <si>
    <t>Q4G0J3_S298</t>
  </si>
  <si>
    <t>sSSEDAESLAPR</t>
  </si>
  <si>
    <t>Q9H5H4_S160</t>
  </si>
  <si>
    <t>TQsPEFEAQSSK</t>
  </si>
  <si>
    <t>TsPIMsPR</t>
  </si>
  <si>
    <t>P27708_S1406</t>
  </si>
  <si>
    <t>RLsSFVTK</t>
  </si>
  <si>
    <t>Q15032_S381</t>
  </si>
  <si>
    <t>ASsFSGISVLTR</t>
  </si>
  <si>
    <t>P49736_S108</t>
  </si>
  <si>
    <t>AIPELDAYEAEGLALDDEDVEELTAsQR</t>
  </si>
  <si>
    <t>P04075_S39</t>
  </si>
  <si>
    <t>GILAADESTGsIAK</t>
  </si>
  <si>
    <t>P16150_S351</t>
  </si>
  <si>
    <t>sRQGSLAMEELK;sRQGsLAMEELK</t>
  </si>
  <si>
    <t>Q8IYB3_S549</t>
  </si>
  <si>
    <t>RRsPsPPPTR;RsPsPPPTR;sPsPPPTR</t>
  </si>
  <si>
    <t>Q8IYB3_S551</t>
  </si>
  <si>
    <t>Q9P1T7_S128</t>
  </si>
  <si>
    <t>MDFIC</t>
  </si>
  <si>
    <t>sp|Q9P1T7|MDFIC_HUMAN</t>
  </si>
  <si>
    <t>Q9P1T7</t>
  </si>
  <si>
    <t>KLsAPVsQK</t>
  </si>
  <si>
    <t>Q9BRD0_S239</t>
  </si>
  <si>
    <t>HGsSDIsSPR</t>
  </si>
  <si>
    <t>O95696_S1052</t>
  </si>
  <si>
    <t>VHGEPTsDLsDID</t>
  </si>
  <si>
    <t>Q9H3Q1_S138</t>
  </si>
  <si>
    <t>CDC42EP4</t>
  </si>
  <si>
    <t>sp|Q9H3Q1|BORG4_HUMAN</t>
  </si>
  <si>
    <t>Q9H3Q1</t>
  </si>
  <si>
    <t>sLSSsPVKK;sLSsSPVKK</t>
  </si>
  <si>
    <t>O43660_T352</t>
  </si>
  <si>
    <t>CQAAEPQIITGSHDttIR</t>
  </si>
  <si>
    <t>O43660_T353</t>
  </si>
  <si>
    <t>Q02880_Y1421</t>
  </si>
  <si>
    <t>ASPITNDGEDEFVPSDGLDKDEyTFSPGK;ASPITNDGEDEFVPsDGLDKDEyTFSPGK;AsPITNDGEDEFVPSDGLDKDEyTFSPGK;VKASPITNDGEDEFVPSDGLDKDEyTFsPGK</t>
  </si>
  <si>
    <t>Q7L8J4_S343</t>
  </si>
  <si>
    <t>TVAsDLQK</t>
  </si>
  <si>
    <t>Q9H6F5_S66</t>
  </si>
  <si>
    <t>AGLGSPERPPKtsPGsPR</t>
  </si>
  <si>
    <t>Q9H6F5_S69</t>
  </si>
  <si>
    <t>Q9H6F5_T65</t>
  </si>
  <si>
    <t>Q96E09_T210</t>
  </si>
  <si>
    <t>KCEMEtEyQPK</t>
  </si>
  <si>
    <t>Q96E09_Y212</t>
  </si>
  <si>
    <t>Q9H165_S86</t>
  </si>
  <si>
    <t>AVDKPPsPSPIEMK</t>
  </si>
  <si>
    <t>Q3L8U1_S2075</t>
  </si>
  <si>
    <t>sp|Q3L8U1|CHD9_HUMAN</t>
  </si>
  <si>
    <t>TLIKsEPVsPK</t>
  </si>
  <si>
    <t>Q3L8U1_S2079</t>
  </si>
  <si>
    <t>O43765_S84</t>
  </si>
  <si>
    <t>EMPQDLRSPARtPPsEEDSAEAER</t>
  </si>
  <si>
    <t>P49736_T25</t>
  </si>
  <si>
    <t>RGNDPLtSsPGR</t>
  </si>
  <si>
    <t>Q8TEA8_S196</t>
  </si>
  <si>
    <t>SAsSGAEGDVSSER</t>
  </si>
  <si>
    <t>Q92538_S1785</t>
  </si>
  <si>
    <t>AASSsSPGsPVASSPSR;AASsSSPGsPVASSPSR</t>
  </si>
  <si>
    <t>SSsTELLSHYDSDIK</t>
  </si>
  <si>
    <t>Q92538_S1299</t>
  </si>
  <si>
    <t>ADAPDAGAQsDSELPSYHQNDVSLDR</t>
  </si>
  <si>
    <t>Q8TDD1_S782</t>
  </si>
  <si>
    <t>IDDRDsDEEGASDR</t>
  </si>
  <si>
    <t>Q8IYB3_S431</t>
  </si>
  <si>
    <t>KSRVsVsPGR;SRVsVsPGR;VSVsPGR;VsVsPGR;sRVSVsPGR</t>
  </si>
  <si>
    <t>Q96K21_S354</t>
  </si>
  <si>
    <t>ZFYVE19</t>
  </si>
  <si>
    <t>sp|Q96K21|ANCHR_HUMAN</t>
  </si>
  <si>
    <t>Q96K21</t>
  </si>
  <si>
    <t>LPDsDDDEDEETAIQR</t>
  </si>
  <si>
    <t>HLDRsPESDRPR;HLDRsPEsDRPR</t>
  </si>
  <si>
    <t>Q7Z4V5_S652</t>
  </si>
  <si>
    <t>EGPDLDRPGsDR</t>
  </si>
  <si>
    <t>Q969X1_S81</t>
  </si>
  <si>
    <t>AVsDSFGPGEWDDR</t>
  </si>
  <si>
    <t>Q9UQ35_T1003</t>
  </si>
  <si>
    <t>AQtPPGPSLSGSK</t>
  </si>
  <si>
    <t>P46100_S598</t>
  </si>
  <si>
    <t>LTPVSLSNsPIK;LTPVsLSNsPIK</t>
  </si>
  <si>
    <t>Q08999_S662</t>
  </si>
  <si>
    <t>SITsPTTLYDR</t>
  </si>
  <si>
    <t>Q8IX90_S155</t>
  </si>
  <si>
    <t>SKA3</t>
  </si>
  <si>
    <t>sp|Q8IX90|SKA3_HUMAN</t>
  </si>
  <si>
    <t>Q8IX90</t>
  </si>
  <si>
    <t>sPQLSDFGLER</t>
  </si>
  <si>
    <t>P06400_Y805</t>
  </si>
  <si>
    <t>IPGGNIyISPLKsPYK</t>
  </si>
  <si>
    <t>Q92733_S157</t>
  </si>
  <si>
    <t>IAAPELHKGDsDsEEDEPTK</t>
  </si>
  <si>
    <t>Q92733_S159</t>
  </si>
  <si>
    <t>Q9UHI6_S678</t>
  </si>
  <si>
    <t>DDX20</t>
  </si>
  <si>
    <t>sp|Q9UHI6|DDX20_HUMAN</t>
  </si>
  <si>
    <t>Q9UHI6</t>
  </si>
  <si>
    <t>SYLEGSsDNQLK</t>
  </si>
  <si>
    <t>Q9UPT8_S1114</t>
  </si>
  <si>
    <t>AAKPGPAEAPsPTASPSGDAsPPATAPYDPR;PGPAEAPsPTASPSGDAsPPATAPYDPR</t>
  </si>
  <si>
    <t>Q9UKV3_S1004</t>
  </si>
  <si>
    <t>TAQVPsPPR</t>
  </si>
  <si>
    <t>Q6R327_S21</t>
  </si>
  <si>
    <t>RICTOR</t>
  </si>
  <si>
    <t>sp|Q6R327|RICTR_HUMAN</t>
  </si>
  <si>
    <t>Q6R327</t>
  </si>
  <si>
    <t>GRNDsGEENVPLDLTR;NDsGEENVPLDLTR</t>
  </si>
  <si>
    <t>Q6P2E9_S879</t>
  </si>
  <si>
    <t>DSQDASAEQsDHDDEVASLASASGGFGTK;DSQDAsAEQsDHDDEVASLASASGGFGTK;DsQDASAEQsDHDDEVASLASASGGFGTK</t>
  </si>
  <si>
    <t>Q92974_S142</t>
  </si>
  <si>
    <t>sSLSLAK</t>
  </si>
  <si>
    <t>Q96RU3_S299</t>
  </si>
  <si>
    <t>TVSDNsLSNSR;TVsDNsLSNSR;tVSDNsLSNSR</t>
  </si>
  <si>
    <t>Q8IY81_S688</t>
  </si>
  <si>
    <t>FTSJ3</t>
  </si>
  <si>
    <t>sp|Q8IY81|SPB1_HUMAN</t>
  </si>
  <si>
    <t>Q8IY81</t>
  </si>
  <si>
    <t>DLIDNsFNR</t>
  </si>
  <si>
    <t>Q8IWA0_S779</t>
  </si>
  <si>
    <t>EIPEDVDMEEEKEsEDSDEENDFtEK;EIPEDVDMEEEKEsEDsDEENDFTEK</t>
  </si>
  <si>
    <t>Q96ET8_S6</t>
  </si>
  <si>
    <t>TVP23C</t>
  </si>
  <si>
    <t>sp|Q96ET8|TV23C_HUMAN</t>
  </si>
  <si>
    <t>Q96ET8</t>
  </si>
  <si>
    <t>MLQQDsNDDTEDVSLFDAEEETTNRPR</t>
  </si>
  <si>
    <t>Q9BXP5_S74</t>
  </si>
  <si>
    <t>SRRT</t>
  </si>
  <si>
    <t>sp|Q9BXP5|SRRT_HUMAN</t>
  </si>
  <si>
    <t>Q9BXP5</t>
  </si>
  <si>
    <t>ERFsPPRHELsPPQK;FsPPRHELsPPQK;HELsPPQK;HELsPPQKR</t>
  </si>
  <si>
    <t>sp|Q9UNL2|SSRG_HUMAN</t>
  </si>
  <si>
    <t>KLsEADNR</t>
  </si>
  <si>
    <t>Q9UDY2_S244</t>
  </si>
  <si>
    <t>GRsIDQDYER;sIDQDYER</t>
  </si>
  <si>
    <t>Q9P1T7_S124</t>
  </si>
  <si>
    <t>KLsAPVSQK;KLsAPVsQK</t>
  </si>
  <si>
    <t>Q9UPW0_S223</t>
  </si>
  <si>
    <t>VTLYNTDQDGSDsPR</t>
  </si>
  <si>
    <t>Q56NI9_S75</t>
  </si>
  <si>
    <t>LPSANQGsPFK</t>
  </si>
  <si>
    <t>Q9NYF8_Y284</t>
  </si>
  <si>
    <t>ySPSQNSPIHHIPSR;ySPSQNsPIHHIPSR;ysPSQNSPIHHIPSR</t>
  </si>
  <si>
    <t>Q6ZNJ1_S2013</t>
  </si>
  <si>
    <t>VGTTPVSsPSQTPR;VGTtPVSsPSQTPR</t>
  </si>
  <si>
    <t>P22087_S124</t>
  </si>
  <si>
    <t>RVsISEGDDK;RVsISEGDDKIEYR</t>
  </si>
  <si>
    <t>P12931_S17</t>
  </si>
  <si>
    <t>sLEPAENVHGAGGGAFPASQTPSKPASADGHR</t>
  </si>
  <si>
    <t>Q7KZ85_S12</t>
  </si>
  <si>
    <t>SDFVEsEAEEsEEEYNDEGEVVPR</t>
  </si>
  <si>
    <t>Q7KZ85_S7</t>
  </si>
  <si>
    <t>Q15287_S155</t>
  </si>
  <si>
    <t>RsPsPKPTK;sPsPKPTK</t>
  </si>
  <si>
    <t>Q15287_S157</t>
  </si>
  <si>
    <t>Q9UKA4_S1171</t>
  </si>
  <si>
    <t>AKAP11</t>
  </si>
  <si>
    <t>sp|Q9UKA4|AKA11_HUMAN</t>
  </si>
  <si>
    <t>Q9UKA4</t>
  </si>
  <si>
    <t>SLsEEVESSESGELPEVDVK</t>
  </si>
  <si>
    <t>Q8NFC6_S484</t>
  </si>
  <si>
    <t>YYSDsDDELTVEQR</t>
  </si>
  <si>
    <t>Q13033_S229</t>
  </si>
  <si>
    <t>STRN3</t>
  </si>
  <si>
    <t>sp|Q13033|STRN3_HUMAN</t>
  </si>
  <si>
    <t>Q13033</t>
  </si>
  <si>
    <t>NLEQILNGGEsPK</t>
  </si>
  <si>
    <t>Q8WVB6_S64</t>
  </si>
  <si>
    <t>CHTF18</t>
  </si>
  <si>
    <t>sp|Q8WVB6|CTF18_HUMAN</t>
  </si>
  <si>
    <t>Q8WVB6</t>
  </si>
  <si>
    <t>GDAASsPAPAASVGSSQGGAR;GDAASsPAPAASVGsSQGGAR</t>
  </si>
  <si>
    <t>Q13884_S87</t>
  </si>
  <si>
    <t>GAGAGHPGAGGAQPPDsPAGVR</t>
  </si>
  <si>
    <t>Q9UKE5_S764</t>
  </si>
  <si>
    <t>ANsKSEGsPVLPHEPAK;ANsKsEGSPVLPHEPAK</t>
  </si>
  <si>
    <t>Q86VR2_S320</t>
  </si>
  <si>
    <t>GQTPLTEGSEDLDGHsDPEESFAR;GQTPLTEGsEDLDGHsDPEESFAR;GQTPLtEGSEDLDGHsDPEESFAR;GQtPLTEGSEDLDGHsDPEESFAR</t>
  </si>
  <si>
    <t>P15056_S729</t>
  </si>
  <si>
    <t>SAsEPSLNR</t>
  </si>
  <si>
    <t>Q9GZY6_S167</t>
  </si>
  <si>
    <t>GDLSLsLALK</t>
  </si>
  <si>
    <t>Q9UQ35_S2398</t>
  </si>
  <si>
    <t>TsPPLLDR</t>
  </si>
  <si>
    <t>Q6P4Q7_S662</t>
  </si>
  <si>
    <t>sASLSYPDR</t>
  </si>
  <si>
    <t>P32246_S341</t>
  </si>
  <si>
    <t>VSsTSPSTGEHELsAGF</t>
  </si>
  <si>
    <t>Q15648_S1401</t>
  </si>
  <si>
    <t>HDGGsPSIK</t>
  </si>
  <si>
    <t>Q9P0P8_S106</t>
  </si>
  <si>
    <t>VDEEDsDEESHHDEMsEQEEELEDDPTVVK;VDEEDsDEEsHHDEMSEQEEELEDDPTVVK</t>
  </si>
  <si>
    <t>Q92766_S1167</t>
  </si>
  <si>
    <t>ANsGGVDLDSSGEFASIEK;ANsGGVDLDSsGEFASIEK;ANsGGVDLDsSGEFASIEK</t>
  </si>
  <si>
    <t>Q14103_S83</t>
  </si>
  <si>
    <t>IDASKNEEDEGHSNSsPR;NEEDEGHSNSsPRHSEAAtAQR;NEEDEGHSNSsPRHsEAATAQR</t>
  </si>
  <si>
    <t>P29692_S162</t>
  </si>
  <si>
    <t>EEF1D</t>
  </si>
  <si>
    <t>sp|P29692|EF1D_HUMAN</t>
  </si>
  <si>
    <t>P29692</t>
  </si>
  <si>
    <t>KPATPAEDDEDDDIDLFGsDNEEEDK;KPATPAEDDEDDDIDLFGsDNEEEDKEAAQLR;KPAtPAEDDEDDDIDLFGsDNEEEDK;KPAtPAEDDEDDDIDLFGsDNEEEDKEAAQLR;PATPAEDDEDDDIDLFGsDNEEEDKEAAQLR</t>
  </si>
  <si>
    <t>O14497_S363</t>
  </si>
  <si>
    <t>SHHAPMsPGSSGGGGQPLAR</t>
  </si>
  <si>
    <t>Q14669_S310</t>
  </si>
  <si>
    <t>sESPPAELPSLR</t>
  </si>
  <si>
    <t>Q9UQ35_T983</t>
  </si>
  <si>
    <t>VKPEtPPR</t>
  </si>
  <si>
    <t>YKLDEDEDEDDADLsKyNLDASEEEDSNK</t>
  </si>
  <si>
    <t>Q6PID6_S197</t>
  </si>
  <si>
    <t>TTC33</t>
  </si>
  <si>
    <t>sp|Q6PID6|TTC33_HUMAN</t>
  </si>
  <si>
    <t>Q6PID6</t>
  </si>
  <si>
    <t>KSEAPAEVTHFsPK;SEAPAEVTHFsPK</t>
  </si>
  <si>
    <t>Q9NYL2_S687</t>
  </si>
  <si>
    <t>GSIsLNSsPR;GSIsLNsSPR</t>
  </si>
  <si>
    <t>Q9HCG8_S39</t>
  </si>
  <si>
    <t>NSsPEDRYEEQERsPR</t>
  </si>
  <si>
    <t>Q9UPT8_S1104</t>
  </si>
  <si>
    <t>AAKPGPAEAPsPTASPSGDASPPATAPYDPR;AAKPGPAEAPsPTASPSGDAsPPATAPYDPR;PGPAEAPsPTASPSGDAsPPATAPYDPR;PGPAEAPsPTASPsGDASPPATAPYDPR</t>
  </si>
  <si>
    <t>P49792_S788</t>
  </si>
  <si>
    <t>YSLsPSK</t>
  </si>
  <si>
    <t>O95155_S79</t>
  </si>
  <si>
    <t>SQSsEGVSSLSSsPSNSLETQSQSLSR</t>
  </si>
  <si>
    <t>P38398_S395</t>
  </si>
  <si>
    <t>SDELLGsDDSHDGESEsNAK;SDELLGsDDSHDGEsESNAK;SDELLGsDDsHDGESESNAK</t>
  </si>
  <si>
    <t>O14578_S1971</t>
  </si>
  <si>
    <t>DKsPGRPLER</t>
  </si>
  <si>
    <t>Q9H6S0_S1090</t>
  </si>
  <si>
    <t>VDGIPNDSsDSEMEDK</t>
  </si>
  <si>
    <t>Q9UI36_T578</t>
  </si>
  <si>
    <t>MHIEKDEtPLStPTAR</t>
  </si>
  <si>
    <t>Q9UI36_T582</t>
  </si>
  <si>
    <t>Q9Y6D5_S277</t>
  </si>
  <si>
    <t>GSsLSGTDDGAQEVVK</t>
  </si>
  <si>
    <t>P46013_S308</t>
  </si>
  <si>
    <t>SGGSGHAVAEPAsPEQELDQNK</t>
  </si>
  <si>
    <t>Q9UIG0_S349</t>
  </si>
  <si>
    <t>BAZ1B</t>
  </si>
  <si>
    <t>sp|Q9UIG0|BAZ1B_HUMAN</t>
  </si>
  <si>
    <t>Q9UIG0</t>
  </si>
  <si>
    <t>SLSGsPLK</t>
  </si>
  <si>
    <t>Q9P1Y6_S1202</t>
  </si>
  <si>
    <t>EAsPAPLAQGEPGR;EAsPAPLAQGEPGREDLPTR</t>
  </si>
  <si>
    <t>P61073_S341</t>
  </si>
  <si>
    <t>GGHSSVstESESSSFHSS</t>
  </si>
  <si>
    <t>Q76FK4_S268</t>
  </si>
  <si>
    <t>SsPVPVSDTQK</t>
  </si>
  <si>
    <t>Q6UUV7_S329</t>
  </si>
  <si>
    <t>CRTC3</t>
  </si>
  <si>
    <t>sp|Q6UUV7|CRTC3_HUMAN</t>
  </si>
  <si>
    <t>Q6UUV7</t>
  </si>
  <si>
    <t>sNPSIQATLNK</t>
  </si>
  <si>
    <t>Q9UQ35_S1083</t>
  </si>
  <si>
    <t>QSHSEsPSLQSK</t>
  </si>
  <si>
    <t>O75385_Y1007</t>
  </si>
  <si>
    <t>ULK1</t>
  </si>
  <si>
    <t>sp|O75385|ULK1_HUMAN</t>
  </si>
  <si>
    <t>O75385</t>
  </si>
  <si>
    <t>yHKALLLLEGLQHMLSDQADIENVTKCK</t>
  </si>
  <si>
    <t>P25205_T674</t>
  </si>
  <si>
    <t>MCM3</t>
  </si>
  <si>
    <t>sp|P25205|MCM3_HUMAN</t>
  </si>
  <si>
    <t>P25205</t>
  </si>
  <si>
    <t>RSEDEsEtEDEEEKSQEDQEQK;SEDEsEtEDEEEKSQEDQEQK;SEDEsEtEDEEEKSQEDQEQKR</t>
  </si>
  <si>
    <t>Q14153_S167</t>
  </si>
  <si>
    <t>FAM53B</t>
  </si>
  <si>
    <t>sp|Q14153|FA53B_HUMAN</t>
  </si>
  <si>
    <t>Q14153</t>
  </si>
  <si>
    <t>SSsFSLPSR</t>
  </si>
  <si>
    <t>P22314_S46</t>
  </si>
  <si>
    <t>UBA1</t>
  </si>
  <si>
    <t>sp|P22314|UBA1_HUMAN</t>
  </si>
  <si>
    <t>P22314</t>
  </si>
  <si>
    <t>NGsEADIDEGLYSR</t>
  </si>
  <si>
    <t>O15234_S148</t>
  </si>
  <si>
    <t>QsGDGQESTEPVENK;STVTGERQsGDGQESTEPVENK</t>
  </si>
  <si>
    <t>Q9HDC5_S465</t>
  </si>
  <si>
    <t>KGTTPPRsPEAsPK;KGTtPPRsPEAsPK</t>
  </si>
  <si>
    <t>Q9HDC5_S469</t>
  </si>
  <si>
    <t>Q9HDC5_T461</t>
  </si>
  <si>
    <t>KGTtPPRsPEAsPK</t>
  </si>
  <si>
    <t>Q14162_S714</t>
  </si>
  <si>
    <t>HFGsFQK</t>
  </si>
  <si>
    <t>Q7L4I2_S32</t>
  </si>
  <si>
    <t>EQSEVSVsPR;EQSEVsVsPR;KEQSEVSVsPR;KEQSEVsVsPR;KEQsEVSVsPR</t>
  </si>
  <si>
    <t>Q99708_S327</t>
  </si>
  <si>
    <t>RBBP8</t>
  </si>
  <si>
    <t>sp|Q99708|CTIP_HUMAN</t>
  </si>
  <si>
    <t>Q99708</t>
  </si>
  <si>
    <t>VSsPVFGATSSIK</t>
  </si>
  <si>
    <t>Q96F63_S337</t>
  </si>
  <si>
    <t>CCDC97</t>
  </si>
  <si>
    <t>sp|Q96F63|CCD97_HUMAN</t>
  </si>
  <si>
    <t>Q96F63</t>
  </si>
  <si>
    <t>YFDEEEPEDAPsPELDGD</t>
  </si>
  <si>
    <t>Q9H0G5_S248</t>
  </si>
  <si>
    <t>NSRP1</t>
  </si>
  <si>
    <t>sp|Q9H0G5|NSRP1_HUMAN</t>
  </si>
  <si>
    <t>Q9H0G5</t>
  </si>
  <si>
    <t>VEENPDADsDFDAK</t>
  </si>
  <si>
    <t>P42167_S158</t>
  </si>
  <si>
    <t>EQGTESRssTPLPTISSSAENTR;sStPLPTISSSAENTR</t>
  </si>
  <si>
    <t>sp|Q9BT23|LIMD2_HUMAN</t>
  </si>
  <si>
    <t>SKsFSLR</t>
  </si>
  <si>
    <t>Q01082_S2128</t>
  </si>
  <si>
    <t>GEQVsQNGLPAEQGSPR;GEQVsQNGLPAEQGsPR</t>
  </si>
  <si>
    <t>Q9BRD0_T159</t>
  </si>
  <si>
    <t>ARHDtPDPsPLR;HDtPDPSPLR;HDtPDPsPLR</t>
  </si>
  <si>
    <t>Q9NPH3_S557</t>
  </si>
  <si>
    <t>IL1RAP</t>
  </si>
  <si>
    <t>sp|Q9NPH3|IL1AP_HUMAN</t>
  </si>
  <si>
    <t>Q9NPH3</t>
  </si>
  <si>
    <t>SSsDEQGLSYSSLK</t>
  </si>
  <si>
    <t>Q9BRD0_S325</t>
  </si>
  <si>
    <t>YEYDPDIsPPR</t>
  </si>
  <si>
    <t>Q9Y5B9_S650</t>
  </si>
  <si>
    <t>SUPT16H</t>
  </si>
  <si>
    <t>sp|Q9Y5B9|SP16H_HUMAN</t>
  </si>
  <si>
    <t>Q9Y5B9</t>
  </si>
  <si>
    <t>QDsLVINLNR</t>
  </si>
  <si>
    <t>Q8TAQ2_S286</t>
  </si>
  <si>
    <t>TLTDEVNsPDsDRR</t>
  </si>
  <si>
    <t>Q8TBF4_S155</t>
  </si>
  <si>
    <t>ZCRB1</t>
  </si>
  <si>
    <t>sp|Q8TBF4|ZCRB1_HUMAN</t>
  </si>
  <si>
    <t>Q8TBF4</t>
  </si>
  <si>
    <t>KAPEPEEEIEEVEEsEDEGEDPALDSLSQAIAFQQAK</t>
  </si>
  <si>
    <t>O75909_S324</t>
  </si>
  <si>
    <t>KPsPQPSsPR;KPsPQPsSPR</t>
  </si>
  <si>
    <t>Q9NPQ8_S436</t>
  </si>
  <si>
    <t>GLMAGGRPEGQYsEDEDTDTDEyK;GLMAGGRPEGQYsEDEDTDtDEYK;GLMAGGRPEGQYsEDEDtDTDEYK;GLMAGGRPEGQysEDEDTDTDEYK</t>
  </si>
  <si>
    <t>Q13428_S171</t>
  </si>
  <si>
    <t>SAEPSANTTLVsETEEEGSVPAFGAAAK</t>
  </si>
  <si>
    <t>Q86UP2_S75</t>
  </si>
  <si>
    <t>KTN1</t>
  </si>
  <si>
    <t>sp|Q86UP2|KTN1_HUMAN</t>
  </si>
  <si>
    <t>Q86UP2</t>
  </si>
  <si>
    <t>EIQNGNLHEsDSESVPR;EIQNGNLHEsDSEsVPR;EIQNGNLHEsDsESVPR</t>
  </si>
  <si>
    <t>Q7Z6E9_S758</t>
  </si>
  <si>
    <t>sRsPPYR</t>
  </si>
  <si>
    <t>Q7Z6E9_S760</t>
  </si>
  <si>
    <t>Q9H4L7_S57</t>
  </si>
  <si>
    <t>ANtPDsDITEK</t>
  </si>
  <si>
    <t>Q9H4L7_T54</t>
  </si>
  <si>
    <t>Q9H3Q1_S141</t>
  </si>
  <si>
    <t>sLSsSPVKK</t>
  </si>
  <si>
    <t>Q8WWM7_S111</t>
  </si>
  <si>
    <t>GPPQsPVFEGVYNNSR</t>
  </si>
  <si>
    <t>Q9HAW4_S810</t>
  </si>
  <si>
    <t>SPsPGLFR</t>
  </si>
  <si>
    <t>O14745_S280</t>
  </si>
  <si>
    <t>EALAEAALEsPRPALVR;ENsREALAEAALEsPRPALVR</t>
  </si>
  <si>
    <t>Q7Z309_S50</t>
  </si>
  <si>
    <t>RNsTTIMSR</t>
  </si>
  <si>
    <t>O75691_S2601</t>
  </si>
  <si>
    <t>UTP20</t>
  </si>
  <si>
    <t>sp|O75691|UTP20_HUMAN</t>
  </si>
  <si>
    <t>O75691</t>
  </si>
  <si>
    <t>AEsDGEEKEEVKEELGR</t>
  </si>
  <si>
    <t>ASsLEDLVLK</t>
  </si>
  <si>
    <t>Q9NYL9_S25</t>
  </si>
  <si>
    <t>TMOD3</t>
  </si>
  <si>
    <t>sp|Q9NYL9|TMOD3_HUMAN</t>
  </si>
  <si>
    <t>Q9NYL9</t>
  </si>
  <si>
    <t>DLDEDELLGNLsETELK</t>
  </si>
  <si>
    <t>Q8TEA8_S205</t>
  </si>
  <si>
    <t>SASSGAEGDVSsEREP;SASsGAEGDVSsEREP;sASSGAEGDVSsEREP</t>
  </si>
  <si>
    <t>Q07866_S460</t>
  </si>
  <si>
    <t>VDsPTVTTTLK</t>
  </si>
  <si>
    <t>P21912_S26</t>
  </si>
  <si>
    <t>SDHB</t>
  </si>
  <si>
    <t>sp|P21912|SDHB_HUMAN</t>
  </si>
  <si>
    <t>P21912</t>
  </si>
  <si>
    <t>LPAtTLGGACLQAsR</t>
  </si>
  <si>
    <t>P21912_T16</t>
  </si>
  <si>
    <t>O14639_S431</t>
  </si>
  <si>
    <t>TLsPTPSAEGYQDVR;TLsPTPsAEGYQDVR</t>
  </si>
  <si>
    <t>Q15459_S359</t>
  </si>
  <si>
    <t>SF3A1</t>
  </si>
  <si>
    <t>sp|Q15459|SF3A1_HUMAN</t>
  </si>
  <si>
    <t>Q15459</t>
  </si>
  <si>
    <t>AEEPPSQLDQDTQVQDMDEGsDDEEEGQK</t>
  </si>
  <si>
    <t>P61247_S263</t>
  </si>
  <si>
    <t>RPS3A</t>
  </si>
  <si>
    <t>sp|P61247|RS3A_HUMAN</t>
  </si>
  <si>
    <t>P61247</t>
  </si>
  <si>
    <t>ADGYEPPVQEsV</t>
  </si>
  <si>
    <t>Q96A57_S24</t>
  </si>
  <si>
    <t>LSsTDDGYIDLQFK</t>
  </si>
  <si>
    <t>P49750_S1303</t>
  </si>
  <si>
    <t>YLPM1</t>
  </si>
  <si>
    <t>sp|P49750|YLPM1_HUMAN</t>
  </si>
  <si>
    <t>P49750</t>
  </si>
  <si>
    <t>sLDNEWDR</t>
  </si>
  <si>
    <t>P33527_S918</t>
  </si>
  <si>
    <t>ABCC1</t>
  </si>
  <si>
    <t>sp|P33527|MRP1_HUMAN</t>
  </si>
  <si>
    <t>P33527</t>
  </si>
  <si>
    <t>QLSSSsSYSGDISR;QLsSSsSYSGDISR</t>
  </si>
  <si>
    <t>Q9UQ35_S902</t>
  </si>
  <si>
    <t>VKssTPPRQsPSR</t>
  </si>
  <si>
    <t>P10242_S532</t>
  </si>
  <si>
    <t>MYB</t>
  </si>
  <si>
    <t>sp|P10242|MYB_HUMAN</t>
  </si>
  <si>
    <t>P10242</t>
  </si>
  <si>
    <t>IKQEVEsPTDK</t>
  </si>
  <si>
    <t>P04049_S619</t>
  </si>
  <si>
    <t>sASEPSLHR</t>
  </si>
  <si>
    <t>Q6ZWK4_S128</t>
  </si>
  <si>
    <t>NDsPLDYENIK</t>
  </si>
  <si>
    <t>Q9UEY8_S673</t>
  </si>
  <si>
    <t>IEEVLsPEGSPSKsPSK;IEEVLsPEGsPSK;IEEVLsPEGsPSKSPSK;IEEVLsPEGsPSKSPsK;IEEVLsPEGsPSKsPSK</t>
  </si>
  <si>
    <t>Q02880_T1422</t>
  </si>
  <si>
    <t>ASPITNDGEDEFVPSDGLDKDEYtFsPGK;ASPITNDGEDEFVPsDGLDKDEYtFSPGK</t>
  </si>
  <si>
    <t>Q9UKE5_S640</t>
  </si>
  <si>
    <t>QNsDPTSENPPLPTR</t>
  </si>
  <si>
    <t>P51532_S1586</t>
  </si>
  <si>
    <t>IEKEDDsEGEEsEEEEEGEEEGsESESR</t>
  </si>
  <si>
    <t>Q9UBB9_S210</t>
  </si>
  <si>
    <t>TTQSMQDFPVVDsEEEAEEEFQK</t>
  </si>
  <si>
    <t>P02794_S179</t>
  </si>
  <si>
    <t>FTH1</t>
  </si>
  <si>
    <t>sp|P02794|FRIH_HUMAN</t>
  </si>
  <si>
    <t>P02794</t>
  </si>
  <si>
    <t>HTLGDsDNES;MGAPESGLAEYLFDKHTLGDsDNES</t>
  </si>
  <si>
    <t>Q86VZ1_S332</t>
  </si>
  <si>
    <t>TTsVRSEAGAHPEGMEGATR;TTsVRSEAGAHPEGMEGAtR;TTsVRsEAGAHPEGMEGATR;TTsVRsEAGAHPEGMEGATRPGLQR</t>
  </si>
  <si>
    <t>P30622_T1125</t>
  </si>
  <si>
    <t>LQNELDtLK</t>
  </si>
  <si>
    <t>Q5SNT2_T440</t>
  </si>
  <si>
    <t>TMEM201</t>
  </si>
  <si>
    <t>sp|Q5SNT2|TM201_HUMAN</t>
  </si>
  <si>
    <t>Q5SNT2</t>
  </si>
  <si>
    <t>RtSPSSLPGR</t>
  </si>
  <si>
    <t>Q8N4C6_S269</t>
  </si>
  <si>
    <t>NIN</t>
  </si>
  <si>
    <t>sp|Q8N4C6|NIN_HUMAN</t>
  </si>
  <si>
    <t>Q8N4C6</t>
  </si>
  <si>
    <t>HLsMQSFDESGR</t>
  </si>
  <si>
    <t>Q15154_S537</t>
  </si>
  <si>
    <t>KDEETEESEYDsEHENSEPVTNIR;KDEETEEsEYDsEHENSEPVTNIR;KDEEtEEsEYDsEHENSEPVTNIR</t>
  </si>
  <si>
    <t>Q6JBY9_S216</t>
  </si>
  <si>
    <t>APGsPLSSEGAAGEGVR;SKAPGsPLSSEGAAGEGVR</t>
  </si>
  <si>
    <t>Q0JRZ9_S394</t>
  </si>
  <si>
    <t>HsPVQMNR</t>
  </si>
  <si>
    <t>Q96N67_S900</t>
  </si>
  <si>
    <t>SLSNsNPDISGTPTsPDDEVR</t>
  </si>
  <si>
    <t>Q96N67_S910</t>
  </si>
  <si>
    <t>Q14498_Y95</t>
  </si>
  <si>
    <t>yRSPYSGPK</t>
  </si>
  <si>
    <t>P46013_S357</t>
  </si>
  <si>
    <t>TPVQYSQQQNsPQK</t>
  </si>
  <si>
    <t>Q86WB0_S344</t>
  </si>
  <si>
    <t>SQDATFSPGSEQAEKsPGPIVSR;SQDATFsPGSEQAEKsPGPIVSR;sPGPIVSR</t>
  </si>
  <si>
    <t>Q15311_S29</t>
  </si>
  <si>
    <t>TPsSEEISPTK</t>
  </si>
  <si>
    <t>Q99607_S151</t>
  </si>
  <si>
    <t>AGDTsDQEGHSLEEK</t>
  </si>
  <si>
    <t>Q9H1E3_T202</t>
  </si>
  <si>
    <t>EKtPsPKEEDEEPESPPEK;EKtPsPKEEDEEPEsPPEK</t>
  </si>
  <si>
    <t>Q86U86_S10</t>
  </si>
  <si>
    <t>ATsPSSSVSGDFDDGHHSVSTPGPSR;ATsPSSsVSGDFDDGHHSVSTPGPSR</t>
  </si>
  <si>
    <t>Q8WVC0_T188</t>
  </si>
  <si>
    <t>MQNtDDEERPQLsDDER</t>
  </si>
  <si>
    <t>P09651_S95</t>
  </si>
  <si>
    <t>HNRNPA1</t>
  </si>
  <si>
    <t>sp|P09651|ROA1_HUMAN</t>
  </si>
  <si>
    <t>P09651</t>
  </si>
  <si>
    <t>AVsREDsQRPGAHLTVK;EDsQRPGAHLTVK</t>
  </si>
  <si>
    <t>P48634_S1085</t>
  </si>
  <si>
    <t>TAsETRSEGSEYEEIPK;TAsETRSEGSEYEEIPKR;TAsETRSEGSEyEEIPK;TAsETRsEGSEYEEIPK</t>
  </si>
  <si>
    <t>Q7Z460_S647</t>
  </si>
  <si>
    <t>RQssGSATNVASTPDNR</t>
  </si>
  <si>
    <t>Q71U36_S48</t>
  </si>
  <si>
    <t>TUBA1A</t>
  </si>
  <si>
    <t>sp|Q71U36|TBA1A_HUMAN</t>
  </si>
  <si>
    <t>Q71U36</t>
  </si>
  <si>
    <t>TIGGGDDsFNTFFSETGAGK</t>
  </si>
  <si>
    <t>Q5VUA4_S1037</t>
  </si>
  <si>
    <t>TKsPKPAESPQSATK;TKsPKPAESPQSAtK</t>
  </si>
  <si>
    <t>P32519_S187</t>
  </si>
  <si>
    <t>TKPPRPDsPATTPNISVK;TKPPRPDsPATtPNISVK</t>
  </si>
  <si>
    <t>O95819_T627</t>
  </si>
  <si>
    <t>tTSRsPVLSR</t>
  </si>
  <si>
    <t>Q92609_T552</t>
  </si>
  <si>
    <t>EFtGSPPSSATK</t>
  </si>
  <si>
    <t>Q6FI81_S183</t>
  </si>
  <si>
    <t>CIAPIN1</t>
  </si>
  <si>
    <t>sp|Q6FI81|CPIN1_HUMAN</t>
  </si>
  <si>
    <t>Q6FI81</t>
  </si>
  <si>
    <t>KSsPSVKPAVDPAAAK</t>
  </si>
  <si>
    <t>MVSQsQPGsR</t>
  </si>
  <si>
    <t>O96013_S104</t>
  </si>
  <si>
    <t>RDsPPPPAR</t>
  </si>
  <si>
    <t>P49736_S41</t>
  </si>
  <si>
    <t>RTDALTSsPGR;RTDALTssPGR;RTDALtSsPGR;TDALTSsPGR;TDALTssPGR</t>
  </si>
  <si>
    <t>Q9UK58_S352</t>
  </si>
  <si>
    <t>AEEKsPISINVK</t>
  </si>
  <si>
    <t>Q92993_S86</t>
  </si>
  <si>
    <t>sp|Q92993|KAT5_HUMAN</t>
  </si>
  <si>
    <t>NGLPGsRPGsPER</t>
  </si>
  <si>
    <t>Q92993_S90</t>
  </si>
  <si>
    <t>NGLPGSRPGsPER;NGLPGsRPGsPER</t>
  </si>
  <si>
    <t>DsQDASAEQsDHDDEVASLASASGGFGTK;DsQDAsAEQSDHDDEVASLASASGGFGTK</t>
  </si>
  <si>
    <t>Q7Z3K3_S1364</t>
  </si>
  <si>
    <t>LSGEHsESSTPRPR;LSGEHsESStPRPR;LSGEHsESsTPRPR;LSGEHsEsSTPRPR</t>
  </si>
  <si>
    <t>O75152_S758</t>
  </si>
  <si>
    <t>RLsSAsTGKPPLSVEDDFEK</t>
  </si>
  <si>
    <t>O75152_S761</t>
  </si>
  <si>
    <t>P13051_T60</t>
  </si>
  <si>
    <t>KAPAGQEEPGtPPSsPLSAEQLDR;KAPAGQEEPGtPPsSPLSAEQLDR</t>
  </si>
  <si>
    <t>P31948_Y296</t>
  </si>
  <si>
    <t>EDyRQIAK</t>
  </si>
  <si>
    <t>Q8IX07_S786</t>
  </si>
  <si>
    <t>ZFPM1</t>
  </si>
  <si>
    <t>sp|Q8IX07|FOG1_HUMAN</t>
  </si>
  <si>
    <t>Q8IX07</t>
  </si>
  <si>
    <t>sPGPAADGPIDLSK</t>
  </si>
  <si>
    <t>Q9Y2K6_S132</t>
  </si>
  <si>
    <t>USP20</t>
  </si>
  <si>
    <t>sp|Q9Y2K6|UBP20_HUMAN</t>
  </si>
  <si>
    <t>Q9Y2K6</t>
  </si>
  <si>
    <t>AVPIAVADEGEsESEDDDLKPR</t>
  </si>
  <si>
    <t>Q15648_T1051</t>
  </si>
  <si>
    <t>SQtPPGVATPPIPK</t>
  </si>
  <si>
    <t>O15372_S183</t>
  </si>
  <si>
    <t>EIF3H</t>
  </si>
  <si>
    <t>sp|O15372|EIF3H_HUMAN</t>
  </si>
  <si>
    <t>O15372</t>
  </si>
  <si>
    <t>DFsPEALK;DFsPEALKK</t>
  </si>
  <si>
    <t>Q9BXW9_S592</t>
  </si>
  <si>
    <t>SEsPSLTQER</t>
  </si>
  <si>
    <t>Q9BWU0_S412</t>
  </si>
  <si>
    <t>SLC4A1AP</t>
  </si>
  <si>
    <t>sp|Q9BWU0|NADAP_HUMAN</t>
  </si>
  <si>
    <t>Q9BWU0</t>
  </si>
  <si>
    <t>NWEDEDFYDsDDDTFLDR</t>
  </si>
  <si>
    <t>P62995_S2</t>
  </si>
  <si>
    <t>sDSGEQNYGER;sDSGEQNYGEREsR</t>
  </si>
  <si>
    <t>O14950_S20</t>
  </si>
  <si>
    <t>MYL12B</t>
  </si>
  <si>
    <t>sp|O14950|ML12B_HUMAN</t>
  </si>
  <si>
    <t>O14950</t>
  </si>
  <si>
    <t>ATsNVFAMFDQSQIQEFK</t>
  </si>
  <si>
    <t>ASSVSTKEsPAR</t>
  </si>
  <si>
    <t>P16333_S85</t>
  </si>
  <si>
    <t>NCK1</t>
  </si>
  <si>
    <t>sp|P16333|NCK1_HUMAN</t>
  </si>
  <si>
    <t>P16333</t>
  </si>
  <si>
    <t>KPsVPDSASPADDSFVDPGER;RKPsVPDSASPADDSFVDPGER</t>
  </si>
  <si>
    <t>EsEQESEEEILAQK;SLKEsEQEsEEEILAQK;SLKEsEQEsEEEILAQKK</t>
  </si>
  <si>
    <t>P21127_S589</t>
  </si>
  <si>
    <t>EYGsPLK</t>
  </si>
  <si>
    <t>Q8IV50_S35</t>
  </si>
  <si>
    <t>SGSEsEEAELSLSLAR</t>
  </si>
  <si>
    <t>Q14739_S99</t>
  </si>
  <si>
    <t>RSAsASHQADIK;SAsASHQADIK</t>
  </si>
  <si>
    <t>P41252_S1047</t>
  </si>
  <si>
    <t>APLKPYPVsPSDK</t>
  </si>
  <si>
    <t>Q8NFA0_S1359</t>
  </si>
  <si>
    <t>KVDAQSSAGEEDVLLsK;VDAQSSAGEEDVLLsK</t>
  </si>
  <si>
    <t>Q04637_S1187</t>
  </si>
  <si>
    <t>RSFsKEVEER;SFsKEVEER;SFsKEVEERsR</t>
  </si>
  <si>
    <t>Q9NXR1_S282</t>
  </si>
  <si>
    <t>NDE1</t>
  </si>
  <si>
    <t>sp|Q9NXR1|NDE1_HUMAN</t>
  </si>
  <si>
    <t>Q9NXR1</t>
  </si>
  <si>
    <t>NLVYDQsPNR</t>
  </si>
  <si>
    <t>SQtLPIIR</t>
  </si>
  <si>
    <t>O14828_S32</t>
  </si>
  <si>
    <t>DGGNPFAEPSELDNPFQDPAVIQHRPsR</t>
  </si>
  <si>
    <t>O75494_S251</t>
  </si>
  <si>
    <t>sRSWTsPK</t>
  </si>
  <si>
    <t>Q9UQ35_S398</t>
  </si>
  <si>
    <t>HGGSPQPLAtTPLSQEPVNPPSEAsPTR;HGGsPQPLATTPLSQEPVNPPSEAsPTR;HGGsPQPLATTPLSQEPVNPPsEAsPTR;HGGsPQPLATTPLsQEPVNPPSEAsPTR;HGGsPQPLATtPLSQEPVNPPSEAsPTR</t>
  </si>
  <si>
    <t>P31942_S298</t>
  </si>
  <si>
    <t>HNRNPH3</t>
  </si>
  <si>
    <t>sp|P31942|HNRH3_HUMAN</t>
  </si>
  <si>
    <t>P31942</t>
  </si>
  <si>
    <t>DGMDNQGGYGsVGR</t>
  </si>
  <si>
    <t>Q13112_S410</t>
  </si>
  <si>
    <t>GSsPGPRPVEGTPASR</t>
  </si>
  <si>
    <t>Q9NTI5_T1370</t>
  </si>
  <si>
    <t>AEsPESSAIESTQStPQK</t>
  </si>
  <si>
    <t>Q92508_S1619</t>
  </si>
  <si>
    <t>PIEZO1</t>
  </si>
  <si>
    <t>sp|Q92508|PIEZ1_HUMAN</t>
  </si>
  <si>
    <t>Q92508</t>
  </si>
  <si>
    <t>sGSEEAVTDPGER</t>
  </si>
  <si>
    <t>Q8N5F7_S149</t>
  </si>
  <si>
    <t>NKAP</t>
  </si>
  <si>
    <t>sp|Q8N5F7|NKAP_HUMAN</t>
  </si>
  <si>
    <t>Q8N5F7</t>
  </si>
  <si>
    <t>IGELGAPEVWGLsPK</t>
  </si>
  <si>
    <t>O95671_S21</t>
  </si>
  <si>
    <t>ASMTL</t>
  </si>
  <si>
    <t>sp|O95671|ASML_HUMAN</t>
  </si>
  <si>
    <t>O95671</t>
  </si>
  <si>
    <t>VVLASAsPR</t>
  </si>
  <si>
    <t>Q9Y2W1_S53</t>
  </si>
  <si>
    <t>SRsySPAHNR;sYsPAHNR;sySPAHNR</t>
  </si>
  <si>
    <t>KPIETGsPK</t>
  </si>
  <si>
    <t>Q05519_Y432</t>
  </si>
  <si>
    <t>DYDEEEQGyDSEKEK;DYDEEEQGyDSEKEKK</t>
  </si>
  <si>
    <t>P05455_S92</t>
  </si>
  <si>
    <t>sp|P05455|LA_HUMAN</t>
  </si>
  <si>
    <t>sPSKPLPEVTDEYK;sPSKPLPEVTDEYKNDVK</t>
  </si>
  <si>
    <t>P61073_S352</t>
  </si>
  <si>
    <t>GGHSSVSTESESSSFHSs</t>
  </si>
  <si>
    <t>Q9H6F5_S110</t>
  </si>
  <si>
    <t>QQDLHLEsPQRQPEYsPESPR</t>
  </si>
  <si>
    <t>Q9H4A4_S7</t>
  </si>
  <si>
    <t>RNPEP</t>
  </si>
  <si>
    <t>sp|Q9H4A4|AMPB_HUMAN</t>
  </si>
  <si>
    <t>Q9H4A4</t>
  </si>
  <si>
    <t>ASGEHsPGSGAAR</t>
  </si>
  <si>
    <t>Q9BRS2_S21</t>
  </si>
  <si>
    <t>VVPGQFDDADsSDSENR</t>
  </si>
  <si>
    <t>Q86YV0_S787</t>
  </si>
  <si>
    <t>SQsLRsVR</t>
  </si>
  <si>
    <t>Q9GZY6_S51</t>
  </si>
  <si>
    <t>EDQQsFTGSR;SLREDQQsFTGSR;sLREDQQsFTGSR</t>
  </si>
  <si>
    <t>LGDsSLSR;RLGDsSLSR</t>
  </si>
  <si>
    <t>Q13427_T358</t>
  </si>
  <si>
    <t>RsEtPPHWR;SEtPPHWR;sEtPPHWR</t>
  </si>
  <si>
    <t>Q8WUB8_S327</t>
  </si>
  <si>
    <t>PHF10</t>
  </si>
  <si>
    <t>sp|Q8WUB8|PHF10_HUMAN</t>
  </si>
  <si>
    <t>Q8WUB8</t>
  </si>
  <si>
    <t>GTSDSSSGNVsEGESPPDSQEDSFQGR</t>
  </si>
  <si>
    <t>Q7L4I2_S30</t>
  </si>
  <si>
    <t>EQSEVsVsPR;KEQSEVsVsPR</t>
  </si>
  <si>
    <t>Q6PD62_T925</t>
  </si>
  <si>
    <t>CTR9</t>
  </si>
  <si>
    <t>sp|Q6PD62|CTR9_HUMAN</t>
  </si>
  <si>
    <t>Q6PD62</t>
  </si>
  <si>
    <t>GGEFDEFVNDDtDDDLPISK;KGGEFDEFVNDDtDDDLPISK</t>
  </si>
  <si>
    <t>P27448_S543</t>
  </si>
  <si>
    <t>MARK3</t>
  </si>
  <si>
    <t>sp|P27448|MARK3_HUMAN</t>
  </si>
  <si>
    <t>P27448</t>
  </si>
  <si>
    <t>TPVASTHsISSAATPDR</t>
  </si>
  <si>
    <t>Q8IYB3_Y596</t>
  </si>
  <si>
    <t>RySPPIQR;ySPPIQR</t>
  </si>
  <si>
    <t>Q15154_S68</t>
  </si>
  <si>
    <t>VTNDIsPEsSPGVGR</t>
  </si>
  <si>
    <t>Q13427_S356</t>
  </si>
  <si>
    <t>RsEtPPHWR;sETPPHWR;sEtPPHWR</t>
  </si>
  <si>
    <t>Q15785_S186</t>
  </si>
  <si>
    <t>TOMM34</t>
  </si>
  <si>
    <t>sp|Q15785|TOM34_HUMAN</t>
  </si>
  <si>
    <t>Q15785</t>
  </si>
  <si>
    <t>NRVPsAGDVEK</t>
  </si>
  <si>
    <t>Q9UKV3_S657</t>
  </si>
  <si>
    <t>KsLsPGVSR;SLsPGVSR;sLsPGVSR</t>
  </si>
  <si>
    <t>P68431_S29</t>
  </si>
  <si>
    <t>KsAPATGGVK</t>
  </si>
  <si>
    <t>O14929_S361</t>
  </si>
  <si>
    <t>HAT1</t>
  </si>
  <si>
    <t>sp|O14929|HAT1_HUMAN</t>
  </si>
  <si>
    <t>O14929</t>
  </si>
  <si>
    <t>LIsPYKK</t>
  </si>
  <si>
    <t>Q01130_T25</t>
  </si>
  <si>
    <t>tSPDTLR</t>
  </si>
  <si>
    <t>Q9BTC0_S1040</t>
  </si>
  <si>
    <t>sPPEGDTTLFLSR</t>
  </si>
  <si>
    <t>Q9UH99_S110</t>
  </si>
  <si>
    <t>GTGGsESSRAsGLVGR</t>
  </si>
  <si>
    <t>P62805_S48</t>
  </si>
  <si>
    <t>H4C1</t>
  </si>
  <si>
    <t>sp|P62805|H4_HUMAN</t>
  </si>
  <si>
    <t>P62805</t>
  </si>
  <si>
    <t>RIsGLIYEETR</t>
  </si>
  <si>
    <t>Q8ND56_S182</t>
  </si>
  <si>
    <t>sSPQLDPLRK;sSPQLDPLRKsPTMEQAVQTASAHLPAPAAVGR</t>
  </si>
  <si>
    <t>O14745_S294</t>
  </si>
  <si>
    <t>SASsDTsEELNSQDSPPK;SAsSDTsEELNSQDSPPK</t>
  </si>
  <si>
    <t>Q14684_S736</t>
  </si>
  <si>
    <t>TPTSSPASsPLVAK;TPTSsPASsPLVAK;TPTsSPASsPLVAK</t>
  </si>
  <si>
    <t>Q01433_S136</t>
  </si>
  <si>
    <t>AMPD2</t>
  </si>
  <si>
    <t>sp|Q01433|AMPD2_HUMAN</t>
  </si>
  <si>
    <t>Q01433</t>
  </si>
  <si>
    <t>TDsDSDLQLYK</t>
  </si>
  <si>
    <t>Q9Y2J2_S88</t>
  </si>
  <si>
    <t>QLEYQQLEDDKLsQK</t>
  </si>
  <si>
    <t>LGPGKGsR</t>
  </si>
  <si>
    <t>Q9NYV4_S1083</t>
  </si>
  <si>
    <t>NSsPAPPQPAPGK</t>
  </si>
  <si>
    <t>Q96Q42_S466</t>
  </si>
  <si>
    <t>SSsLVDIR;SSsLVDIREEETEGGSR</t>
  </si>
  <si>
    <t>P60174_S21</t>
  </si>
  <si>
    <t>TPI1</t>
  </si>
  <si>
    <t>sp|P60174|TPIS_HUMAN</t>
  </si>
  <si>
    <t>P60174</t>
  </si>
  <si>
    <t>KQsLGELIGTLNAAK</t>
  </si>
  <si>
    <t>Q9C0B5_T348</t>
  </si>
  <si>
    <t>DSPPtPTMYK</t>
  </si>
  <si>
    <t>Q05193_S777</t>
  </si>
  <si>
    <t>DNM1</t>
  </si>
  <si>
    <t>sp|Q05193|DYN1_HUMAN</t>
  </si>
  <si>
    <t>Q05193</t>
  </si>
  <si>
    <t>RsPTsSPTPQR</t>
  </si>
  <si>
    <t>Q8WUZ0_T111</t>
  </si>
  <si>
    <t>GtEPsPGGTPQPsRPVSPAGPPEGVPEEAQPPR</t>
  </si>
  <si>
    <t>Q9ULJ3_S409</t>
  </si>
  <si>
    <t>sFSASQSTDR</t>
  </si>
  <si>
    <t>STPENHPEtPK</t>
  </si>
  <si>
    <t>Q8TEA8_S197</t>
  </si>
  <si>
    <t>SASsGAEGDVSSER;SASsGAEGDVSSEREP;SASsGAEGDVSsEREP</t>
  </si>
  <si>
    <t>O60333_S1057</t>
  </si>
  <si>
    <t>KIF1B</t>
  </si>
  <si>
    <t>sp|O60333|KIF1B_HUMAN</t>
  </si>
  <si>
    <t>O60333</t>
  </si>
  <si>
    <t>SGLsLEELR</t>
  </si>
  <si>
    <t>Q92560_S583</t>
  </si>
  <si>
    <t>BAP1</t>
  </si>
  <si>
    <t>sp|Q92560|BAP1_HUMAN</t>
  </si>
  <si>
    <t>Q92560</t>
  </si>
  <si>
    <t>GSsPSIRPIQGSQGSSSPVEK;GSsPSIRPIQGSQGSSsPVEK</t>
  </si>
  <si>
    <t>Q5T200_S1366</t>
  </si>
  <si>
    <t>LISDsVER</t>
  </si>
  <si>
    <t>Q9H2H9_S49</t>
  </si>
  <si>
    <t>FISDREsR</t>
  </si>
  <si>
    <t>P02769_S133</t>
  </si>
  <si>
    <t>contam_sp|P02769|ALBU_BOVIN</t>
  </si>
  <si>
    <t>P02769</t>
  </si>
  <si>
    <t>DDsPDLPK</t>
  </si>
  <si>
    <t>Q9BQG0_S11</t>
  </si>
  <si>
    <t>DPAQPMsPGEATQSGAR</t>
  </si>
  <si>
    <t>P18583_S2129</t>
  </si>
  <si>
    <t>EDDDVIVNKPHVsDEEEEEPPFYHHPFK</t>
  </si>
  <si>
    <t>Q96RK0_S2318</t>
  </si>
  <si>
    <t>KNsTDLDSAPEDPTsPK</t>
  </si>
  <si>
    <t>O14683_S14</t>
  </si>
  <si>
    <t>TP53I11</t>
  </si>
  <si>
    <t>sp|O14683|P5I11_HUMAN</t>
  </si>
  <si>
    <t>O14683</t>
  </si>
  <si>
    <t>KHsQTDLVSR</t>
  </si>
  <si>
    <t>O43561_S224</t>
  </si>
  <si>
    <t>EYVNVsQELHPGAAK</t>
  </si>
  <si>
    <t>Q9BYW2_S2080</t>
  </si>
  <si>
    <t>RSsLsPPSSAYER</t>
  </si>
  <si>
    <t>Q9BSJ6_S16</t>
  </si>
  <si>
    <t>sLQHQEQLEDSK</t>
  </si>
  <si>
    <t>Q8IYB3_S393</t>
  </si>
  <si>
    <t>LsPSAsPPR;RLSPsAsPPR;RLsPSAsPPR</t>
  </si>
  <si>
    <t>P48634_S1110</t>
  </si>
  <si>
    <t>GSETGsETHESDLAPSDK;QRGsETGsETHESDLAPSDK</t>
  </si>
  <si>
    <t>O43768_S67</t>
  </si>
  <si>
    <t>YFDsGDYNMAK</t>
  </si>
  <si>
    <t>Q14677_T308</t>
  </si>
  <si>
    <t>ASPDQNASTHtPQSSVK;ASPDQNASTHtPQSsVK</t>
  </si>
  <si>
    <t>P28290_S668</t>
  </si>
  <si>
    <t>SLAsIEAK</t>
  </si>
  <si>
    <t>Q7L2J0_T213</t>
  </si>
  <si>
    <t>TLNAEtPKSsPLPAK;TLNAEtPKsSPLPAK</t>
  </si>
  <si>
    <t>Q9Y2J2_T469</t>
  </si>
  <si>
    <t>GIsQTNLITTVtPEKK</t>
  </si>
  <si>
    <t>Q641Q2_S284</t>
  </si>
  <si>
    <t>RsRPTsFADELAAR;RsRPtSFADELAAR</t>
  </si>
  <si>
    <t>P05387_S105</t>
  </si>
  <si>
    <t>RPLP2</t>
  </si>
  <si>
    <t>sp|P05387|RLA2_HUMAN</t>
  </si>
  <si>
    <t>P05387</t>
  </si>
  <si>
    <t>EESEEsDDDMGFGLFD;KEESEEsDDDMGFGLFD;KEEsEEsDDDMGFGLFD</t>
  </si>
  <si>
    <t>Q9H5H4_S83</t>
  </si>
  <si>
    <t>FEPEsPGFESR</t>
  </si>
  <si>
    <t>Q9NS91_S471</t>
  </si>
  <si>
    <t>sp|Q9NS91|RAD18_HUMAN</t>
  </si>
  <si>
    <t>NDLQDTEIsPR</t>
  </si>
  <si>
    <t>KsPEIHR;NKKsPEIHR</t>
  </si>
  <si>
    <t>Q8TEU7_S230</t>
  </si>
  <si>
    <t>LPEGPVDsEDDEEEDEEIDR</t>
  </si>
  <si>
    <t>P42677_S11</t>
  </si>
  <si>
    <t>sp|P42677|RS27_HUMAN</t>
  </si>
  <si>
    <t>DLLHPsPEEEK</t>
  </si>
  <si>
    <t>Q9NZM3_Y968</t>
  </si>
  <si>
    <t>ITSN2</t>
  </si>
  <si>
    <t>sp|Q9NZM3|ITSN2_HUMAN</t>
  </si>
  <si>
    <t>Q9NZM3</t>
  </si>
  <si>
    <t>EEPEALyAAVNK;REEPEALyAAVNK</t>
  </si>
  <si>
    <t>Q9UKJ3_S1035</t>
  </si>
  <si>
    <t>SQsPHYFR</t>
  </si>
  <si>
    <t>Q9NY27_S226</t>
  </si>
  <si>
    <t>PPP4R2</t>
  </si>
  <si>
    <t>sp|Q9NY27|PP4R2_HUMAN</t>
  </si>
  <si>
    <t>Q9NY27</t>
  </si>
  <si>
    <t>NHSDSSTSESEVSSVsPLK</t>
  </si>
  <si>
    <t>O96019_S233</t>
  </si>
  <si>
    <t>ACTL6A</t>
  </si>
  <si>
    <t>sp|O96019|ACL6A_HUMAN</t>
  </si>
  <si>
    <t>O96019</t>
  </si>
  <si>
    <t>EGsPANWK</t>
  </si>
  <si>
    <t>Q8TAQ2_S283</t>
  </si>
  <si>
    <t>TLTDEVNsPDSDR;TLTDEVNsPDSDRR;TLTDEVNsPDsDRR</t>
  </si>
  <si>
    <t>O43399_S161</t>
  </si>
  <si>
    <t>NsATFKsFEDR;NsAtFKSFEDR</t>
  </si>
  <si>
    <t>Q5JTV8_S215</t>
  </si>
  <si>
    <t>VNFsEEGETEEDDQDSSHSSVTTVK;VNFsEEGEtEEDDQDSSHSSVTTVK</t>
  </si>
  <si>
    <t>Q9ULR0_S222</t>
  </si>
  <si>
    <t>ISY1</t>
  </si>
  <si>
    <t>sp|Q9ULR0|ISY1_HUMAN</t>
  </si>
  <si>
    <t>Q9ULR0</t>
  </si>
  <si>
    <t>GEKEEEEEEEEEINIYAVTEEEsDEEGSQEK</t>
  </si>
  <si>
    <t>Q9UQ35_S1382</t>
  </si>
  <si>
    <t>SSGHsSSELsPDAVEK</t>
  </si>
  <si>
    <t>O94888_S288</t>
  </si>
  <si>
    <t>SESLIDASEDsQLEAAIR;SEsLIDASEDsQLEAAIR;sESLIDASEDsQLEAAIR</t>
  </si>
  <si>
    <t>sSPEQPRPSTSK</t>
  </si>
  <si>
    <t>Q9UBT2_S592</t>
  </si>
  <si>
    <t>SITNGSDDGAQPSTSTAQEQDDVLIVDsDEEDSSNNADVSEEER</t>
  </si>
  <si>
    <t>P24534_S95</t>
  </si>
  <si>
    <t>YGPADVEDTTGSGATDsKDDDDIDLFGSDDEEESEEAKR;YGPADVEDTTGSGATDsKDDDDIDLFGsDDEEESEEAK</t>
  </si>
  <si>
    <t>O60832_S494</t>
  </si>
  <si>
    <t>AGLESGAEPGDGDsDTTK;AGLESGAEPGDGDsDTTKK;AGLEsGAEPGDGDsDTTK;AGLEsGAEPGDGDsDTTKK</t>
  </si>
  <si>
    <t>P27824_S564</t>
  </si>
  <si>
    <t>QKSDAEEDGGTVsQEEEDR;QKsDAEEDGGTVsQEEEDR;QKsDAEEDGGTVsQEEEDRK;SDAEEDGGTVsQEEEDR;SDAEEDGGTVsQEEEDRKPK;sDAEEDGGTVsQEEEDR</t>
  </si>
  <si>
    <t>Q9NTI5_S1182</t>
  </si>
  <si>
    <t>GRLDSSEMDHsENEDYTMSSPLPGK;GRLDSsEMDHsENEDYTMSSPLPGK;GRLDsSEMDHsENEDYTMSSPLPGK;LDSSEMDHsENEDYTMSSPLPGK;LDSsEMDHsENEDYTMSSPLPGK;LDsSEMDHsENEDYTMSSPLPGK</t>
  </si>
  <si>
    <t>Q86WB0_T352</t>
  </si>
  <si>
    <t>tRSWDSSSPVDRPEPEAAsPTTR</t>
  </si>
  <si>
    <t>P02545_S404</t>
  </si>
  <si>
    <t>ASsHSSQTQGGGSVTK;ASsHSsQTQGGGSVTK</t>
  </si>
  <si>
    <t>P48634_S1106</t>
  </si>
  <si>
    <t>GsETGSETHESDLAPSDK;QRGsETGSETHESDLAPSDK;QRGsETGsETHESDLAPSDK</t>
  </si>
  <si>
    <t>Q9Y2U5_S153</t>
  </si>
  <si>
    <t>RLsIIGPTSR</t>
  </si>
  <si>
    <t>TsPGGRtSPEAR</t>
  </si>
  <si>
    <t>P13639_T57</t>
  </si>
  <si>
    <t>EEF2</t>
  </si>
  <si>
    <t>sp|P13639|EF2_HUMAN</t>
  </si>
  <si>
    <t>P13639</t>
  </si>
  <si>
    <t>AGETRFtDTR;FtDtRKDEQER</t>
  </si>
  <si>
    <t>Q8N201_S1327</t>
  </si>
  <si>
    <t>SsPEQPIGQGR</t>
  </si>
  <si>
    <t>O95400_S195</t>
  </si>
  <si>
    <t>KGPGQPSsPQR</t>
  </si>
  <si>
    <t>O75122_S596</t>
  </si>
  <si>
    <t>VLNTGsDVEEAVADALK</t>
  </si>
  <si>
    <t>Q6NYC8_S125</t>
  </si>
  <si>
    <t>RPsPGEMR</t>
  </si>
  <si>
    <t>Q6DN12_T739</t>
  </si>
  <si>
    <t>VSSIQDSQEStDIDDEEDEDDKESEK</t>
  </si>
  <si>
    <t>Q9H6Z4_S533</t>
  </si>
  <si>
    <t>RANBP3</t>
  </si>
  <si>
    <t>sp|Q9H6Z4|RANB3_HUMAN</t>
  </si>
  <si>
    <t>Q9H6Z4</t>
  </si>
  <si>
    <t>MPAPEPGAAPsNEEDDSDDDDVLAPSGATAAGAGDEGDGQTTGST;MPAPEPGAAPsNEEDDsDDDDVLAPSGATAAGAGDEGDGQTTGST</t>
  </si>
  <si>
    <t>Q9UJX2_S588</t>
  </si>
  <si>
    <t>CDC23</t>
  </si>
  <si>
    <t>sp|Q9UJX2|CDC23_HUMAN</t>
  </si>
  <si>
    <t>Q9UJX2</t>
  </si>
  <si>
    <t>RVsPLNLSSVTP</t>
  </si>
  <si>
    <t>Q9Y2F5_S1854</t>
  </si>
  <si>
    <t>LDTGsPEPETR</t>
  </si>
  <si>
    <t>Q9UK76_S80</t>
  </si>
  <si>
    <t>EDLESsGLQR</t>
  </si>
  <si>
    <t>O60315_S1129</t>
  </si>
  <si>
    <t>AYLQSITPQGYSDsEEREsMPR;AYLQSITPQGYsDSEEREsMPR</t>
  </si>
  <si>
    <t>Q13233_S923</t>
  </si>
  <si>
    <t>LSAsSEDISER</t>
  </si>
  <si>
    <t>Q9NRG9_S495</t>
  </si>
  <si>
    <t>AAAS</t>
  </si>
  <si>
    <t>sp|Q9NRG9|AAAS_HUMAN</t>
  </si>
  <si>
    <t>Q9NRG9</t>
  </si>
  <si>
    <t>FsPVLGR</t>
  </si>
  <si>
    <t>Q12802_S1932</t>
  </si>
  <si>
    <t>FLSHsTDsLNK;FLsHSTDsLNK</t>
  </si>
  <si>
    <t>Q92608_S1706</t>
  </si>
  <si>
    <t>RSsVVFADEK</t>
  </si>
  <si>
    <t>Q6PKG0_S1040</t>
  </si>
  <si>
    <t>RHsVVAGGGGGEGR</t>
  </si>
  <si>
    <t>O43719_S642</t>
  </si>
  <si>
    <t>VFDDEsDEKEDEEYADEK</t>
  </si>
  <si>
    <t>Q9NYV4_S357</t>
  </si>
  <si>
    <t>sRsPAYSR</t>
  </si>
  <si>
    <t>Q9NYV4_S359</t>
  </si>
  <si>
    <t>Q9NYV4_S333</t>
  </si>
  <si>
    <t>RRssSPFLSK;SssPFLSK</t>
  </si>
  <si>
    <t>Q4G0J3_S337</t>
  </si>
  <si>
    <t>DIEIsTEEEKDTGDLK;DIEIstEEEKDTGDLK</t>
  </si>
  <si>
    <t>Q5JSH3_S403</t>
  </si>
  <si>
    <t>EYVSNDAAQsDDEEK;EYVSNDAAQsDDEEKLQSQPTDTDGGR</t>
  </si>
  <si>
    <t>O43719_S713</t>
  </si>
  <si>
    <t>LFDEEEDsSEK;LFEDDDsNEKLFDEEEDsSEK</t>
  </si>
  <si>
    <t>Q04727_S212</t>
  </si>
  <si>
    <t>SSSVsPSAsFR</t>
  </si>
  <si>
    <t>P41212_S203</t>
  </si>
  <si>
    <t>sPLDNMIR</t>
  </si>
  <si>
    <t>Q8IYB3_S402</t>
  </si>
  <si>
    <t>HRPsPPAtPPPK</t>
  </si>
  <si>
    <t>Q8IYB3_T406</t>
  </si>
  <si>
    <t>Q7RTP6_S1152</t>
  </si>
  <si>
    <t>GPsQATsPIR</t>
  </si>
  <si>
    <t>Q7RTP6_S1156</t>
  </si>
  <si>
    <t>Q5JSH3_S262</t>
  </si>
  <si>
    <t>RKsELEFETLK</t>
  </si>
  <si>
    <t>Q12888_S1114</t>
  </si>
  <si>
    <t>MVIQGPSsPQGEAMVTDVLEDQK</t>
  </si>
  <si>
    <t>Q9BXY0_S200</t>
  </si>
  <si>
    <t>ALEQQEAESDSsDtEEKDDDDDDEEDVGKR;ALEQQEAESDssDTEEKDDDDDDEEDVGKR;ALEQQEAEsDSsDTEEKDDDDDDEEDVGKR</t>
  </si>
  <si>
    <t>O75152_S171</t>
  </si>
  <si>
    <t>VESSENVPSPTHPPVVINAADDDEDDDDQFsEEGDETK;VESSENVPsPTHPPVVINAADDDEDDDDQFsEEGDETK</t>
  </si>
  <si>
    <t>Q8NAF0_S194</t>
  </si>
  <si>
    <t>ZNF579</t>
  </si>
  <si>
    <t>sp|Q8NAF0|ZN579_HUMAN</t>
  </si>
  <si>
    <t>Q8NAF0</t>
  </si>
  <si>
    <t>EsESEEAEAGAAELR</t>
  </si>
  <si>
    <t>P06748_S137</t>
  </si>
  <si>
    <t>LLsISGK</t>
  </si>
  <si>
    <t>O95684_S156</t>
  </si>
  <si>
    <t>EKGPTTGEGALDLSDVHsPPKsPEGK;GPTTGEGALDLSDVHsPPKsPEGK</t>
  </si>
  <si>
    <t>Q06413_S459</t>
  </si>
  <si>
    <t>PSPDEREsPSVK</t>
  </si>
  <si>
    <t>Q15059_S263</t>
  </si>
  <si>
    <t>SEsPPPLSDPK</t>
  </si>
  <si>
    <t>O75152_S149</t>
  </si>
  <si>
    <t>VESSENVPsPTHPPVVINAADDDEDDDDQFsEEGDETK;VESSENVPsPtHPPVVINAADDDEDDDDQFSEEGDETK</t>
  </si>
  <si>
    <t>Q9UPN7_S531</t>
  </si>
  <si>
    <t>NMVDLVNTHHLHSSsDDEDDR;NMVDLVNTHHLHSSsDDEDDRLK</t>
  </si>
  <si>
    <t>Q13523_S431</t>
  </si>
  <si>
    <t>DAsPINR;DAsPINRWsPTR;ERsKDAsPINR;SKDAsPINR;SKDAsPINRWsPTR;sKDAsPINR</t>
  </si>
  <si>
    <t>Q6PKG0_S774</t>
  </si>
  <si>
    <t>SLPTTVPEsPNYR;SLPTtVPEsPNYR;sLPTTVPEsPNYR</t>
  </si>
  <si>
    <t>Q14693_S162</t>
  </si>
  <si>
    <t>LPIN1</t>
  </si>
  <si>
    <t>sp|Q14693|LPIN1_HUMAN</t>
  </si>
  <si>
    <t>Q14693</t>
  </si>
  <si>
    <t>RKsQLDSLK;sQLDSLKR</t>
  </si>
  <si>
    <t>Q7Z6E9_S1694</t>
  </si>
  <si>
    <t>NQSHsSPSVsPSR</t>
  </si>
  <si>
    <t>Q13029_S743</t>
  </si>
  <si>
    <t>TSsPPSsPQHSPALR;TSsPPSsPQHsPALR</t>
  </si>
  <si>
    <t>Q86WB0_S321</t>
  </si>
  <si>
    <t>LPLVPEsPR;LPLVPEsPRR</t>
  </si>
  <si>
    <t>O15014_S758</t>
  </si>
  <si>
    <t>AEEGKsPFR</t>
  </si>
  <si>
    <t>Q9UKM9_S288</t>
  </si>
  <si>
    <t>DDGDEEGLLTHsEEELEHSQDTDADDGALQ;DDGDEEGLLTHsEEELEHSQDtDADDGALQ;DDGDEEGLLTHsEEELEHsQDTDADDGALQ;DDGDEEGLLtHsEEELEHSQDTDADDGALQ;TRDDGDEEGLLTHsEEELEHSQDTDADDGALQ;TRDDGDEEGLLTHsEEELEHSQDtDADDGALQ;TRDDGDEEGLLTHsEEELEHsQDTDADDGALQ;TRDDGDEEGLLtHsEEELEHSQDTDADDGALQ</t>
  </si>
  <si>
    <t>Q9Y5U2_S132</t>
  </si>
  <si>
    <t>TSSC4</t>
  </si>
  <si>
    <t>sp|Q9Y5U2|TSSC4_HUMAN</t>
  </si>
  <si>
    <t>Q9Y5U2</t>
  </si>
  <si>
    <t>sPVEGLGR</t>
  </si>
  <si>
    <t>Q7Z333_S947</t>
  </si>
  <si>
    <t>SETX</t>
  </si>
  <si>
    <t>sp|Q7Z333|SETX_HUMAN</t>
  </si>
  <si>
    <t>Q7Z333</t>
  </si>
  <si>
    <t>EQAPDIsPK</t>
  </si>
  <si>
    <t>Q8N5F7_S157</t>
  </si>
  <si>
    <t>NPEPDsDEHtPVEDEEPK;NPEPDsDEHtPVEDEEPKK</t>
  </si>
  <si>
    <t>Q8N5F7_T161</t>
  </si>
  <si>
    <t>Q9UMN6_S844</t>
  </si>
  <si>
    <t>KMT2B</t>
  </si>
  <si>
    <t>sp|Q9UMN6|KMT2B_HUMAN</t>
  </si>
  <si>
    <t>Q9UMN6</t>
  </si>
  <si>
    <t>GPVRsEDESVEAK</t>
  </si>
  <si>
    <t>Q9BWU0_S258</t>
  </si>
  <si>
    <t>MLGEDsDEEEEMDTSER</t>
  </si>
  <si>
    <t>O94913_S705</t>
  </si>
  <si>
    <t>EEQRsPFNDR</t>
  </si>
  <si>
    <t>Q6PD62_S970</t>
  </si>
  <si>
    <t>GEEGsDDDETENGPKPK</t>
  </si>
  <si>
    <t>Q15649_S80</t>
  </si>
  <si>
    <t>ZNHIT3</t>
  </si>
  <si>
    <t>sp|Q15649|ZNHI3_HUMAN</t>
  </si>
  <si>
    <t>Q15649</t>
  </si>
  <si>
    <t>DDDDSIADFLNsDEEEDR;TVKPVENKDDDDSIADFLNsDEEEDR</t>
  </si>
  <si>
    <t>P09884_S209</t>
  </si>
  <si>
    <t>IAsPVSR</t>
  </si>
  <si>
    <t>P52272_S618</t>
  </si>
  <si>
    <t>MGLAMGGGGGAsFDR</t>
  </si>
  <si>
    <t>Q8IWZ3_T1678</t>
  </si>
  <si>
    <t>ANKHD1</t>
  </si>
  <si>
    <t>sp|Q8IWZ3|ANKH1_HUMAN</t>
  </si>
  <si>
    <t>Q8IWZ3</t>
  </si>
  <si>
    <t>LNLtSPK</t>
  </si>
  <si>
    <t>Q9NPI6_T531</t>
  </si>
  <si>
    <t>ASSPsPLTIGtPESQR</t>
  </si>
  <si>
    <t>Q06265_S306</t>
  </si>
  <si>
    <t>APIDTsDVEEK</t>
  </si>
  <si>
    <t>Q01831_S869</t>
  </si>
  <si>
    <t>sEAAAPHtDAGGGLSSDEEEGTSSQAEAAR</t>
  </si>
  <si>
    <t>P17181_S495</t>
  </si>
  <si>
    <t>IFNAR1</t>
  </si>
  <si>
    <t>sp|P17181|INAR1_HUMAN</t>
  </si>
  <si>
    <t>P17181</t>
  </si>
  <si>
    <t>NLLLSTsEEQIEK</t>
  </si>
  <si>
    <t>P51532_S1627</t>
  </si>
  <si>
    <t>AKPVVsDDDsEEEQEEDR</t>
  </si>
  <si>
    <t>P51532_S1631</t>
  </si>
  <si>
    <t>P56192_T824</t>
  </si>
  <si>
    <t>tSPKPAVVETVTTAK</t>
  </si>
  <si>
    <t>Q9BXY0_S197</t>
  </si>
  <si>
    <t>ALEQQEAEsDSsDTEEKDDDDDDEEDVGKR</t>
  </si>
  <si>
    <t>Q01196_T18</t>
  </si>
  <si>
    <t>RUNX1</t>
  </si>
  <si>
    <t>sp|Q01196|RUNX1_HUMAN</t>
  </si>
  <si>
    <t>Q01196</t>
  </si>
  <si>
    <t>RFtPPStALSPGK</t>
  </si>
  <si>
    <t>Q9BXB4_S177</t>
  </si>
  <si>
    <t>SFSLAsSSNsPISQR</t>
  </si>
  <si>
    <t>Q13946_S84</t>
  </si>
  <si>
    <t>PDE7A</t>
  </si>
  <si>
    <t>sp|Q13946|PDE7A_HUMAN</t>
  </si>
  <si>
    <t>Q13946</t>
  </si>
  <si>
    <t>RGsHPYIDFR</t>
  </si>
  <si>
    <t>Q96JM3_S282</t>
  </si>
  <si>
    <t>KPsPSEsPEPWKPFPAVSPEPR</t>
  </si>
  <si>
    <t>Q96JM3_S286</t>
  </si>
  <si>
    <t>P16403_S2</t>
  </si>
  <si>
    <t>H1-2</t>
  </si>
  <si>
    <t>sp|P16403|H12_HUMAN</t>
  </si>
  <si>
    <t>P16403</t>
  </si>
  <si>
    <t>sETAPAAPAAAPPAEK</t>
  </si>
  <si>
    <t>Q7KZI7_S486</t>
  </si>
  <si>
    <t>MARK2</t>
  </si>
  <si>
    <t>sp|Q7KZI7|MARK2_HUMAN</t>
  </si>
  <si>
    <t>Q7KZI7</t>
  </si>
  <si>
    <t>NsPLLER;SRNsPLLER</t>
  </si>
  <si>
    <t>Q14185_S1681</t>
  </si>
  <si>
    <t>DOCK1</t>
  </si>
  <si>
    <t>sp|Q14185|DOCK1_HUMAN</t>
  </si>
  <si>
    <t>Q14185</t>
  </si>
  <si>
    <t>sQDKLDKDDLEK</t>
  </si>
  <si>
    <t>O75494_S131</t>
  </si>
  <si>
    <t>sRSFDYNYR;sRsFDYNYR</t>
  </si>
  <si>
    <t>Q96CW6_S302</t>
  </si>
  <si>
    <t>sp|Q96CW6|S7A6O_HUMAN</t>
  </si>
  <si>
    <t>EFGYDsPHDLDsD</t>
  </si>
  <si>
    <t>Q8IZ73_S68</t>
  </si>
  <si>
    <t>RPUSD2</t>
  </si>
  <si>
    <t>sp|Q8IZ73|RUSD2_HUMAN</t>
  </si>
  <si>
    <t>Q8IZ73</t>
  </si>
  <si>
    <t>VELsPGPPKPAGR</t>
  </si>
  <si>
    <t>Q8TEK3_S1001</t>
  </si>
  <si>
    <t>NSLPAsPAHQLSSsPR</t>
  </si>
  <si>
    <t>Q8TEK3_S1009</t>
  </si>
  <si>
    <t>Q96C19_T8</t>
  </si>
  <si>
    <t>ATDELAtKLSR</t>
  </si>
  <si>
    <t>Q9NX63_S50</t>
  </si>
  <si>
    <t>CHCHD3</t>
  </si>
  <si>
    <t>sp|Q9NX63|MIC19_HUMAN</t>
  </si>
  <si>
    <t>Q9NX63</t>
  </si>
  <si>
    <t>YsGAYGASVSDEELK</t>
  </si>
  <si>
    <t>KRPQsPsPR;RPQsPsPR</t>
  </si>
  <si>
    <t>Q86VZ1_S327</t>
  </si>
  <si>
    <t>REsLFsAR</t>
  </si>
  <si>
    <t>Q9BW71_S370</t>
  </si>
  <si>
    <t>EVsDSEAGGGPQGER;EVsDsEAGGGPQGER</t>
  </si>
  <si>
    <t>Q9Y2W1_S406</t>
  </si>
  <si>
    <t>TDSEKPFRGsQsPK</t>
  </si>
  <si>
    <t>Q9Y2W1_S408</t>
  </si>
  <si>
    <t>Q9BRL6_S281</t>
  </si>
  <si>
    <t>RPPKsPEEEGQMsS</t>
  </si>
  <si>
    <t>P49756_S677</t>
  </si>
  <si>
    <t>LGASNsPGQPNSVK</t>
  </si>
  <si>
    <t>P62995_T201</t>
  </si>
  <si>
    <t>RPHtPTPGIYMGR</t>
  </si>
  <si>
    <t>Q9UIF9_S509</t>
  </si>
  <si>
    <t>AsPVTSPAAAFPTAsPANK</t>
  </si>
  <si>
    <t>O75152_S295</t>
  </si>
  <si>
    <t>KFSAGGDsDPPLKR</t>
  </si>
  <si>
    <t>Q8IZP0_S231</t>
  </si>
  <si>
    <t>TAsLNQRPR</t>
  </si>
  <si>
    <t>Q6PKG0_S75</t>
  </si>
  <si>
    <t>EsPRPLQLPGAEGPAIsDGEEGGGEPGAGGGAAGAAGAGR</t>
  </si>
  <si>
    <t>Q9NPF5_T445</t>
  </si>
  <si>
    <t>DMAP1</t>
  </si>
  <si>
    <t>sp|Q9NPF5|DMAP1_HUMAN</t>
  </si>
  <si>
    <t>Q9NPF5</t>
  </si>
  <si>
    <t>DTIIDVVGAPLtPNSR</t>
  </si>
  <si>
    <t>Q9UKV3_S365</t>
  </si>
  <si>
    <t>TTsPLEEEER</t>
  </si>
  <si>
    <t>Q9UHY1_T431</t>
  </si>
  <si>
    <t>tPTPEPAEVETR</t>
  </si>
  <si>
    <t>P17844_S6</t>
  </si>
  <si>
    <t>DDX5</t>
  </si>
  <si>
    <t>sp|P17844|DDX5_HUMAN</t>
  </si>
  <si>
    <t>P17844</t>
  </si>
  <si>
    <t>SGYSsDRDR</t>
  </si>
  <si>
    <t>Q7L9B9_S173</t>
  </si>
  <si>
    <t>sVEDLVR</t>
  </si>
  <si>
    <t>Q01130_S189</t>
  </si>
  <si>
    <t>sRsPPPVSK;sRsRSPPPVsK;sRsRsPPPVSK</t>
  </si>
  <si>
    <t>Q01130_S191</t>
  </si>
  <si>
    <t>sRsPPPVSK;sRsRsPPPVSK</t>
  </si>
  <si>
    <t>Q01831_S883</t>
  </si>
  <si>
    <t>SEAAAPHTDAGGGLssDEEEGTSSQAEAAR</t>
  </si>
  <si>
    <t>Q01831_S884</t>
  </si>
  <si>
    <t>SEAAAPHTDAGGGLssDEEEGTSSQAEAAR;SEAAAPHtDAGGGLSsDEEEGTSSQAEAAR</t>
  </si>
  <si>
    <t>Q13601_S3</t>
  </si>
  <si>
    <t>KRR1</t>
  </si>
  <si>
    <t>sp|Q13601|KRR1_HUMAN</t>
  </si>
  <si>
    <t>Q13601</t>
  </si>
  <si>
    <t>AsPSLERPEK</t>
  </si>
  <si>
    <t>P25205_S711</t>
  </si>
  <si>
    <t>DGDSYDPYDFsDTEEEMPQVHTPK;DGDSYDPYDFsDTEEEMPQVHtPK</t>
  </si>
  <si>
    <t>Q9UIF9_S496</t>
  </si>
  <si>
    <t>AsPVTSPAAAFPTASPANK;AsPVTSPAAAFPTAsPANK</t>
  </si>
  <si>
    <t>Q6UN15_S496</t>
  </si>
  <si>
    <t>DHSPTPsVFNSDEER;DHsPTPsVFNSDEER;ERDHSPtPsVFNSDEER;ERDHsPTPsVFNSDEER</t>
  </si>
  <si>
    <t>P49006_S104</t>
  </si>
  <si>
    <t>LSGLsFK;LSGLsFKR</t>
  </si>
  <si>
    <t>P50402_S171</t>
  </si>
  <si>
    <t>EMD</t>
  </si>
  <si>
    <t>sp|P50402|EMD_HUMAN</t>
  </si>
  <si>
    <t>P50402</t>
  </si>
  <si>
    <t>DSAYQSITHYRPVsASR</t>
  </si>
  <si>
    <t>P49915_S332</t>
  </si>
  <si>
    <t>GMPS</t>
  </si>
  <si>
    <t>sp|P49915|GUAA_HUMAN</t>
  </si>
  <si>
    <t>P49915</t>
  </si>
  <si>
    <t>TLNMTTsPEEK</t>
  </si>
  <si>
    <t>Q9UPN7_T524</t>
  </si>
  <si>
    <t>NMVDLVNtHHLHSSSDDEDDRLK</t>
  </si>
  <si>
    <t>Q13107_Y417</t>
  </si>
  <si>
    <t>USP4</t>
  </si>
  <si>
    <t>sp|Q13107|UBP4_HUMAN</t>
  </si>
  <si>
    <t>Q13107</t>
  </si>
  <si>
    <t>KPyLELK</t>
  </si>
  <si>
    <t>Q96RL1_S677</t>
  </si>
  <si>
    <t>UIMC1</t>
  </si>
  <si>
    <t>sp|Q96RL1|UIMC1_HUMAN</t>
  </si>
  <si>
    <t>Q96RL1</t>
  </si>
  <si>
    <t>DLNEsPVK</t>
  </si>
  <si>
    <t>O95602_S1429</t>
  </si>
  <si>
    <t>POLR1A</t>
  </si>
  <si>
    <t>sp|O95602|RPA1_HUMAN</t>
  </si>
  <si>
    <t>O95602</t>
  </si>
  <si>
    <t>EKQEEEVDYEsEEEEEREGEENDDEDMQEER;QEEEVDYEsEEEEEREGEENDDEDMQEER</t>
  </si>
  <si>
    <t>O94913_S487</t>
  </si>
  <si>
    <t>sRSPIIHsPK</t>
  </si>
  <si>
    <t>P60468_S19</t>
  </si>
  <si>
    <t>SEC61B</t>
  </si>
  <si>
    <t>sp|P60468|SC61B_HUMAN</t>
  </si>
  <si>
    <t>P60468</t>
  </si>
  <si>
    <t>PGPTPSGTNVGSSGRSPsK;PGPTPSGTNVGSSGRsPsK</t>
  </si>
  <si>
    <t>O94804_S448</t>
  </si>
  <si>
    <t>AsQsRPNSSALETLGGEK</t>
  </si>
  <si>
    <t>P51532_S1452</t>
  </si>
  <si>
    <t>GRPPAEKLsPNPPNLTK;LsPNPPNLTK</t>
  </si>
  <si>
    <t>P36915_T48</t>
  </si>
  <si>
    <t>EEQtDTSDGESVTHHIR;EEQtDTsDGESVTHHIR;REEQtDTSDGESVTHHIR;REEQtDTsDGESVTHHIR;REEQtDtSDGESVTHHIR</t>
  </si>
  <si>
    <t>P20700_T20</t>
  </si>
  <si>
    <t>AGGPTtPLSPTR;AGGPTtPLsPTR</t>
  </si>
  <si>
    <t>O75400_S885</t>
  </si>
  <si>
    <t>HKSDsPEsDAEREK;SDsPEsDAEREK</t>
  </si>
  <si>
    <t>Q6PKG0_S90</t>
  </si>
  <si>
    <t>ESPRPLQLPGAEGPAIsDGEEGGGEPGAGGGAAGAAGAGR;EsPRPLQLPGAEGPAIsDGEEGGGEPGAGGGAAGAAGAGR;PLQLPGAEGPAIsDGEEGGGEPGAGGGAAGAAGAGR</t>
  </si>
  <si>
    <t>KRPQsPsPR;PQsPSPR;RPQsPsPR</t>
  </si>
  <si>
    <t>Q01130_S187</t>
  </si>
  <si>
    <t>sRsRSPPPVsK;sRsRsPPPVSK</t>
  </si>
  <si>
    <t>Q86VM9_S868</t>
  </si>
  <si>
    <t>LGsPKPER</t>
  </si>
  <si>
    <t>Q14241_S125</t>
  </si>
  <si>
    <t>ELOA</t>
  </si>
  <si>
    <t>sp|Q14241|ELOA1_HUMAN</t>
  </si>
  <si>
    <t>Q14241</t>
  </si>
  <si>
    <t>SYsPDHR</t>
  </si>
  <si>
    <t>Q14C86_S900</t>
  </si>
  <si>
    <t>sRSSDIVSSVR</t>
  </si>
  <si>
    <t>KMsQDSVHHTSGDK;KMsQDsVHHTSGDK</t>
  </si>
  <si>
    <t>Q8NC44_S344</t>
  </si>
  <si>
    <t>ATTPQLTDVSEDLDQQsLPSEPEETLSR</t>
  </si>
  <si>
    <t>Q96JH7_S757</t>
  </si>
  <si>
    <t>DGPSsAPATPTK;DGPSsAPAtPTK</t>
  </si>
  <si>
    <t>O60832_S485</t>
  </si>
  <si>
    <t>AGLEsGAEPGDGDsDTTK;AGLEsGAEPGDGDsDTTKK</t>
  </si>
  <si>
    <t>Q9NTI5_S1417</t>
  </si>
  <si>
    <t>ENDsSEEVDVFQGSsPVDDIPQEETEEEEVSTVNVR</t>
  </si>
  <si>
    <t>Q96SB4_S222</t>
  </si>
  <si>
    <t>SRPK1</t>
  </si>
  <si>
    <t>sp|Q96SB4|SRPK1_HUMAN</t>
  </si>
  <si>
    <t>Q96SB4</t>
  </si>
  <si>
    <t>PENILLsVNEQyIRRLAAEATEWQR</t>
  </si>
  <si>
    <t>Q96SB4_Y227</t>
  </si>
  <si>
    <t>O75995_S26</t>
  </si>
  <si>
    <t>SsSFKDFAK;SssFKDFAK</t>
  </si>
  <si>
    <t>P98175_S718</t>
  </si>
  <si>
    <t>LAsDDRPSPPR</t>
  </si>
  <si>
    <t>Q9NQS7_S306</t>
  </si>
  <si>
    <t>HsPIAPSsPSPQVLAQK</t>
  </si>
  <si>
    <t>Q9NQS7_S312</t>
  </si>
  <si>
    <t>Q96BF3_S262</t>
  </si>
  <si>
    <t>TMIGD2</t>
  </si>
  <si>
    <t>sp|Q96BF3|TMIG2_HUMAN</t>
  </si>
  <si>
    <t>Q96BF3</t>
  </si>
  <si>
    <t>VsPRPsPTQQPR</t>
  </si>
  <si>
    <t>Q96BF3_S266</t>
  </si>
  <si>
    <t>P19338_S145</t>
  </si>
  <si>
    <t>EDsDEEEDDDsEEDEEDDEDEDEDEDEIEPAAMK;KEDsDEEEDDDSEEDEEDDEDEDEDEDEIEPAAMK;KEDsDEEEDDDsEEDEEDDEDEDEDEDEIEPAAMK;NAKKEDsDEEEDDDsEEDEEDDEDEDEDEDEIEPAAMK</t>
  </si>
  <si>
    <t>Q8N4C6_S1157</t>
  </si>
  <si>
    <t>DLGsTGTSSVQR</t>
  </si>
  <si>
    <t>Q9UJU6_S274</t>
  </si>
  <si>
    <t>AMSTTSIsSPQPGK</t>
  </si>
  <si>
    <t>Q9Y6M7_S233</t>
  </si>
  <si>
    <t>SLC4A7</t>
  </si>
  <si>
    <t>sp|Q9Y6M7|S4A7_HUMAN</t>
  </si>
  <si>
    <t>Q9Y6M7</t>
  </si>
  <si>
    <t>sFADIGK</t>
  </si>
  <si>
    <t>Q9H8M2_S566</t>
  </si>
  <si>
    <t>BRD9</t>
  </si>
  <si>
    <t>sp|Q9H8M2|BRD9_HUMAN</t>
  </si>
  <si>
    <t>Q9H8M2</t>
  </si>
  <si>
    <t>DQHHLGsPSR</t>
  </si>
  <si>
    <t>P98175_S736</t>
  </si>
  <si>
    <t>GLVAAYSGEsDSEEEQER;GLVAAYSGEsDsEEEQER</t>
  </si>
  <si>
    <t>Q9P1Y6_S1359</t>
  </si>
  <si>
    <t>AEAPsSPDVAPAGKEDsPSASGR</t>
  </si>
  <si>
    <t>O95071_S2241</t>
  </si>
  <si>
    <t>DLsLEVDR</t>
  </si>
  <si>
    <t>Q8IXT5_S575</t>
  </si>
  <si>
    <t>FPPEDFRHsPEDFR</t>
  </si>
  <si>
    <t>Q9Y2U8_S261</t>
  </si>
  <si>
    <t>ENYSDsEEEDDDDVASSR</t>
  </si>
  <si>
    <t>P20700_S23</t>
  </si>
  <si>
    <t>AGGPTTPLsPTR;AGGPTtPLsPTR</t>
  </si>
  <si>
    <t>Q14157_S454</t>
  </si>
  <si>
    <t>SPAVATSTAAPPPPSsPLPSK</t>
  </si>
  <si>
    <t>O75376_S1322</t>
  </si>
  <si>
    <t>REsPPIR</t>
  </si>
  <si>
    <t>Q9H5H4_S132</t>
  </si>
  <si>
    <t>sPGYEPR</t>
  </si>
  <si>
    <t>Q9UKV3_S243</t>
  </si>
  <si>
    <t>AAKLsEGsQPAEEEEDQETPSR;LSEGsQPAEEEEDQETPSR;LsEGsQPAEEEEDQETPSR</t>
  </si>
  <si>
    <t>Q8WUB8_S12</t>
  </si>
  <si>
    <t>AAAAGPGAALsPR</t>
  </si>
  <si>
    <t>Q13136_S763</t>
  </si>
  <si>
    <t>GALHTVsHEDIR</t>
  </si>
  <si>
    <t>Q99490_S638</t>
  </si>
  <si>
    <t>AEAAAVAGLSTPGsLHR</t>
  </si>
  <si>
    <t>Q9P2D0_S1045</t>
  </si>
  <si>
    <t>IBTK</t>
  </si>
  <si>
    <t>sp|Q9P2D0|IBTK_HUMAN</t>
  </si>
  <si>
    <t>Q9P2D0</t>
  </si>
  <si>
    <t>DLQsPDFTTGFHSDK</t>
  </si>
  <si>
    <t>Q9H410_S58</t>
  </si>
  <si>
    <t>IHLGSsPK</t>
  </si>
  <si>
    <t>P16949_S63</t>
  </si>
  <si>
    <t>RKsHEAEVLK;sHEAEVLK</t>
  </si>
  <si>
    <t>Q9BU76_S220</t>
  </si>
  <si>
    <t>RPAEATSSPTsPERPR;RPAEATSsPTsPERPR</t>
  </si>
  <si>
    <t>P49736_S4</t>
  </si>
  <si>
    <t>AEsSESFTMASsPAQR</t>
  </si>
  <si>
    <t>O15439_S404</t>
  </si>
  <si>
    <t>ABCC4</t>
  </si>
  <si>
    <t>sp|O15439|MRP4_HUMAN</t>
  </si>
  <si>
    <t>O15439</t>
  </si>
  <si>
    <t>QLPsDGKK</t>
  </si>
  <si>
    <t>O75475_T115</t>
  </si>
  <si>
    <t>EtSVSKEDtDHEEKAsNEDVTK;QSNASsDVEVEEKEtSVSKEDTDHEEK</t>
  </si>
  <si>
    <t>O94915_S2457</t>
  </si>
  <si>
    <t>FRYL</t>
  </si>
  <si>
    <t>sp|O94915|FRYL_HUMAN</t>
  </si>
  <si>
    <t>O94915</t>
  </si>
  <si>
    <t>RRsLDsIDK</t>
  </si>
  <si>
    <t>EIHNKYTEREVstK;EIHNKYtEREVstK</t>
  </si>
  <si>
    <t>Q13459_S1122</t>
  </si>
  <si>
    <t>SPLEHSsPEKEAPsPEK;SPLEHsSPEKEAPsPEK</t>
  </si>
  <si>
    <t>Q9UQ35_S323</t>
  </si>
  <si>
    <t>GEGDAPFSEPGTTSTQRPSsPETATK;GEGDAPFSEPGTTSTQRPssPETATK;RGEGDAPFSEPGTTSTQRPSsPETATK;RGEGDAPFSEPGTTSTQRPssPETATK</t>
  </si>
  <si>
    <t>Q96N67_S432</t>
  </si>
  <si>
    <t>KGsWSER</t>
  </si>
  <si>
    <t>VDVKsPK</t>
  </si>
  <si>
    <t>Q13595_T202</t>
  </si>
  <si>
    <t>AHtPTPGIYMGR</t>
  </si>
  <si>
    <t>Q9H8Y8_S451</t>
  </si>
  <si>
    <t>GORASP2</t>
  </si>
  <si>
    <t>sp|Q9H8Y8|GORS2_HUMAN</t>
  </si>
  <si>
    <t>Q9H8Y8</t>
  </si>
  <si>
    <t>VGDSTPVSEKPVSAAVDANASEsP</t>
  </si>
  <si>
    <t>Q13136_S239</t>
  </si>
  <si>
    <t>SsDGsLSHEEDLAK</t>
  </si>
  <si>
    <t>Q13136_S242</t>
  </si>
  <si>
    <t>Q86V48_S659</t>
  </si>
  <si>
    <t>EKPDsDDDLDIASLVTAK</t>
  </si>
  <si>
    <t>P06748_S125</t>
  </si>
  <si>
    <t>CGSGPVHISGQHLVAVEEDAEsEDEEEEDVK</t>
  </si>
  <si>
    <t>Q9BZD4_S247</t>
  </si>
  <si>
    <t>NUF2</t>
  </si>
  <si>
    <t>sp|Q9BZD4|NUF2_HUMAN</t>
  </si>
  <si>
    <t>Q9BZD4</t>
  </si>
  <si>
    <t>IVDsPEKLK</t>
  </si>
  <si>
    <t>O60508_S43</t>
  </si>
  <si>
    <t>CDC40</t>
  </si>
  <si>
    <t>sp|O60508|PRP17_HUMAN</t>
  </si>
  <si>
    <t>O60508</t>
  </si>
  <si>
    <t>sPSSKPSLAVAVDSAPEVAVK</t>
  </si>
  <si>
    <t>Q9UKV3_S478</t>
  </si>
  <si>
    <t>ELLVSQHTVQLVGGLsPLSSPSDTK;ELLVSQHTVQLVGGLsPLSsPSDTK</t>
  </si>
  <si>
    <t>O95071_S1549</t>
  </si>
  <si>
    <t>RIsQSQPVR</t>
  </si>
  <si>
    <t>Q86YS7_T314</t>
  </si>
  <si>
    <t>QSSSSDTDLSLtPK;QSsSSDTDLSLtPK</t>
  </si>
  <si>
    <t>Q7Z460_S646</t>
  </si>
  <si>
    <t>QsSGSATNVASTPDNR;RQsSGSATNVASTPDNR;RQsSGsATNVASTPDNR;RQssGSATNVASTPDNR</t>
  </si>
  <si>
    <t>P85037_S420</t>
  </si>
  <si>
    <t>SAPAsPTHPGLMsPR;sAPAsPTHPGLMSPR</t>
  </si>
  <si>
    <t>Q92974_S137</t>
  </si>
  <si>
    <t>QSLLGsR</t>
  </si>
  <si>
    <t>Q9H4L7_S50</t>
  </si>
  <si>
    <t>IEEAPEATPQPSQPGPSSPISLSAEEENAEGEVsR;IEEAPEATPQPSQPGPSsPISLSAEEENAEGEVsR</t>
  </si>
  <si>
    <t>Q9NVU7_S585</t>
  </si>
  <si>
    <t>sp|Q9NVU7|SDA1_HUMAN</t>
  </si>
  <si>
    <t>KYIEIDsDEEPR;YIEIDsDEEPR</t>
  </si>
  <si>
    <t>Q8WU17_T663</t>
  </si>
  <si>
    <t>RNF139</t>
  </si>
  <si>
    <t>sp|Q8WU17|RN139_HUMAN</t>
  </si>
  <si>
    <t>Q8WU17</t>
  </si>
  <si>
    <t>NGVIQHTGAAAEEFNDDtD</t>
  </si>
  <si>
    <t>Q9Y2D5_S979</t>
  </si>
  <si>
    <t>QVLQSTQsPR</t>
  </si>
  <si>
    <t>Q9UGU0_S1522</t>
  </si>
  <si>
    <t>AEEKENDTVTIsPK;ENDTVTIsPK</t>
  </si>
  <si>
    <t>Q99590_S963</t>
  </si>
  <si>
    <t>IDRDSYsPR</t>
  </si>
  <si>
    <t>O95218_S153</t>
  </si>
  <si>
    <t>EVEDKEsEGEEEDEDEDLSK</t>
  </si>
  <si>
    <t>P38159_S250</t>
  </si>
  <si>
    <t>DYGHSsSRDDYPSR</t>
  </si>
  <si>
    <t>Q96T58_S1268</t>
  </si>
  <si>
    <t>HGsFHEDEDPIGsPR</t>
  </si>
  <si>
    <t>Q9BXP5_S67</t>
  </si>
  <si>
    <t>ERFsPPR;ERFsPPRHELsPPQK;FsPPRHELsPPQK</t>
  </si>
  <si>
    <t>Q9Y2K7_S869</t>
  </si>
  <si>
    <t>GDEEGLGGEEEEEEEEEEEDDsAEEGGAAR</t>
  </si>
  <si>
    <t>O75427_S513</t>
  </si>
  <si>
    <t>SSsQSGSGPSSPDSVLRPR</t>
  </si>
  <si>
    <t>Q8IYB3_S695</t>
  </si>
  <si>
    <t>APQTSsSPPPVR;APQTSssPPPVR;APQTssSPPPVR</t>
  </si>
  <si>
    <t>Q9UDY2_S986</t>
  </si>
  <si>
    <t>DNsPPPAFKPEPPK</t>
  </si>
  <si>
    <t>Q13586_S618</t>
  </si>
  <si>
    <t>SHsPSSPDPDTPSPVGDSR</t>
  </si>
  <si>
    <t>DFDssEDEKHSK</t>
  </si>
  <si>
    <t>Q9NZT2_S577</t>
  </si>
  <si>
    <t>PAGPAGDEPAEsPSETPGPsPAGPTR</t>
  </si>
  <si>
    <t>Q9NZT2_S585</t>
  </si>
  <si>
    <t>Q641Q2_T287</t>
  </si>
  <si>
    <t>RsRPtSFADELAAR</t>
  </si>
  <si>
    <t>Q07955_Y202</t>
  </si>
  <si>
    <t>VDGPRSPsyGR;VDGPRsPsyGRSR</t>
  </si>
  <si>
    <t>O14974_S908</t>
  </si>
  <si>
    <t>sGSYSYLEER</t>
  </si>
  <si>
    <t>Q9Y520_S1542</t>
  </si>
  <si>
    <t>sFSSQRPVDR</t>
  </si>
  <si>
    <t>Q9BTU6_S47</t>
  </si>
  <si>
    <t>VAAAAGSGPsPPGsPGHDR</t>
  </si>
  <si>
    <t>Q7Z4H7_S552</t>
  </si>
  <si>
    <t>AVLSDsPQLSEGK</t>
  </si>
  <si>
    <t>Q9Y5S1_S7</t>
  </si>
  <si>
    <t>TRPV2</t>
  </si>
  <si>
    <t>sp|Q9Y5S1|TRPV2_HUMAN</t>
  </si>
  <si>
    <t>Q9Y5S1</t>
  </si>
  <si>
    <t>TSPSSsPVFR;TsPSSsPVFR</t>
  </si>
  <si>
    <t>O60293_S949</t>
  </si>
  <si>
    <t>LDSsPVSSPR;LDSsPVSsPR;LDssPVSSPR</t>
  </si>
  <si>
    <t>Q96ER3_S6</t>
  </si>
  <si>
    <t>SAAL1</t>
  </si>
  <si>
    <t>sp|Q96ER3|SAAL1_HUMAN</t>
  </si>
  <si>
    <t>Q96ER3</t>
  </si>
  <si>
    <t>NPsPPPPGR</t>
  </si>
  <si>
    <t>Q9NVI1_S407</t>
  </si>
  <si>
    <t>FANCI</t>
  </si>
  <si>
    <t>sp|Q9NVI1|FANCI_HUMAN</t>
  </si>
  <si>
    <t>Q9NVI1</t>
  </si>
  <si>
    <t>TIETsPSLSR</t>
  </si>
  <si>
    <t>Q9BXS9_S752</t>
  </si>
  <si>
    <t>SLC26A6</t>
  </si>
  <si>
    <t>sp|Q9BXS9|S26A6_HUMAN</t>
  </si>
  <si>
    <t>Q9BXS9</t>
  </si>
  <si>
    <t>PVPDsPVSVTR;PVPDsPVsVTR</t>
  </si>
  <si>
    <t>Q14680_S529</t>
  </si>
  <si>
    <t>VFGsLER</t>
  </si>
  <si>
    <t>Q9H6S0_S84</t>
  </si>
  <si>
    <t>LSQsLGLVSK</t>
  </si>
  <si>
    <t>Q8WXI9_S129</t>
  </si>
  <si>
    <t>GRLtPSPDIIVLsDNEASSPR;LTPSPDIIVLsDNEASsPR;LTPSPDIIVLsDNEAsSPR</t>
  </si>
  <si>
    <t>P42167_Y183</t>
  </si>
  <si>
    <t>QNGSNDSDRySDNEEDSKIELK;QNGSNDSDRysDNEEDSKIELK</t>
  </si>
  <si>
    <t>P27824_S554</t>
  </si>
  <si>
    <t>QKsDAEEDGGTVSQEEEDR;QKsDAEEDGGTVsQEEEDR;QKsDAEEDGGTVsQEEEDRK;QKsDAEEDGGtVSQEEEDR;sDAEEDGGTVSQEEEDR;sDAEEDGGTVsQEEEDR</t>
  </si>
  <si>
    <t>Q9Y2W1_S928</t>
  </si>
  <si>
    <t>FsGEEGEIEDDEsGTENR;WAHDKFsGEEGEIEDDESGTENR;WAHDKFsGEEGEIEDDESGTENREEK;WAHDKFsGEEGEIEDDESGtENREEK;WAHDKFsGEEGEIEDDEsGTENR;WAHDKFsGEEGEIEDDEsGTENREEK</t>
  </si>
  <si>
    <t>P16949_S38</t>
  </si>
  <si>
    <t>ESVPEFPLsPPK;SKESVPEFPLsPPK</t>
  </si>
  <si>
    <t>TLQTDSIDSFETQRtPR</t>
  </si>
  <si>
    <t>Q12802_S2728</t>
  </si>
  <si>
    <t>SGSLDSELSVsPK</t>
  </si>
  <si>
    <t>Q9UQ35_S1893</t>
  </si>
  <si>
    <t>SRtsPVSR;sRTsPVSR</t>
  </si>
  <si>
    <t>Q9BRD0_S151</t>
  </si>
  <si>
    <t>DRHDtPDPsPR;HDtPDPsPR;KDRHDtPDPsPR</t>
  </si>
  <si>
    <t>Q9BRD0_T147</t>
  </si>
  <si>
    <t>P29966_S170</t>
  </si>
  <si>
    <t>MARCKS</t>
  </si>
  <si>
    <t>sp|P29966|MARCS_HUMAN</t>
  </si>
  <si>
    <t>P29966</t>
  </si>
  <si>
    <t>LSGFsFK;LSGFsFKK</t>
  </si>
  <si>
    <t>Q13111_S775</t>
  </si>
  <si>
    <t>sPSTTYLHTPTPSEDAAIPSK</t>
  </si>
  <si>
    <t>Q9UQ35_S2694</t>
  </si>
  <si>
    <t>SLsYsPVER;sLSYsPVER</t>
  </si>
  <si>
    <t>Q99543_S47</t>
  </si>
  <si>
    <t>DNAJC2</t>
  </si>
  <si>
    <t>sp|Q99543|DNJC2_HUMAN</t>
  </si>
  <si>
    <t>Q99543</t>
  </si>
  <si>
    <t>NAsASFQELEDK;NAsASFQELEDKK;NAsAsFQELEDK;NAsAsFQELEDKK</t>
  </si>
  <si>
    <t>Q9UKJ3_S740</t>
  </si>
  <si>
    <t>GPKPEPPGSGsPAPPR</t>
  </si>
  <si>
    <t>Q9BXB4_S174</t>
  </si>
  <si>
    <t>SFsLASSSNsPISQR</t>
  </si>
  <si>
    <t>Q92973_S67</t>
  </si>
  <si>
    <t>TNPO1</t>
  </si>
  <si>
    <t>sp|Q92973|TNPO1_HUMAN</t>
  </si>
  <si>
    <t>Q92973</t>
  </si>
  <si>
    <t>LKsEDEPtR</t>
  </si>
  <si>
    <t>Q92973_T72</t>
  </si>
  <si>
    <t>Q32P51_S4</t>
  </si>
  <si>
    <t>HNRNPA1L2</t>
  </si>
  <si>
    <t>sp|Q32P51|RA1L2_HUMAN</t>
  </si>
  <si>
    <t>Q32P51</t>
  </si>
  <si>
    <t>sAsPKEPEQLR</t>
  </si>
  <si>
    <t>Q32P51_S6</t>
  </si>
  <si>
    <t>Q9NTJ3_T39</t>
  </si>
  <si>
    <t>tESPATAAETASEELDNR</t>
  </si>
  <si>
    <t>Q05655_S645</t>
  </si>
  <si>
    <t>ARLsYSDK</t>
  </si>
  <si>
    <t>Q9UKA4_S1242</t>
  </si>
  <si>
    <t>SVsPTFLNPSDENLK</t>
  </si>
  <si>
    <t>Q6MZP7_S310</t>
  </si>
  <si>
    <t>IAIsPLKsPNK</t>
  </si>
  <si>
    <t>Q6MZP7_S314</t>
  </si>
  <si>
    <t>Q13286_S14</t>
  </si>
  <si>
    <t>CLN3</t>
  </si>
  <si>
    <t>sp|Q13286|CLN3_HUMAN</t>
  </si>
  <si>
    <t>Q13286</t>
  </si>
  <si>
    <t>FSDsEGEETVPEPR;RFSDsEGEETVPEPR;RFsDsEGEETVPEPR</t>
  </si>
  <si>
    <t>P49916_S242</t>
  </si>
  <si>
    <t>PNNSGEAPSsPTPK</t>
  </si>
  <si>
    <t>O43493_S298</t>
  </si>
  <si>
    <t>TGOLN2</t>
  </si>
  <si>
    <t>sp|O43493|TGON2_HUMAN</t>
  </si>
  <si>
    <t>O43493</t>
  </si>
  <si>
    <t>TEsGEETDLISPPQEEVK</t>
  </si>
  <si>
    <t>P42229_Y694</t>
  </si>
  <si>
    <t>STAT5A</t>
  </si>
  <si>
    <t>sp|P42229|STA5A_HUMAN</t>
  </si>
  <si>
    <t>P42229</t>
  </si>
  <si>
    <t>AVDGyVKPQIK</t>
  </si>
  <si>
    <t>O00559_S36</t>
  </si>
  <si>
    <t>EBAG9</t>
  </si>
  <si>
    <t>sp|O00559|RCAS1_HUMAN</t>
  </si>
  <si>
    <t>O00559</t>
  </si>
  <si>
    <t>KLsGDQITLPTTVDYSSVPK</t>
  </si>
  <si>
    <t>P16383_S96</t>
  </si>
  <si>
    <t>TLDVstDEEDKIHHSSESK</t>
  </si>
  <si>
    <t>P16383_T97</t>
  </si>
  <si>
    <t>Q92614_S2007</t>
  </si>
  <si>
    <t>SSsPTSYWK</t>
  </si>
  <si>
    <t>Q96T58_S1222</t>
  </si>
  <si>
    <t>SLVHEVGKPPQDVTDDsPPSK</t>
  </si>
  <si>
    <t>Q9UK76_S87</t>
  </si>
  <si>
    <t>NsSEASSGDFLDLK;RNsSEASSGDFLDLK</t>
  </si>
  <si>
    <t>Q6ZWK4_S80</t>
  </si>
  <si>
    <t>DIPMsDSLYR</t>
  </si>
  <si>
    <t>Q04637_S1185</t>
  </si>
  <si>
    <t>RsFSKEVEER;sFSKEVEER</t>
  </si>
  <si>
    <t>Q6PKG0_S824</t>
  </si>
  <si>
    <t>HSsNPPLESHVGWVMDSR</t>
  </si>
  <si>
    <t>Q04726_T296</t>
  </si>
  <si>
    <t>DAPTsPASVASSSStPSSK</t>
  </si>
  <si>
    <t>Q13242_S216</t>
  </si>
  <si>
    <t>GSPHyFsPFRPY;GsPHYFsPFRPY</t>
  </si>
  <si>
    <t>PRsPQPPSR;sPQPPSR</t>
  </si>
  <si>
    <t>Q14004_S439</t>
  </si>
  <si>
    <t>HSSIsPSTLTLK;HSsIsPSTLTLK</t>
  </si>
  <si>
    <t>Q12857_S287</t>
  </si>
  <si>
    <t>NFIA</t>
  </si>
  <si>
    <t>sp|Q12857|NFIA_HUMAN</t>
  </si>
  <si>
    <t>Q12857</t>
  </si>
  <si>
    <t>LKsVEDEMDsPGEEPFYTGQGR;SVEDEMDsPGEEPFYTGQGR</t>
  </si>
  <si>
    <t>Q9BYW2_S2082</t>
  </si>
  <si>
    <t>RSSLsPPSSAYER;RSsLsPPSSAYER</t>
  </si>
  <si>
    <t>P06400_T826</t>
  </si>
  <si>
    <t>ISEGLPTPtKMtPR;ISEGLPtPTKMtPR</t>
  </si>
  <si>
    <t>Q8N1G0_S275</t>
  </si>
  <si>
    <t>QSPGHQsPLAsPK;QsPGHQsPLAsPK</t>
  </si>
  <si>
    <t>Q6VN20_S365</t>
  </si>
  <si>
    <t>SQDSYPGsPSLSPR;SQDSYPGsPSLsPR</t>
  </si>
  <si>
    <t>P43243_S604</t>
  </si>
  <si>
    <t>SYsPDGKEsPSDK;SYsPDGKEsPSDKK</t>
  </si>
  <si>
    <t>P98175_S89</t>
  </si>
  <si>
    <t>HRHsPTGPPGFPR;HsPTGPPGFPR</t>
  </si>
  <si>
    <t>Q9UQ35_S377</t>
  </si>
  <si>
    <t>HGGsPQPLATTPLSQEPVNPPSEASPTR;HGGsPQPLATTPLSQEPVNPPSEASPTRDR;HGGsPQPLATTPLSQEPVNPPSEASPtR;HGGsPQPLATTPLSQEPVNPPSEAsPTR;HGGsPQPLATTPLSQEPVNPPsEAsPTR;HGGsPQPLATTPLsQEPVNPPSEAsPTR;HGGsPQPLATtPLSQEPVNPPSEASPtR;HGGsPQPLATtPLSQEPVNPPSEAsPTR;HGGsPQPLATtPLSQEPVNPPsEASPTR</t>
  </si>
  <si>
    <t>Q02040_S683</t>
  </si>
  <si>
    <t>AKAP17A</t>
  </si>
  <si>
    <t>sp|Q02040|AK17A_HUMAN</t>
  </si>
  <si>
    <t>Q02040</t>
  </si>
  <si>
    <t>sRsPSRHR</t>
  </si>
  <si>
    <t>Q02040_S685</t>
  </si>
  <si>
    <t>Q96JM3_S432</t>
  </si>
  <si>
    <t>KPGPPLsPEIRsPAGsPELR;sPAGsPELR</t>
  </si>
  <si>
    <t>Q96JM3_S436</t>
  </si>
  <si>
    <t>Q9BXB4_S181</t>
  </si>
  <si>
    <t>SFSLASSSNsPISQR;SFSLAsSSNsPISQR;SFsLASSSNsPISQR</t>
  </si>
  <si>
    <t>Q8NFC6_S635</t>
  </si>
  <si>
    <t>RLsESLHVVDENKNESK</t>
  </si>
  <si>
    <t>P05455_S366</t>
  </si>
  <si>
    <t>FAsDDEHDEHDENGATGPVK;FAsDDEHDEHDENGATGPVKR;TKFAsDDEHDEHDENGATGPVK;TKFAsDDEHDEHDENGATGPVKR</t>
  </si>
  <si>
    <t>Q9UHB6_S686</t>
  </si>
  <si>
    <t>EGHSLEMENENLVENGADsDEDDNSFLK</t>
  </si>
  <si>
    <t>Q96CV9_S342</t>
  </si>
  <si>
    <t>OPTN</t>
  </si>
  <si>
    <t>sp|Q96CV9|OPTN_HUMAN</t>
  </si>
  <si>
    <t>Q96CV9</t>
  </si>
  <si>
    <t>KNsAIPSELNEK</t>
  </si>
  <si>
    <t>O75400_S888</t>
  </si>
  <si>
    <t>HKSDsPEsDAEREK;HKsDSPEsDAEREK;SDSPEsDAEREK;SDsPEsDAEREK</t>
  </si>
  <si>
    <t>Q9NYF8_T257</t>
  </si>
  <si>
    <t>NtPSQHSHSIQHsPER;NtPsQHSHSIQHsPER</t>
  </si>
  <si>
    <t>Q9HCG8_S28</t>
  </si>
  <si>
    <t>NSsPEDRYEEQERsPR;NSsPEDRyEEQERSPR</t>
  </si>
  <si>
    <t>P49792_S2251</t>
  </si>
  <si>
    <t>EDALDDSVSSSSVHASPLASsPVR;EDALDDSVSSSSVHAsPLASsPVR</t>
  </si>
  <si>
    <t>Q8NEN9_S521</t>
  </si>
  <si>
    <t>PDZD8</t>
  </si>
  <si>
    <t>sp|Q8NEN9|PDZD8_HUMAN</t>
  </si>
  <si>
    <t>Q8NEN9</t>
  </si>
  <si>
    <t>AQNEFKDEAQSLSHsPK</t>
  </si>
  <si>
    <t>Q96JM3_S542</t>
  </si>
  <si>
    <t>TAPPAsPEAR</t>
  </si>
  <si>
    <t>Q6VN20_S369</t>
  </si>
  <si>
    <t>SQDSYPGsPSLsPR</t>
  </si>
  <si>
    <t>P30086_S52</t>
  </si>
  <si>
    <t>PEBP1</t>
  </si>
  <si>
    <t>sp|P30086|PEBP1_HUMAN</t>
  </si>
  <si>
    <t>P30086</t>
  </si>
  <si>
    <t>NRPTsISWDGLDSGK</t>
  </si>
  <si>
    <t>P55197_S689</t>
  </si>
  <si>
    <t>MLLT10</t>
  </si>
  <si>
    <t>sp|P55197|AF10_HUMAN</t>
  </si>
  <si>
    <t>P55197</t>
  </si>
  <si>
    <t>sPVSSLQIR</t>
  </si>
  <si>
    <t>Q9NYF8_S285</t>
  </si>
  <si>
    <t>YsPSQNSPIHHIPSR;YsPSQNsPIHHIPSR;YsPsQNSPIHHIPSR;ysPSQNSPIHHIPSR</t>
  </si>
  <si>
    <t>P24534_S106</t>
  </si>
  <si>
    <t>DDDDIDLFGsDDEEESEEAK;DDDDIDLFGsDDEEESEEAKR;YGPADVEDTTGSGATDSKDDDDIDLFGsDDEEESEEAK;YGPADVEDTTGSGATDSKDDDDIDLFGsDDEEESEEAKR;YGPADVEDTTGSGATDsKDDDDIDLFGsDDEEESEEAK</t>
  </si>
  <si>
    <t>P21127_S234</t>
  </si>
  <si>
    <t>sPPRPPR</t>
  </si>
  <si>
    <t>P33991_S105</t>
  </si>
  <si>
    <t>sGVRGtPVR</t>
  </si>
  <si>
    <t>P33991_T110</t>
  </si>
  <si>
    <t>Q15291_S497</t>
  </si>
  <si>
    <t>RBBP5</t>
  </si>
  <si>
    <t>sp|Q15291|RBBP5_HUMAN</t>
  </si>
  <si>
    <t>Q15291</t>
  </si>
  <si>
    <t>EKDsPFKPK</t>
  </si>
  <si>
    <t>P53671_S293</t>
  </si>
  <si>
    <t>SNSIsKsPGPSSPK;SNsISKsPGPSSPK;sNSISKsPGPSSPK</t>
  </si>
  <si>
    <t>O15530_S241</t>
  </si>
  <si>
    <t>PDPK1</t>
  </si>
  <si>
    <t>sp|O15530|PDPK1_HUMAN</t>
  </si>
  <si>
    <t>O15530</t>
  </si>
  <si>
    <t>ANsFVGTAQYVSPELLTEK</t>
  </si>
  <si>
    <t>Q14684_S735</t>
  </si>
  <si>
    <t>TPTSsPAsSPLVAK</t>
  </si>
  <si>
    <t>O43310_S18</t>
  </si>
  <si>
    <t>CTIF</t>
  </si>
  <si>
    <t>sp|O43310|CTIF_HUMAN</t>
  </si>
  <si>
    <t>O43310</t>
  </si>
  <si>
    <t>sQEIEELER</t>
  </si>
  <si>
    <t>Q86VR2_S313</t>
  </si>
  <si>
    <t>GQTPLTEGsEDLDGHSDPEESFAR;GQTPLTEGsEDLDGHsDPEESFAR</t>
  </si>
  <si>
    <t>Q96JP5_S103</t>
  </si>
  <si>
    <t>ZFP91</t>
  </si>
  <si>
    <t>sp|Q96JP5|ZFP91_HUMAN</t>
  </si>
  <si>
    <t>Q96JP5</t>
  </si>
  <si>
    <t>SPsPVQGK</t>
  </si>
  <si>
    <t>Q8WWM7_S335</t>
  </si>
  <si>
    <t>QGsGRESPSLASR</t>
  </si>
  <si>
    <t>Q9C073_S178</t>
  </si>
  <si>
    <t>ERGsPLLGDHAVR</t>
  </si>
  <si>
    <t>AAAAAPASEDEDDEDDEDDEDDDDDEEDDsEEEAMETTPAK;AAAAAPASEDEDDEDDEDDEDDDDDEEDDsEEEAMEttPAK;AAAAAPAsEDEDDEDDEDDEDDDDDEEDDsEEEAMETTPAK;AAAAAPAsEDEDDEDDEDDEDDDDDEEDDsEEEAMETtPAK</t>
  </si>
  <si>
    <t>P49792_T1399</t>
  </si>
  <si>
    <t>ELVGPPLAETVFtPKtSPENVQDR</t>
  </si>
  <si>
    <t>O95671_S239</t>
  </si>
  <si>
    <t>HDSIPAADTFEDLsDVEGGGSEPTQR</t>
  </si>
  <si>
    <t>P06400_T821</t>
  </si>
  <si>
    <t>ISEGLPtPTKMtPR</t>
  </si>
  <si>
    <t>O43561_S84</t>
  </si>
  <si>
    <t>sPQPLGGSHR;sPQPLGGsHR</t>
  </si>
  <si>
    <t>Q01518_S308</t>
  </si>
  <si>
    <t>PQTsPSPK;PQTsPsPK;PQTsPsPKR;SGPKPFSAPKPQTsPSPK</t>
  </si>
  <si>
    <t>Q8NAV1_S209</t>
  </si>
  <si>
    <t>VPsPDHR</t>
  </si>
  <si>
    <t>O43852_S44</t>
  </si>
  <si>
    <t>VHNDAQsFDYDHDAFLGAEEAK</t>
  </si>
  <si>
    <t>Q14684_S732</t>
  </si>
  <si>
    <t>TPTSsPASSPLVAK;TPTSsPASsPLVAK;TPTSsPAsSPLVAK</t>
  </si>
  <si>
    <t>P10644_S77</t>
  </si>
  <si>
    <t>PRKAR1A</t>
  </si>
  <si>
    <t>sp|P10644|KAP0_HUMAN</t>
  </si>
  <si>
    <t>P10644</t>
  </si>
  <si>
    <t>TDsREDEIsPPPPNPVVK</t>
  </si>
  <si>
    <t>Q9NYL2_S690</t>
  </si>
  <si>
    <t>GSIsLNsSPR</t>
  </si>
  <si>
    <t>Q6JBY9_S351</t>
  </si>
  <si>
    <t>ETPHsPPGGVK</t>
  </si>
  <si>
    <t>Q9NV70_S501</t>
  </si>
  <si>
    <t>SQSSSLLDMGNMSAsDLDVADR</t>
  </si>
  <si>
    <t>Q9UHB6_S698</t>
  </si>
  <si>
    <t>QQsPQEPK</t>
  </si>
  <si>
    <t>NYQQNYQNsESGEK;NYQQNYQNsESGEKNEGSESAPEGQAQQR;NYQQNYQNsESGEKNEGSEsAPEGQAQQR;NYQQNYQNsESGEKNEGsESAPEGQAQQR;NYQQNYQNsEsGEKNEGSESAPEGQAQQR;NYQQNyQNsESGEKNEGSESAPEGQAQQR</t>
  </si>
  <si>
    <t>O75376_S2102</t>
  </si>
  <si>
    <t>YsPESQAQSVHHQR</t>
  </si>
  <si>
    <t>Q9NWS9_S137</t>
  </si>
  <si>
    <t>ZNF446</t>
  </si>
  <si>
    <t>sp|Q9NWS9|ZN446_HUMAN</t>
  </si>
  <si>
    <t>Q9NWS9</t>
  </si>
  <si>
    <t>TEEPLGsPHPSGTVEsPGEGPQDTR</t>
  </si>
  <si>
    <t>Q9NWS9_S146</t>
  </si>
  <si>
    <t>Q15170_S28</t>
  </si>
  <si>
    <t>TCEAL1</t>
  </si>
  <si>
    <t>sp|Q15170|TCAL1_HUMAN</t>
  </si>
  <si>
    <t>Q15170</t>
  </si>
  <si>
    <t>TDEERPPVEHsPEK</t>
  </si>
  <si>
    <t>Q9NYF8_S259</t>
  </si>
  <si>
    <t>NTPsQHSHSIQHSPER;NTPsQHSHSIQHsPER;NtPsQHSHSIQHsPER</t>
  </si>
  <si>
    <t>Q5VYS8_S893</t>
  </si>
  <si>
    <t>EDEDGMANEDELDNTYTGSGDEDALsEEDDELGEAAK;EDEDGMANEDELDNTYTGsGDEDALsEEDDELGEAAK</t>
  </si>
  <si>
    <t>P36578_S295</t>
  </si>
  <si>
    <t>RPL4</t>
  </si>
  <si>
    <t>sp|P36578|RL4_HUMAN</t>
  </si>
  <si>
    <t>P36578</t>
  </si>
  <si>
    <t>ILKsPEIQR</t>
  </si>
  <si>
    <t>Q9UKM9_S295</t>
  </si>
  <si>
    <t>DDGDEEGLLTHSEEELEHsQDTDADDGALQ;DDGDEEGLLTHSEEELEHsQDtDADDGALQ;DDGDEEGLLTHsEEELEHsQDTDADDGALQ;DDGDEEGLLtHSEEELEHsQDTDADDGALQ;TRDDGDEEGLLTHSEEELEHsQDTDADDGALQ;TRDDGDEEGLLTHSEEELEHsQDtDADDGALQ;TRDDGDEEGLLTHsEEELEHsQDTDADDGALQ</t>
  </si>
  <si>
    <t>P35612_S596</t>
  </si>
  <si>
    <t>ADD2</t>
  </si>
  <si>
    <t>sp|P35612|ADDB_HUMAN</t>
  </si>
  <si>
    <t>P35612</t>
  </si>
  <si>
    <t>sAPAsPVQSPAK</t>
  </si>
  <si>
    <t>P35612_S600</t>
  </si>
  <si>
    <t>RHsPPIEK</t>
  </si>
  <si>
    <t>Q9Y2W1_S51</t>
  </si>
  <si>
    <t>sRSYsPAHNR</t>
  </si>
  <si>
    <t>Q5FBB7_S256</t>
  </si>
  <si>
    <t>SGO1</t>
  </si>
  <si>
    <t>sp|Q5FBB7|SGO1_HUMAN</t>
  </si>
  <si>
    <t>Q5FBB7</t>
  </si>
  <si>
    <t>DQVNLsPK</t>
  </si>
  <si>
    <t>Q5H9R7_S579</t>
  </si>
  <si>
    <t>FADQDDIGNVsFDR</t>
  </si>
  <si>
    <t>Q9NTI5_S1161</t>
  </si>
  <si>
    <t>METVSNASSsSNPSsPGR</t>
  </si>
  <si>
    <t>Q12888_S265</t>
  </si>
  <si>
    <t>SEDMPFsPK</t>
  </si>
  <si>
    <t>O75475_T122</t>
  </si>
  <si>
    <t>EDtDHEEKAsNEDVTK;ETSVSKEDtDHEEK;ETSVSKEDtDHEEKASNEDVtK;ETSVSKEDtDHEEKAsNEDVTK;ETsVSKEDtDHEEK;ETsVSKEDtDHEEKAsNEDVTK;EtSVSKEDtDHEEKAsNEDVTK;QSNASSDVEVEEKETSVSKEDtDHEEK;QSNASsDVEVEEKETSVSKEDtDHEEK;QSNASsDVEVEEKETSVsKEDtDHEEK</t>
  </si>
  <si>
    <t>Q5THJ4_S1765</t>
  </si>
  <si>
    <t>DYPLtPPPsPTVDEPK</t>
  </si>
  <si>
    <t>Q5THJ4_T1761</t>
  </si>
  <si>
    <t>P27816_S787</t>
  </si>
  <si>
    <t>AsPSKPASAPASR;RAsPSKPASAPASR</t>
  </si>
  <si>
    <t>Q8IYB3_S740</t>
  </si>
  <si>
    <t>AAsPsPQSVR;KAAsPsPQSVR</t>
  </si>
  <si>
    <t>ASsLNFLNK</t>
  </si>
  <si>
    <t>Q92615_S601</t>
  </si>
  <si>
    <t>SPsPAHLPDDPK</t>
  </si>
  <si>
    <t>Q9NQG5_S132</t>
  </si>
  <si>
    <t>RPRD1B</t>
  </si>
  <si>
    <t>sp|Q9NQG5|RPR1B_HUMAN</t>
  </si>
  <si>
    <t>Q9NQG5</t>
  </si>
  <si>
    <t>LSMEDsKSPPPK</t>
  </si>
  <si>
    <t>P50552_S314</t>
  </si>
  <si>
    <t>NsTTLPR</t>
  </si>
  <si>
    <t>O43290_S474</t>
  </si>
  <si>
    <t>SART1</t>
  </si>
  <si>
    <t>sp|O43290|SNUT1_HUMAN</t>
  </si>
  <si>
    <t>O43290</t>
  </si>
  <si>
    <t>VENMDIsDEEEGGAPPPGsPQVLEEDEAELELQK</t>
  </si>
  <si>
    <t>O43290_S486</t>
  </si>
  <si>
    <t>P17096_S99</t>
  </si>
  <si>
    <t>EEEEGIsQESsEEEQ;KLEKEEEEGIsQEsSEEEQ</t>
  </si>
  <si>
    <t>Q14978_S698</t>
  </si>
  <si>
    <t>GGSISVQVNSIKFDsE</t>
  </si>
  <si>
    <t>Q12846_S117</t>
  </si>
  <si>
    <t>STX4</t>
  </si>
  <si>
    <t>sp|Q12846|STX4_HUMAN</t>
  </si>
  <si>
    <t>Q12846</t>
  </si>
  <si>
    <t>AIEPQKEEADENYNsVNTR</t>
  </si>
  <si>
    <t>Q6Y7W6_S160</t>
  </si>
  <si>
    <t>SQsWEER</t>
  </si>
  <si>
    <t>O75533_T313</t>
  </si>
  <si>
    <t>DTPGHGSGWAEtPR;DtPGHGSGWAEtPR</t>
  </si>
  <si>
    <t>P49792_S955</t>
  </si>
  <si>
    <t>FESPATGILsPR</t>
  </si>
  <si>
    <t>O94979_S527</t>
  </si>
  <si>
    <t>DSDQVAQsDGEESPAAEEQLLGEHIK;DSDQVAQsDGEEsPAAEEQLLGEHIK</t>
  </si>
  <si>
    <t>O00429_S616</t>
  </si>
  <si>
    <t>SKPIPIMPAsPQK</t>
  </si>
  <si>
    <t>Q8IYB3_S713</t>
  </si>
  <si>
    <t>QsPsPSTRPIR;RQsPSPSTRPIR;RQsPSPStRPIR;RQsPsPSTRPIR</t>
  </si>
  <si>
    <t>P36915_S51</t>
  </si>
  <si>
    <t>EEQTDTsDGESVTHHIR;EEQtDTsDGESVTHHIR;REEQTDTsDGESVTHHIR;REEQtDTsDGESVTHHIR</t>
  </si>
  <si>
    <t>P49790_S192</t>
  </si>
  <si>
    <t>NUP153</t>
  </si>
  <si>
    <t>sp|P49790|NU153_HUMAN</t>
  </si>
  <si>
    <t>P49790</t>
  </si>
  <si>
    <t>AsDKDITVSK</t>
  </si>
  <si>
    <t>Q8NFC6_S3019</t>
  </si>
  <si>
    <t>TQLsPSIK</t>
  </si>
  <si>
    <t>Q96CW1_T156</t>
  </si>
  <si>
    <t>AP2M1</t>
  </si>
  <si>
    <t>sp|Q96CW1|AP2M1_HUMAN</t>
  </si>
  <si>
    <t>Q96CW1</t>
  </si>
  <si>
    <t>EEQSQITSQVtGQIGWR</t>
  </si>
  <si>
    <t>Q13813_S1217</t>
  </si>
  <si>
    <t>SPTAN1</t>
  </si>
  <si>
    <t>sp|Q13813|SPTN1_HUMAN</t>
  </si>
  <si>
    <t>Q13813</t>
  </si>
  <si>
    <t>sLQQLAEER</t>
  </si>
  <si>
    <t>P98175_Y57</t>
  </si>
  <si>
    <t>HDyDDSSEEQSAEDSYEASPGSETQR</t>
  </si>
  <si>
    <t>Q07002_S132</t>
  </si>
  <si>
    <t>CDK18</t>
  </si>
  <si>
    <t>sp|Q07002|CDK18_HUMAN</t>
  </si>
  <si>
    <t>Q07002</t>
  </si>
  <si>
    <t>RAsLSDIGFGK</t>
  </si>
  <si>
    <t>Q13263_S471</t>
  </si>
  <si>
    <t>sRSGEGEVSGLMR</t>
  </si>
  <si>
    <t>P81877_S321</t>
  </si>
  <si>
    <t>SSBP2</t>
  </si>
  <si>
    <t>sp|P81877|SSBP2_HUMAN</t>
  </si>
  <si>
    <t>P81877</t>
  </si>
  <si>
    <t>NsPNNMSLSNQPGtPR</t>
  </si>
  <si>
    <t>P81877_T333</t>
  </si>
  <si>
    <t>P61978_S379</t>
  </si>
  <si>
    <t>GsYGDLGGPIITTQVTIPK</t>
  </si>
  <si>
    <t>Q9UQ35_S1890</t>
  </si>
  <si>
    <t>sRTsPVSR;sRtSPVSR</t>
  </si>
  <si>
    <t>Q9H2H9_T54</t>
  </si>
  <si>
    <t>RSLtNsHLEK;sLtNSHLEK</t>
  </si>
  <si>
    <t>Q8N3X1_S432</t>
  </si>
  <si>
    <t>ALEEGDGSVSGSsPR;ALEEGDGsVSGSsPR</t>
  </si>
  <si>
    <t>Q8NDT2_S109</t>
  </si>
  <si>
    <t>ASGDPGASGMsPR</t>
  </si>
  <si>
    <t>Q99549_S403</t>
  </si>
  <si>
    <t>GLWSTDsAEEDKETK</t>
  </si>
  <si>
    <t>Q92882_S202</t>
  </si>
  <si>
    <t>TLsNAEDYLDDEDSD;TLsNAEDYLDDEDsD</t>
  </si>
  <si>
    <t>O60885_S1045</t>
  </si>
  <si>
    <t>PQQVIQHHHsPR</t>
  </si>
  <si>
    <t>P10412_T18</t>
  </si>
  <si>
    <t>SETAPAAPAAPAPAEKtPVK;SETAPAAPAAPAPAEKtPVKK;sETAPAAPAAPAPAEKtPVK;sETAPAAPAAPAPAEKtPVKK</t>
  </si>
  <si>
    <t>Q9NTJ3_S41</t>
  </si>
  <si>
    <t>TEsPATAAETASEELDNR;TEsPATAAETAsEELDNR</t>
  </si>
  <si>
    <t>Q12857_S280</t>
  </si>
  <si>
    <t>LKsVEDEMDsPGEEPFYTGQGR</t>
  </si>
  <si>
    <t>Q8IYB3_T727</t>
  </si>
  <si>
    <t>RVsRtPEPK;VSRtPEPK;VsRtPEPK</t>
  </si>
  <si>
    <t>O75122_S453</t>
  </si>
  <si>
    <t>MVsQSQPGsR</t>
  </si>
  <si>
    <t>Q9BPZ7_S510</t>
  </si>
  <si>
    <t>sp|Q9BPZ7|SIN1_HUMAN</t>
  </si>
  <si>
    <t>TsFSFQK</t>
  </si>
  <si>
    <t>O95453_S623</t>
  </si>
  <si>
    <t>ELsPAGsISK;KELsPAGsISK</t>
  </si>
  <si>
    <t>P17480_S484</t>
  </si>
  <si>
    <t>UBTF</t>
  </si>
  <si>
    <t>sp|P17480|UBF1_HUMAN</t>
  </si>
  <si>
    <t>P17480</t>
  </si>
  <si>
    <t>GKLPEsPK</t>
  </si>
  <si>
    <t>P07910_S238</t>
  </si>
  <si>
    <t>NDKSEEEQsSSSVK;SEEEQsSSSVKKDETNVK;SEEEQsSSsVKKDETNVK</t>
  </si>
  <si>
    <t>P23396_T221</t>
  </si>
  <si>
    <t>RPS3</t>
  </si>
  <si>
    <t>sp|P23396|RS3_HUMAN</t>
  </si>
  <si>
    <t>P23396</t>
  </si>
  <si>
    <t>DEILPTtPISEQK</t>
  </si>
  <si>
    <t>P98175_S738</t>
  </si>
  <si>
    <t>GLVAAYSGESDsEEEQER;GLVAAYSGEsDsEEEQER</t>
  </si>
  <si>
    <t>Q9UGU0_S574</t>
  </si>
  <si>
    <t>LNAsPAAR</t>
  </si>
  <si>
    <t>Q14166_S15</t>
  </si>
  <si>
    <t>sSPGQTPEEGAQALAEFAALHGPALR</t>
  </si>
  <si>
    <t>Q6VN20_S490</t>
  </si>
  <si>
    <t>HEDLQTDESsMDDR</t>
  </si>
  <si>
    <t>Q66K64_S310</t>
  </si>
  <si>
    <t>DCAF15</t>
  </si>
  <si>
    <t>sp|Q66K64|DCA15_HUMAN</t>
  </si>
  <si>
    <t>Q66K64</t>
  </si>
  <si>
    <t>SSGsPEPSPAIAK</t>
  </si>
  <si>
    <t>O95400_S46</t>
  </si>
  <si>
    <t>HsLDSDEEEDDDDGGSSK</t>
  </si>
  <si>
    <t>Q9BRD0_S235</t>
  </si>
  <si>
    <t>HGsSDISsPR;HGsSDIsSPR</t>
  </si>
  <si>
    <t>Q8NFC6_S637</t>
  </si>
  <si>
    <t>RLSEsLHVVDENKNESK</t>
  </si>
  <si>
    <t>Q16204_S240</t>
  </si>
  <si>
    <t>LDQPVsAPPsPR</t>
  </si>
  <si>
    <t>Q12873_S73</t>
  </si>
  <si>
    <t>KRDsEEEFGSER</t>
  </si>
  <si>
    <t>Q9H7Z6_S37</t>
  </si>
  <si>
    <t>AAQGAAAAVAAGTSGVAGEGEPGPGENAAAEGTAPsPGR;AAQGAAAAVAAGTSGVAGEGEPGPGENAAAEGTAPsPGRVSPPtPAR;AAQGAAAAVAAGTSGVAGEGEPGPGENAAAEGTAPsPGRVsPPTPAR</t>
  </si>
  <si>
    <t>Q9H3N1_S247</t>
  </si>
  <si>
    <t>TMX1</t>
  </si>
  <si>
    <t>sp|Q9H3N1|TMX1_HUMAN</t>
  </si>
  <si>
    <t>Q9H3N1</t>
  </si>
  <si>
    <t>KVEEEQEADEEDVsEEEAESK;VEEEQEADEEDVsEEEAESK</t>
  </si>
  <si>
    <t>Q8WYP5_S1160</t>
  </si>
  <si>
    <t>GsPQAISR</t>
  </si>
  <si>
    <t>Q9H6H4_S152</t>
  </si>
  <si>
    <t>SFsMQDLR</t>
  </si>
  <si>
    <t>P49902_S511</t>
  </si>
  <si>
    <t>NT5C2</t>
  </si>
  <si>
    <t>sp|P49902|5NTC_HUMAN</t>
  </si>
  <si>
    <t>P49902</t>
  </si>
  <si>
    <t>NRTsVDFK</t>
  </si>
  <si>
    <t>P53985_S498</t>
  </si>
  <si>
    <t>DTDGGPKEEEsPV</t>
  </si>
  <si>
    <t>Q9Y5S9_S42</t>
  </si>
  <si>
    <t>RBM8A</t>
  </si>
  <si>
    <t>sp|Q9Y5S9|RBM8A_HUMAN</t>
  </si>
  <si>
    <t>Q9Y5S9</t>
  </si>
  <si>
    <t>GFGsEEGSR</t>
  </si>
  <si>
    <t>Q8WXF7_S10</t>
  </si>
  <si>
    <t>sp|Q8WXF7|ATLA1_HUMAN</t>
  </si>
  <si>
    <t>DRNsWGGFSEK</t>
  </si>
  <si>
    <t>TRsDVGVR</t>
  </si>
  <si>
    <t>Q1KMD3_S185</t>
  </si>
  <si>
    <t>AAEEQGDDQDsEKsKPAGSDGER</t>
  </si>
  <si>
    <t>Q1KMD3_S188</t>
  </si>
  <si>
    <t>P24928_S1878</t>
  </si>
  <si>
    <t>YSPTsPTYSPTTPK;YSPTsPTYSPTtPK;YSPTsPTYSPtTPK;YSPTsPTYsPTTPK</t>
  </si>
  <si>
    <t>Q14687_S909</t>
  </si>
  <si>
    <t>ALSAAVADSLTNsPR</t>
  </si>
  <si>
    <t>P49792_S1160</t>
  </si>
  <si>
    <t>NHETDGGsAHGDDDDDGPHFEPVVPLPDK</t>
  </si>
  <si>
    <t>O60841_S135</t>
  </si>
  <si>
    <t>VEMYsGsDDDDDFNK;VEMYsGsDDDDDFNKLPK</t>
  </si>
  <si>
    <t>O60841_S137</t>
  </si>
  <si>
    <t>Q15052_S225</t>
  </si>
  <si>
    <t>SSERPLsPK</t>
  </si>
  <si>
    <t>Q9H4A3_S2037</t>
  </si>
  <si>
    <t>DVDDGSGSPHSPHQLssK;DVDDGSGsPHSPHQLsSK</t>
  </si>
  <si>
    <t>Q9NRX5_S364</t>
  </si>
  <si>
    <t>SERINC1</t>
  </si>
  <si>
    <t>sp|Q9NRX5|SERC1_HUMAN</t>
  </si>
  <si>
    <t>Q9NRX5</t>
  </si>
  <si>
    <t>SDGsLEDGDDVHR</t>
  </si>
  <si>
    <t>Q13286_S12</t>
  </si>
  <si>
    <t>RFsDSEGEETVPEPR;RFsDsEGEETVPEPR</t>
  </si>
  <si>
    <t>Q9UMN6_S861</t>
  </si>
  <si>
    <t>ERPSGPEsPVQGPR</t>
  </si>
  <si>
    <t>Q9C0C9_S87</t>
  </si>
  <si>
    <t>LIHGEDsDsEGEEEGR</t>
  </si>
  <si>
    <t>Q9C0C9_S89</t>
  </si>
  <si>
    <t>Q6P4F7_S285</t>
  </si>
  <si>
    <t>ARHGAP11A</t>
  </si>
  <si>
    <t>sp|Q6P4F7|RHGBA_HUMAN</t>
  </si>
  <si>
    <t>Q6P4F7</t>
  </si>
  <si>
    <t>RQsVGDFVSGALNK</t>
  </si>
  <si>
    <t>Q9H3N1_S270</t>
  </si>
  <si>
    <t>sLGPSLATDK;sLGPSLATDKS</t>
  </si>
  <si>
    <t>O94915_T1959</t>
  </si>
  <si>
    <t>SNtLDIMDGR</t>
  </si>
  <si>
    <t>Q9UBW5_T279</t>
  </si>
  <si>
    <t>TATVSSPLTSPtSPSTLSLK;TATVSsPLTSPtSPSTLSLK</t>
  </si>
  <si>
    <t>Q6UN15_S492</t>
  </si>
  <si>
    <t>DHsPTPSVFNSDEER;DHsPTPSVFNsDEER;DHsPTPsVFNSDEER;ERDHsPTPSVFNSDEER;ERDHsPTPSVFNsDEER;ERDHsPTPsVFNSDEER</t>
  </si>
  <si>
    <t>Q12873_T715</t>
  </si>
  <si>
    <t>ELQGDGPPSSPtNDPTVK</t>
  </si>
  <si>
    <t>Q9HCD5_S381</t>
  </si>
  <si>
    <t>SSTDsLPGPISR</t>
  </si>
  <si>
    <t>Q8N2M8_Y453</t>
  </si>
  <si>
    <t>DGHRysRSPAR</t>
  </si>
  <si>
    <t>Q9Y3Q8_S62</t>
  </si>
  <si>
    <t>NGsPPPGAPSSR</t>
  </si>
  <si>
    <t>Q96JM3_S108</t>
  </si>
  <si>
    <t>ETDPVKsPPLPEHQK</t>
  </si>
  <si>
    <t>P62753_S242</t>
  </si>
  <si>
    <t>LSsLRASTsK;LSsLRASTsKSESSQK;LSsLRAsTsKSESSQK;RLSsLRASTsK;RLsSLRASTsK</t>
  </si>
  <si>
    <t>Q7L4E1_S220</t>
  </si>
  <si>
    <t>MIGA2</t>
  </si>
  <si>
    <t>sp|Q7L4E1|MIGA2_HUMAN</t>
  </si>
  <si>
    <t>Q7L4E1</t>
  </si>
  <si>
    <t>NPETAsEPLsEPESQR</t>
  </si>
  <si>
    <t>Q7L4E1_S224</t>
  </si>
  <si>
    <t>Q8NHZ8_S42</t>
  </si>
  <si>
    <t>CDC26</t>
  </si>
  <si>
    <t>sp|Q8NHZ8|CDC26_HUMAN</t>
  </si>
  <si>
    <t>Q8NHZ8</t>
  </si>
  <si>
    <t>QKEDVEVVGGsDGEGAIGLSSDPK</t>
  </si>
  <si>
    <t>P51858_S165</t>
  </si>
  <si>
    <t>AGDLLEDsPK;AGDLLEDsPKR;AGDLLEDsPKRPK;RAGDLLEDsPK</t>
  </si>
  <si>
    <t>Q5VUA4_S89</t>
  </si>
  <si>
    <t>RGsPsPPR</t>
  </si>
  <si>
    <t>Q5VUA4_S91</t>
  </si>
  <si>
    <t>Q96QH2_S420</t>
  </si>
  <si>
    <t>sGGLVHSGGAR</t>
  </si>
  <si>
    <t>Q8WYQ5_S373</t>
  </si>
  <si>
    <t>EQSSDLTPsGDVSPVKPLsR;EQSSDLTPsGDVsPVKPLSR</t>
  </si>
  <si>
    <t>Q641Q2_S1180</t>
  </si>
  <si>
    <t>SPMFPALGEASsDDDLFQSAK</t>
  </si>
  <si>
    <t>Q6PKG0_T526</t>
  </si>
  <si>
    <t>AVtPVPTK</t>
  </si>
  <si>
    <t>P51946_T315</t>
  </si>
  <si>
    <t>CCNH</t>
  </si>
  <si>
    <t>sp|P51946|CCNH_HUMAN</t>
  </si>
  <si>
    <t>P51946</t>
  </si>
  <si>
    <t>HEEEEWtDDDLVESL;SKHEEEEWtDDDLVESL</t>
  </si>
  <si>
    <t>P17096_S103</t>
  </si>
  <si>
    <t>EEEEGISQESsEEEQ;EEEEGISQEssEEEQ;EEEEGIsQESsEEEQ;KLEKEEEEGISQESsEEEQ;KLEKEEEEGISQEssEEEQ;LEKEEEEGISQEssEEEQ</t>
  </si>
  <si>
    <t>Q5JTV8_S154</t>
  </si>
  <si>
    <t>DsHSSEEDEASSQTDLSQTISK;DsHSsEEDEASSQTDLSQTISK</t>
  </si>
  <si>
    <t>Q13523_S239</t>
  </si>
  <si>
    <t>KsKsPTLR;sKsPTLR</t>
  </si>
  <si>
    <t>Q13523_S241</t>
  </si>
  <si>
    <t>O95251_S53</t>
  </si>
  <si>
    <t>LSQSsQDSsPVR</t>
  </si>
  <si>
    <t>P57737_S21</t>
  </si>
  <si>
    <t>REsWISDIR</t>
  </si>
  <si>
    <t>ETSFGsSENITMTSLSK</t>
  </si>
  <si>
    <t>Q15652_S317</t>
  </si>
  <si>
    <t>JMJD1C</t>
  </si>
  <si>
    <t>sp|Q15652|JHD2C_HUMAN</t>
  </si>
  <si>
    <t>Q15652</t>
  </si>
  <si>
    <t>KGsDSsIPDEEK</t>
  </si>
  <si>
    <t>Q15652_S320</t>
  </si>
  <si>
    <t>A8CG34_S422</t>
  </si>
  <si>
    <t>sQTPERPAK</t>
  </si>
  <si>
    <t>P17812_S575</t>
  </si>
  <si>
    <t>DTYSDRsGSSsPDSEITELK;SGSSsPDSEITELK;SGSssPDSEITELK;SGsSsPDSEITELK;sGSSsPDSEITELK</t>
  </si>
  <si>
    <t>Q14498_S97</t>
  </si>
  <si>
    <t>YRsPYSGPK</t>
  </si>
  <si>
    <t>Q12789_S1068</t>
  </si>
  <si>
    <t>KNSsTDQGsDEEGSLQK;KNsSTDQGsDEEGSLQK;NSSTDQGsDEEGSLQK</t>
  </si>
  <si>
    <t>P51531_S1512</t>
  </si>
  <si>
    <t>IAKEEEsEDEsNEEEEEEDEEEsESEAK</t>
  </si>
  <si>
    <t>P51531_S1516</t>
  </si>
  <si>
    <t>P51531_S1528</t>
  </si>
  <si>
    <t>P19338_S153</t>
  </si>
  <si>
    <t>EDsDEEEDDDsEEDEEDDEDEDEDEDEIEPAAMK;KEDSDEEEDDDsEEDEEDDEDEDEDEDEIEPAAMK;KEDsDEEEDDDsEEDEEDDEDEDEDEDEIEPAAMK;NAKKEDsDEEEDDDsEEDEEDDEDEDEDEDEIEPAAMK</t>
  </si>
  <si>
    <t>Q71F23_S111</t>
  </si>
  <si>
    <t>CENPU</t>
  </si>
  <si>
    <t>sp|Q71F23|CENPU_HUMAN</t>
  </si>
  <si>
    <t>Q71F23</t>
  </si>
  <si>
    <t>RSSDTsGNEASEIESVK</t>
  </si>
  <si>
    <t>Q09666_S5731</t>
  </si>
  <si>
    <t>GGVTGsPEASISGSK;GGVTGsPEASISGsKGDLK;GGVTGsPEAsISGSKGDLK</t>
  </si>
  <si>
    <t>Q9UQ35_S2740</t>
  </si>
  <si>
    <t>REtPsPR;REtPsPRPMR</t>
  </si>
  <si>
    <t>Q9UQ35_T2738</t>
  </si>
  <si>
    <t>Q8NCD3_S473</t>
  </si>
  <si>
    <t>HJURP</t>
  </si>
  <si>
    <t>sp|Q8NCD3|HJURP_HUMAN</t>
  </si>
  <si>
    <t>Q8NCD3</t>
  </si>
  <si>
    <t>GGPAsPGGLQGLETR</t>
  </si>
  <si>
    <t>P08670_S214</t>
  </si>
  <si>
    <t>QDVDNAsLAR</t>
  </si>
  <si>
    <t>Q9H2Y7_S1328</t>
  </si>
  <si>
    <t>EPHsPADQPEQQAESTLTSAETR</t>
  </si>
  <si>
    <t>Q96S94_S348</t>
  </si>
  <si>
    <t>CCNL2</t>
  </si>
  <si>
    <t>sp|Q96S94|CCNL2_HUMAN</t>
  </si>
  <si>
    <t>Q96S94</t>
  </si>
  <si>
    <t>GSKPsPLSVK</t>
  </si>
  <si>
    <t>Q9P0P8_S110</t>
  </si>
  <si>
    <t>VDEEDSDEEsHHDEMsEQEEELEDDPTVVK;VDEEDsDEEsHHDEMSEQEEELEDDPTVVK</t>
  </si>
  <si>
    <t>P18858_S76</t>
  </si>
  <si>
    <t>VLGSEGEEEDEALsPAK;VLGsEGEEEDEALsPAK</t>
  </si>
  <si>
    <t>P49760_S98</t>
  </si>
  <si>
    <t>CLK2</t>
  </si>
  <si>
    <t>sp|P49760|CLK2_HUMAN</t>
  </si>
  <si>
    <t>P49760</t>
  </si>
  <si>
    <t>DRGDAYYDTDYRHsYEYQR</t>
  </si>
  <si>
    <t>Q96Q42_S483</t>
  </si>
  <si>
    <t>RLsLPGLLSQVsPR</t>
  </si>
  <si>
    <t>Q96Q42_S492</t>
  </si>
  <si>
    <t>Q99590_S405</t>
  </si>
  <si>
    <t>SSSNDsVDEETAESDTSPVLEK</t>
  </si>
  <si>
    <t>Q96MU7_S308</t>
  </si>
  <si>
    <t>GIsPIVFDR</t>
  </si>
  <si>
    <t>O60271_S733</t>
  </si>
  <si>
    <t>SASQSsLDKLDQELK;SAsQSsLDKLDQELK;SAsQSsLDKLDQELKEQQK</t>
  </si>
  <si>
    <t>Q13428_S1376</t>
  </si>
  <si>
    <t>LGAGEGGEAsVsPEK</t>
  </si>
  <si>
    <t>P52756_S624</t>
  </si>
  <si>
    <t>GLVAAYSGDsDNEEELVER</t>
  </si>
  <si>
    <t>Q96T37_S128</t>
  </si>
  <si>
    <t>LHSYSsPSTK</t>
  </si>
  <si>
    <t>Q9H1C4_S547</t>
  </si>
  <si>
    <t>UNC93B1</t>
  </si>
  <si>
    <t>sp|Q9H1C4|UN93B_HUMAN</t>
  </si>
  <si>
    <t>Q9H1C4</t>
  </si>
  <si>
    <t>YLEEDNsDEsDAEGEHGDGAEEEAPPAGPR</t>
  </si>
  <si>
    <t>Q9H1C4_S550</t>
  </si>
  <si>
    <t>Q8N1G0_S374</t>
  </si>
  <si>
    <t>LsPAtPTSEGPK</t>
  </si>
  <si>
    <t>Q8N1G0_T377</t>
  </si>
  <si>
    <t>Q9BYW2_S1359</t>
  </si>
  <si>
    <t>FLLsLQKDK</t>
  </si>
  <si>
    <t>sVVSFDK</t>
  </si>
  <si>
    <t>Q14687_S1101</t>
  </si>
  <si>
    <t>KGPPTQELDRDsEEEEEEDDEDGEDEEEVPK</t>
  </si>
  <si>
    <t>Q96EV8_S321</t>
  </si>
  <si>
    <t>DISEGGESPVVQsDEEEVQVDTALATSHTDR;DISEGGEsPVVQsDEEEVQVDTALATSHTDR</t>
  </si>
  <si>
    <t>Q5VZ89_S1278</t>
  </si>
  <si>
    <t>RSsLPLDHGSPAQENPESEK</t>
  </si>
  <si>
    <t>P49585_S233</t>
  </si>
  <si>
    <t>ELNVsFINEK</t>
  </si>
  <si>
    <t>VsPSPSQESLSSSK</t>
  </si>
  <si>
    <t>Q7Z5R6_S531</t>
  </si>
  <si>
    <t>RSSDTSGsPATPLK;RSsDTSGsPATPLK;SSDTSGsPATPLK</t>
  </si>
  <si>
    <t>Q9Y4W2_S560</t>
  </si>
  <si>
    <t>AQQQEEQGsVNDVKEEEK;AQQQEEQGsVNDVKEEEKEEK</t>
  </si>
  <si>
    <t>P46100_S1527</t>
  </si>
  <si>
    <t>EVIEIEDAsPTK</t>
  </si>
  <si>
    <t>Q9P0B6_S42</t>
  </si>
  <si>
    <t>CCDC167</t>
  </si>
  <si>
    <t>sp|Q9P0B6|CC167_HUMAN</t>
  </si>
  <si>
    <t>Q9P0B6</t>
  </si>
  <si>
    <t>ELsPEAR</t>
  </si>
  <si>
    <t>P46087_S732</t>
  </si>
  <si>
    <t>GTDTQTPAVLsPSK</t>
  </si>
  <si>
    <t>Q9BV40_S55</t>
  </si>
  <si>
    <t>NKTEDLEATsEHFK;TEDLEATsEHFK</t>
  </si>
  <si>
    <t>Q9UQ35_S1984</t>
  </si>
  <si>
    <t>sRTSPVTR;sRTsPVTR;sRsRTSPVtR;sRsRTsPVTR;sRsRtSPVTR;sRtSPVTR</t>
  </si>
  <si>
    <t>P46783_S146</t>
  </si>
  <si>
    <t>RPS10</t>
  </si>
  <si>
    <t>sp|P46783|RS10_HUMAN</t>
  </si>
  <si>
    <t>P46783</t>
  </si>
  <si>
    <t>AEAGAGsATEFQFR</t>
  </si>
  <si>
    <t>Q1KMD3_S161</t>
  </si>
  <si>
    <t>EEDEPEERsGDETPGSEVPGDK;EEDEPEERsGDETPGsEVPGDK;EEDEPEERsGDEtPGSEVPGDK;REEDEPEERsGDETPGSEVPGDK;REEDEPEERsGDEtPGSEVPGDK;sGDETPGSEVPGDK;sGDETPGsEVPGDK;sGDEtPGSEVPGDK</t>
  </si>
  <si>
    <t>Q96CP6_S281</t>
  </si>
  <si>
    <t>sp|Q96CP6|ASTRA_HUMAN</t>
  </si>
  <si>
    <t>GHVtPNLsR</t>
  </si>
  <si>
    <t>Q96CP6_T277</t>
  </si>
  <si>
    <t>P0DPB5_S104</t>
  </si>
  <si>
    <t>GSASYsPPR;GSAsYsPPR</t>
  </si>
  <si>
    <t>sNSPDKFK</t>
  </si>
  <si>
    <t>Q9NR30_S13</t>
  </si>
  <si>
    <t>SDAGLEsDTAMK</t>
  </si>
  <si>
    <t>Q9UI10_S130</t>
  </si>
  <si>
    <t>EIF2B4</t>
  </si>
  <si>
    <t>sp|Q9UI10|EI2BD_HUMAN</t>
  </si>
  <si>
    <t>Q9UI10</t>
  </si>
  <si>
    <t>AsPSTAGETPSGVK</t>
  </si>
  <si>
    <t>P48634_S456</t>
  </si>
  <si>
    <t>KQsSSEISLAVER</t>
  </si>
  <si>
    <t>Q9C0C9_T488</t>
  </si>
  <si>
    <t>LHSAEQDADDEAADDtDDTSSVTSSASSTTSSQSGSGTSR</t>
  </si>
  <si>
    <t>Q9NZ63_S15</t>
  </si>
  <si>
    <t>C9orf78</t>
  </si>
  <si>
    <t>sp|Q9NZ63|TLS1_HUMAN</t>
  </si>
  <si>
    <t>Q9NZ63</t>
  </si>
  <si>
    <t>RGDsEsEEDEQDSEEVR;RRGDsEsEEDEQDSEEVR</t>
  </si>
  <si>
    <t>Q9NZ63_S17</t>
  </si>
  <si>
    <t>Q6ZNJ1_S2743</t>
  </si>
  <si>
    <t>RIsQVSsGETEYNPTEAR</t>
  </si>
  <si>
    <t>Q13439_S41</t>
  </si>
  <si>
    <t>TSsFTEQLDEGTPNR</t>
  </si>
  <si>
    <t>Q6ICG6_S289</t>
  </si>
  <si>
    <t>KIAA0930</t>
  </si>
  <si>
    <t>sp|Q6ICG6|K0930_HUMAN</t>
  </si>
  <si>
    <t>Q6ICG6</t>
  </si>
  <si>
    <t>VTSFsTPPtPER</t>
  </si>
  <si>
    <t>Q6ICG6_T293</t>
  </si>
  <si>
    <t>Q9NYF8_S290</t>
  </si>
  <si>
    <t>YSPSQNsPIHHIPSR;YSPsQNsPIHHIPSR;YsPSQNsPIHHIPSR;ySPSQNsPIHHIPSR</t>
  </si>
  <si>
    <t>Q96QC0_S382</t>
  </si>
  <si>
    <t>PVEsPGDPNQLTR</t>
  </si>
  <si>
    <t>O75376_S1472</t>
  </si>
  <si>
    <t>AQLsPGIYDDTSAR</t>
  </si>
  <si>
    <t>Q8WY36_S159</t>
  </si>
  <si>
    <t>sPTPTVNPR</t>
  </si>
  <si>
    <t>Q05193_S778</t>
  </si>
  <si>
    <t>RsPTSsPTPQR</t>
  </si>
  <si>
    <t>P02545_S407</t>
  </si>
  <si>
    <t>ASsHSsQTQGGGSVTK</t>
  </si>
  <si>
    <t>Q01813_S386</t>
  </si>
  <si>
    <t>PFKP</t>
  </si>
  <si>
    <t>sp|Q01813|PFKAP_HUMAN</t>
  </si>
  <si>
    <t>Q01813</t>
  </si>
  <si>
    <t>sFAGNLNTYK</t>
  </si>
  <si>
    <t>Q5SNT2_S441</t>
  </si>
  <si>
    <t>RTsPSSLPGR</t>
  </si>
  <si>
    <t>Q86VQ1_S221</t>
  </si>
  <si>
    <t>GLCCI1</t>
  </si>
  <si>
    <t>sp|Q86VQ1|GLCI1_HUMAN</t>
  </si>
  <si>
    <t>Q86VQ1</t>
  </si>
  <si>
    <t>sASWGSADQLK</t>
  </si>
  <si>
    <t>Q12906_S382</t>
  </si>
  <si>
    <t>RPMEEDGEEKsPSK</t>
  </si>
  <si>
    <t>Q96BY7_S1579</t>
  </si>
  <si>
    <t>SYIsPHSSPSHTPTR;SYIsPHSsPSHTPTR</t>
  </si>
  <si>
    <t>Q05519_S207</t>
  </si>
  <si>
    <t>LNHVAAGLVsPSLK</t>
  </si>
  <si>
    <t>P54727_T159</t>
  </si>
  <si>
    <t>RAD23B</t>
  </si>
  <si>
    <t>sp|P54727|RD23B_HUMAN</t>
  </si>
  <si>
    <t>P54727</t>
  </si>
  <si>
    <t>QEKPAEKPAETPVAtSPTATDSTSGDSSR</t>
  </si>
  <si>
    <t>O43516_S203</t>
  </si>
  <si>
    <t>GsPPVPGGPR</t>
  </si>
  <si>
    <t>Q15554_S365</t>
  </si>
  <si>
    <t>TERF2</t>
  </si>
  <si>
    <t>sp|Q15554|TERF2_HUMAN</t>
  </si>
  <si>
    <t>Q15554</t>
  </si>
  <si>
    <t>DLVLPTQALPAsPALK</t>
  </si>
  <si>
    <t>Q86TI0_S585</t>
  </si>
  <si>
    <t>TBC1D1</t>
  </si>
  <si>
    <t>sp|Q86TI0|TBCD1_HUMAN</t>
  </si>
  <si>
    <t>Q86TI0</t>
  </si>
  <si>
    <t>LLGSSEDLSSDSESHLPEEPAPLsPQQAFR</t>
  </si>
  <si>
    <t>Q9H0D6_S499</t>
  </si>
  <si>
    <t>AEDsDSEPEPEDNVR;AEDsDsEPEPEDNVR;KAEDsDSEPEPEDNVR;KAEDsDsEPEPEDNVR;RKAEDsDsEPEPEDNVR</t>
  </si>
  <si>
    <t>P46100_S1061</t>
  </si>
  <si>
    <t>KDELsDYAEK;KKDELsDYAEK</t>
  </si>
  <si>
    <t>Q8TAD8_S49</t>
  </si>
  <si>
    <t>RPDHsGGSPsPPTSEPAR</t>
  </si>
  <si>
    <t>Q9H1E3_S61</t>
  </si>
  <si>
    <t>NSQEDSEDsEDKDVK;NSQEDsEDsEDKDVK</t>
  </si>
  <si>
    <t>Q9H582_S1189</t>
  </si>
  <si>
    <t>ZNF644</t>
  </si>
  <si>
    <t>sp|Q9H582|ZN644_HUMAN</t>
  </si>
  <si>
    <t>Q9H582</t>
  </si>
  <si>
    <t>NSAIsPQK</t>
  </si>
  <si>
    <t>Q9UEY8_S681</t>
  </si>
  <si>
    <t>IEEVLSPEGSPSKsPSK;IEEVLSPEGSPSKsPSKK;IEEVLSPEGSPsKsPSK;IEEVLSPEGsPSKsPSK;IEEVLsPEGSPSKsPSK;IEEVLsPEGsPSKsPSK</t>
  </si>
  <si>
    <t>Q96T58_S2120</t>
  </si>
  <si>
    <t>ESGVVAVsPEK;ESGVVAVsPEKSESPQKEDGLSSQLK;ESGVVAVsPEKSEsPQKEDGLSSQLK</t>
  </si>
  <si>
    <t>Q9NWW5_S31</t>
  </si>
  <si>
    <t>CLN6</t>
  </si>
  <si>
    <t>sp|Q9NWW5|CLN6_HUMAN</t>
  </si>
  <si>
    <t>Q9NWW5</t>
  </si>
  <si>
    <t>HGsVSADEAAR</t>
  </si>
  <si>
    <t>O15021_S355</t>
  </si>
  <si>
    <t>SRsLsPGR;sRsLSPGR</t>
  </si>
  <si>
    <t>P25205_S672</t>
  </si>
  <si>
    <t>RSEDEsEtEDEEEKSQEDQEQK;SEDEsETEDEEEKSQEDQEQK;SEDEsETEDEEEKsQEDQEQKR;SEDEsEtEDEEEKSQEDQEQK;SEDEsEtEDEEEKSQEDQEQKR</t>
  </si>
  <si>
    <t>P50990_S537</t>
  </si>
  <si>
    <t>CCT8</t>
  </si>
  <si>
    <t>sp|P50990|TCPQ_HUMAN</t>
  </si>
  <si>
    <t>P50990</t>
  </si>
  <si>
    <t>PAGGPKPPsGK</t>
  </si>
  <si>
    <t>O95819_S629</t>
  </si>
  <si>
    <t>TTsRsPVLSR</t>
  </si>
  <si>
    <t>Q13188_S316</t>
  </si>
  <si>
    <t>STK3</t>
  </si>
  <si>
    <t>sp|Q13188|STK3_HUMAN</t>
  </si>
  <si>
    <t>Q13188</t>
  </si>
  <si>
    <t>ELEEEEENsDEDELDSHTMVK</t>
  </si>
  <si>
    <t>Q4VX76_S231</t>
  </si>
  <si>
    <t>SYTL3</t>
  </si>
  <si>
    <t>sp|Q4VX76|SYTL3_HUMAN</t>
  </si>
  <si>
    <t>Q4VX76</t>
  </si>
  <si>
    <t>SQsDTAVNVTTR</t>
  </si>
  <si>
    <t>Q03701_S629</t>
  </si>
  <si>
    <t>CEBPZ</t>
  </si>
  <si>
    <t>sp|Q03701|CEBPZ_HUMAN</t>
  </si>
  <si>
    <t>Q03701</t>
  </si>
  <si>
    <t>SQLDDHPEsDDEENFIDANDDEDMEK</t>
  </si>
  <si>
    <t>P27694_S38</t>
  </si>
  <si>
    <t>RPA1</t>
  </si>
  <si>
    <t>sp|P27694|RFA1_HUMAN</t>
  </si>
  <si>
    <t>P27694</t>
  </si>
  <si>
    <t>PIttGNsPPR</t>
  </si>
  <si>
    <t>P27694_T34</t>
  </si>
  <si>
    <t>P27694_T35</t>
  </si>
  <si>
    <t>Q08170_S288</t>
  </si>
  <si>
    <t>SRSF4</t>
  </si>
  <si>
    <t>sp|Q08170|SRSF4_HUMAN</t>
  </si>
  <si>
    <t>Q08170</t>
  </si>
  <si>
    <t>sRsPSRHK</t>
  </si>
  <si>
    <t>Q08170_S290</t>
  </si>
  <si>
    <t>Q99081_S386</t>
  </si>
  <si>
    <t>PGGQAPSsPSYENSLHSLQSR</t>
  </si>
  <si>
    <t>Q7Z4V5_S454</t>
  </si>
  <si>
    <t>KRsEGFSMDR;RsEGFSMDR;sEGFSMDR</t>
  </si>
  <si>
    <t>Q00839_S3</t>
  </si>
  <si>
    <t>HNRNPU</t>
  </si>
  <si>
    <t>sp|Q00839|HNRPU_HUMAN</t>
  </si>
  <si>
    <t>Q00839</t>
  </si>
  <si>
    <t>SsSPVNVK;SsSPVNVKK</t>
  </si>
  <si>
    <t>Q9H2H9_S56</t>
  </si>
  <si>
    <t>RSLtNsHLEK;RsLTNsHLEK;sLTNsHLEK</t>
  </si>
  <si>
    <t>O75995_S25</t>
  </si>
  <si>
    <t>sSsFKDFAK</t>
  </si>
  <si>
    <t>P53675_S903</t>
  </si>
  <si>
    <t>CLTCL1</t>
  </si>
  <si>
    <t>sp|P53675|CLH2_HUMAN</t>
  </si>
  <si>
    <t>P53675</t>
  </si>
  <si>
    <t>ENAYYDSsVVGR</t>
  </si>
  <si>
    <t>P98175_S65</t>
  </si>
  <si>
    <t>HDYDDSSEEQsAEDSYEASPGSETQR</t>
  </si>
  <si>
    <t>P18206_S288</t>
  </si>
  <si>
    <t>VCL</t>
  </si>
  <si>
    <t>sp|P18206|VINC_HUMAN</t>
  </si>
  <si>
    <t>P18206</t>
  </si>
  <si>
    <t>DPsASPGDAGEQAIR</t>
  </si>
  <si>
    <t>O15446_S285</t>
  </si>
  <si>
    <t>POLR1G</t>
  </si>
  <si>
    <t>sp|O15446|RPA34_HUMAN</t>
  </si>
  <si>
    <t>O15446</t>
  </si>
  <si>
    <t>QEQINTEPLEDTVLsPTK</t>
  </si>
  <si>
    <t>Q8IYB3_S310</t>
  </si>
  <si>
    <t>SRsYsPR</t>
  </si>
  <si>
    <t>Q9UQ35_T1208</t>
  </si>
  <si>
    <t>DTLRtPPR;DTLRtPPRER</t>
  </si>
  <si>
    <t>Q9BRJ6_S175</t>
  </si>
  <si>
    <t>C7orf50</t>
  </si>
  <si>
    <t>sp|Q9BRJ6|CG050_HUMAN</t>
  </si>
  <si>
    <t>Q9BRJ6</t>
  </si>
  <si>
    <t>ELDEEGsDPPLPGR</t>
  </si>
  <si>
    <t>P50613_T170</t>
  </si>
  <si>
    <t>AYtHQVVTR</t>
  </si>
  <si>
    <t>Q8IYB3_T614</t>
  </si>
  <si>
    <t>RRtAsPPPPPK;RtAsPPPPPK;tASPPPPPK;tAsPPPPPK;tAsPPPPPKR</t>
  </si>
  <si>
    <t>Q96KC8_S430</t>
  </si>
  <si>
    <t>EDAEGVAAEEEQEGDsGEQETGATDAR;EDAEGVAAEEEQEGDsGEQETGATDARPR</t>
  </si>
  <si>
    <t>AsLEDAPVDDLTR</t>
  </si>
  <si>
    <t>Q96T58_S1380</t>
  </si>
  <si>
    <t>DLEPGEVPsDSDEDGEHK;DLEPGEVPsDsDEDGEHK</t>
  </si>
  <si>
    <t>Q9NTI5_S1283</t>
  </si>
  <si>
    <t>EDILENEDEQNsPPK;EDILENEDEQNsPPKK;LKEDILENEDEQNsPPK;LKEDILENEDEQNsPPKK</t>
  </si>
  <si>
    <t>Q9UQ35_S1972</t>
  </si>
  <si>
    <t>sRTSPITR;sRTsPITR;sRtSPITR</t>
  </si>
  <si>
    <t>Q9P1Y6_S867</t>
  </si>
  <si>
    <t>TISINsPK</t>
  </si>
  <si>
    <t>Q7Z417_S629</t>
  </si>
  <si>
    <t>DYEIESQNPLAsPTNTLLGSAK</t>
  </si>
  <si>
    <t>Q02880_S1471</t>
  </si>
  <si>
    <t>FDsNEEDsASVFSPSFGLK;SEDDSAKFDSNEEDsASVFSPSFGLK</t>
  </si>
  <si>
    <t>Q8WW12_S147</t>
  </si>
  <si>
    <t>DTPTSAGPNsFNK</t>
  </si>
  <si>
    <t>A6NFI3_S112</t>
  </si>
  <si>
    <t>GGDAKsPVLQEK</t>
  </si>
  <si>
    <t>Q01082_S2102</t>
  </si>
  <si>
    <t>RPPsPEPSTK</t>
  </si>
  <si>
    <t>Q8IYB3_S638</t>
  </si>
  <si>
    <t>RVsHsPPPK;VSHsPPPK;VsHsPPPK</t>
  </si>
  <si>
    <t>P18583_S2029</t>
  </si>
  <si>
    <t>FsRsPIR;RFsRsPIR</t>
  </si>
  <si>
    <t>P18583_S2031</t>
  </si>
  <si>
    <t>Q8N2M8_S456</t>
  </si>
  <si>
    <t>DGHRYsRsPAR</t>
  </si>
  <si>
    <t>Q9HAW4_S1289</t>
  </si>
  <si>
    <t>NFVFHTLsPVK</t>
  </si>
  <si>
    <t>Q8N3X1_S499</t>
  </si>
  <si>
    <t>IDENsDKEMEVEEsPEK;IDENsDKEMEVEEsPEKIK</t>
  </si>
  <si>
    <t>Q8N3X1_S508</t>
  </si>
  <si>
    <t>Q8TAD8_S54</t>
  </si>
  <si>
    <t>RPDHSGGSPsPPTSEPAR;RPDHSGGsPsPPTSEPAR;RPDHsGGSPsPPTSEPAR</t>
  </si>
  <si>
    <t>P24928_S1910</t>
  </si>
  <si>
    <t>YsPTSPTYsPTSPK</t>
  </si>
  <si>
    <t>Q5THJ4_S2435</t>
  </si>
  <si>
    <t>NSsSESAIVPK</t>
  </si>
  <si>
    <t>Q9NRY4_S1150</t>
  </si>
  <si>
    <t>KVsIVSK</t>
  </si>
  <si>
    <t>P16070_S697</t>
  </si>
  <si>
    <t>KPsGLNGEASK;KPsGLNGEASKsQEMVHLVNK;KPsGLNGEAsKSQEMVHLVNK</t>
  </si>
  <si>
    <t>Q8TAD8_S52</t>
  </si>
  <si>
    <t>RPDHSGGsPSPPTSEPAR;RPDHSGGsPsPPTSEPAR</t>
  </si>
  <si>
    <t>Q8IYB3_S725</t>
  </si>
  <si>
    <t>RVsRtPEPK;VsRtPEPK</t>
  </si>
  <si>
    <t>O95819_S900</t>
  </si>
  <si>
    <t>KGsVVNVNPTNTRPQSDTPEIR</t>
  </si>
  <si>
    <t>Q9UK59_S514</t>
  </si>
  <si>
    <t>DBR1</t>
  </si>
  <si>
    <t>sp|Q9UK59|DBR1_HUMAN</t>
  </si>
  <si>
    <t>Q9UK59</t>
  </si>
  <si>
    <t>RLsDEHEPEQR</t>
  </si>
  <si>
    <t>P22626_S212</t>
  </si>
  <si>
    <t>GGNFGFGDsR</t>
  </si>
  <si>
    <t>Q96T58_S736</t>
  </si>
  <si>
    <t>RPQsPGAsPSQAER</t>
  </si>
  <si>
    <t>Q96T58_S740</t>
  </si>
  <si>
    <t>sp|P30043|BLVRB_HUMAN</t>
  </si>
  <si>
    <t>NDLsPTTVMSEGAR</t>
  </si>
  <si>
    <t>P46100_S1348</t>
  </si>
  <si>
    <t>LTVsDGEsGEEK;LTVsDGEsGEEKK</t>
  </si>
  <si>
    <t>P46100_S1352</t>
  </si>
  <si>
    <t>Q9H792_S568</t>
  </si>
  <si>
    <t>PEAK1</t>
  </si>
  <si>
    <t>sp|Q9H792|PEAK1_HUMAN</t>
  </si>
  <si>
    <t>Q9H792</t>
  </si>
  <si>
    <t>sAPTSPTATNISSK;sAPTsPTATNISSK</t>
  </si>
  <si>
    <t>P18887_T453</t>
  </si>
  <si>
    <t>TKPTQAAGPSSPQKPPtPEETK;TKPTQAAGPSsPQKPPtPEETK</t>
  </si>
  <si>
    <t>Q00613_S363</t>
  </si>
  <si>
    <t>GHTDTEGRPPsPPPTSTPEK;GHTDTEGRPPsPPPTStPEK;GHTDTEGRPPsPPPtSTPEK</t>
  </si>
  <si>
    <t>PKPsSSPVIFAGGQDR</t>
  </si>
  <si>
    <t>O75122_S370</t>
  </si>
  <si>
    <t>SRsDIDVNAAAGAK</t>
  </si>
  <si>
    <t>Q9NYF8_S531</t>
  </si>
  <si>
    <t>EKStFREEsPLR;EKsTFREEsPLR;STFREEsPLR</t>
  </si>
  <si>
    <t>Q92785_S142</t>
  </si>
  <si>
    <t>VDDDsLGEFPVTNSR</t>
  </si>
  <si>
    <t>Q96JM3_S275</t>
  </si>
  <si>
    <t>TTsPEPR</t>
  </si>
  <si>
    <t>O75122_S512</t>
  </si>
  <si>
    <t>EAsPSRLsVAR</t>
  </si>
  <si>
    <t>P47712_S435</t>
  </si>
  <si>
    <t>HIVSNDSsDsDDESHEPK</t>
  </si>
  <si>
    <t>P32519_S168</t>
  </si>
  <si>
    <t>YADSPGASsPEQPK;YADsPGASsPEQPK</t>
  </si>
  <si>
    <t>O94888_S106</t>
  </si>
  <si>
    <t>sIFDGFR</t>
  </si>
  <si>
    <t>Q3KQU3_S86</t>
  </si>
  <si>
    <t>PAPPQEEsPSSEAK</t>
  </si>
  <si>
    <t>Q9BRD0_S172</t>
  </si>
  <si>
    <t>HDsDTsPPRR;HDsDtSPPRR</t>
  </si>
  <si>
    <t>Q9Y485_T1479</t>
  </si>
  <si>
    <t>PRVIDLSQYSPtYFGPEHAQVLSGHLLHSSLPGLSR</t>
  </si>
  <si>
    <t>Q9BVJ6_S453</t>
  </si>
  <si>
    <t>DSGsQEVLSELR</t>
  </si>
  <si>
    <t>Q9NTJ3_S28</t>
  </si>
  <si>
    <t>EEGPPPPSPDGASsDAEPEPPSGR;EEGPPPPSPDGAssDAEPEPPSGR;REEGPPPPsPDGASsDAEPEPPSGR;RREEGPPPPsPDGASsDAEPEPPSGR</t>
  </si>
  <si>
    <t>Q7L591_S330</t>
  </si>
  <si>
    <t>DOK3</t>
  </si>
  <si>
    <t>sp|Q7L591|DOK3_HUMAN</t>
  </si>
  <si>
    <t>Q7L591</t>
  </si>
  <si>
    <t>ATsLPSLDTPGELR</t>
  </si>
  <si>
    <t>P06748_Y67</t>
  </si>
  <si>
    <t>DELHIVEAEAMNyEGSPIK</t>
  </si>
  <si>
    <t>P25788_S250</t>
  </si>
  <si>
    <t>sp|P25788|PSA3_HUMAN</t>
  </si>
  <si>
    <t>ESLKEEDEsDDDNM</t>
  </si>
  <si>
    <t>Q96JM3_S427</t>
  </si>
  <si>
    <t>KPGPPLsPEIR;KPGPPLsPEIRsPAGsPELR</t>
  </si>
  <si>
    <t>P02794_S183</t>
  </si>
  <si>
    <t>MGAPESGLAEYLFDKHTLGDSDNEs</t>
  </si>
  <si>
    <t>Q8NFC6_S1077</t>
  </si>
  <si>
    <t>RGsLSQEMAK</t>
  </si>
  <si>
    <t>Q96T58_S1062</t>
  </si>
  <si>
    <t>LNTVAsPK</t>
  </si>
  <si>
    <t>Q58A45_S354</t>
  </si>
  <si>
    <t>ItPHTsPAPR</t>
  </si>
  <si>
    <t>Q9BTC0_S1456</t>
  </si>
  <si>
    <t>RNsVERPAEPVAGAATPSLVEQQK</t>
  </si>
  <si>
    <t>Q13009_S231</t>
  </si>
  <si>
    <t>TIAM1</t>
  </si>
  <si>
    <t>sp|Q13009|TIAM1_HUMAN</t>
  </si>
  <si>
    <t>Q13009</t>
  </si>
  <si>
    <t>ANsLGDLYAQK</t>
  </si>
  <si>
    <t>Q6VMQ6_S673</t>
  </si>
  <si>
    <t>HEHPPNPPVsPGK;RHEHPPNPPVsPGK</t>
  </si>
  <si>
    <t>Q96K76_S933</t>
  </si>
  <si>
    <t>ELEQHIQTsDPENFQSEER</t>
  </si>
  <si>
    <t>O75909_S340</t>
  </si>
  <si>
    <t>AVVVsPK;AVVVsPKEENK</t>
  </si>
  <si>
    <t>Q9BTU6_S51</t>
  </si>
  <si>
    <t>VAAAAGSGPsPPGsPGHDR;VAAAAGsGPSPPGsPGHDR</t>
  </si>
  <si>
    <t>Q9H4Z2_S976</t>
  </si>
  <si>
    <t>ZNF335</t>
  </si>
  <si>
    <t>sp|Q9H4Z2|ZN335_HUMAN</t>
  </si>
  <si>
    <t>Q9H4Z2</t>
  </si>
  <si>
    <t>DGPEPPsPAK</t>
  </si>
  <si>
    <t>P35269_S385</t>
  </si>
  <si>
    <t>GNsRPGtPSAEGGSTSSTLR</t>
  </si>
  <si>
    <t>P35269_T389</t>
  </si>
  <si>
    <t>GNSRPGtPsAEGGSTSSTLR;GNsRPGtPSAEGGSTSSTLR</t>
  </si>
  <si>
    <t>Q86VQ1_S223</t>
  </si>
  <si>
    <t>SAsWGSADQLK</t>
  </si>
  <si>
    <t>Q15029_S19</t>
  </si>
  <si>
    <t>EFTUD2</t>
  </si>
  <si>
    <t>sp|Q15029|U5S1_HUMAN</t>
  </si>
  <si>
    <t>Q15029</t>
  </si>
  <si>
    <t>MDTDLYDEFGNYIGPELDsDEDDDELGR</t>
  </si>
  <si>
    <t>VKsSTPPRQSPsR;VKsSTPPRQsPSR;VKsStPPRQsPSR;VKssTPPRQsPSR;sSTPPRQsPSR</t>
  </si>
  <si>
    <t>Q12873_S597</t>
  </si>
  <si>
    <t>KNDMDEPPPLDYGsGEDDGK</t>
  </si>
  <si>
    <t>P38919_S10</t>
  </si>
  <si>
    <t>EIF4A3</t>
  </si>
  <si>
    <t>sp|P38919|IF4A3_HUMAN</t>
  </si>
  <si>
    <t>P38919</t>
  </si>
  <si>
    <t>ATTATMATsGSAR</t>
  </si>
  <si>
    <t>Q96T58_S725</t>
  </si>
  <si>
    <t>sQSPVHLR;sQsPVHLR</t>
  </si>
  <si>
    <t>P49756_S583</t>
  </si>
  <si>
    <t>QEPEsEEEEEEKQEK</t>
  </si>
  <si>
    <t>P49792_S2276</t>
  </si>
  <si>
    <t>SALsPSKsPAK;SALsPsKSPAK</t>
  </si>
  <si>
    <t>Q5SW79_S1112</t>
  </si>
  <si>
    <t>LGEAsDSELADADK</t>
  </si>
  <si>
    <t>Q9NTI5_S1358</t>
  </si>
  <si>
    <t>AEsPESSAIESTQSTPQK;AEsPESSAIESTQStPQK</t>
  </si>
  <si>
    <t>P33241_T202</t>
  </si>
  <si>
    <t>LIDRtESLNR</t>
  </si>
  <si>
    <t>Q9BRD0_S240</t>
  </si>
  <si>
    <t>HGsSDISsPR</t>
  </si>
  <si>
    <t>Q5T200_S986</t>
  </si>
  <si>
    <t>GNIETTsEDGQVFSPK;GNIETTsEDGQVFsPK</t>
  </si>
  <si>
    <t>P38398_S1342</t>
  </si>
  <si>
    <t>ELVsDDEER;HQSEsQGVGLSDKELVsDDEER</t>
  </si>
  <si>
    <t>Q8IYB3_S655</t>
  </si>
  <si>
    <t>RRSPsLsSK;RRsPsLSSK;RsPsLSSK</t>
  </si>
  <si>
    <t>Q9UQ35_S1441</t>
  </si>
  <si>
    <t>SRsGSsPGLR;sGSsPGLR;sGsSPGLR</t>
  </si>
  <si>
    <t>Q8N2M8_S294</t>
  </si>
  <si>
    <t>RDsPTYDPYK;RDsPTYDPYKR</t>
  </si>
  <si>
    <t>Q8IWS0_S145</t>
  </si>
  <si>
    <t>TAHNSEADLEEsFNEHELEPSSPK;TAHNSEADLEEsFNEHELEPSsPK</t>
  </si>
  <si>
    <t>O14713_S41</t>
  </si>
  <si>
    <t>ITGB1BP1</t>
  </si>
  <si>
    <t>sp|O14713|ITBP1_HUMAN</t>
  </si>
  <si>
    <t>O14713</t>
  </si>
  <si>
    <t>SSTVAsLDTDSTK</t>
  </si>
  <si>
    <t>Q9UQ35_S1415</t>
  </si>
  <si>
    <t>AGMSSNQSISsPVLDAVPRTPsR</t>
  </si>
  <si>
    <t>Q14161_S397</t>
  </si>
  <si>
    <t>TINNQHSVESQDNDQPDYDSVAsDEDTDLETTASK;TINNQHSVESQDNDQPDYDsVAsDEDTDLETTASK</t>
  </si>
  <si>
    <t>P16401_T9</t>
  </si>
  <si>
    <t>SETAPAEtATPAPVEKsPAK;SETAPAEtATPAPVEKsPAKK</t>
  </si>
  <si>
    <t>Q96GM8_S5</t>
  </si>
  <si>
    <t>TOE1</t>
  </si>
  <si>
    <t>sp|Q96GM8|TOE1_HUMAN</t>
  </si>
  <si>
    <t>Q96GM8</t>
  </si>
  <si>
    <t>AADsDDGAVSAPAASDGGVSK</t>
  </si>
  <si>
    <t>P30622_S200</t>
  </si>
  <si>
    <t>TASESISNLsEAGsIK;TASEsISNLsEAGSIK</t>
  </si>
  <si>
    <t>Q8TBF4_S210</t>
  </si>
  <si>
    <t>KSTYFsDEEELsD;STYFsDEEELsD</t>
  </si>
  <si>
    <t>Q8TBF4_S216</t>
  </si>
  <si>
    <t>Q96EV2_S765</t>
  </si>
  <si>
    <t>VKPAsPVAQPK</t>
  </si>
  <si>
    <t>O14497_S1184</t>
  </si>
  <si>
    <t>SNsVGIQDAFNDGSDSTFQK</t>
  </si>
  <si>
    <t>sp|Q96L73|NSD1_HUMAN</t>
  </si>
  <si>
    <t>AAsPHQVTPQADEK</t>
  </si>
  <si>
    <t>O15042_S788</t>
  </si>
  <si>
    <t>U2SURP</t>
  </si>
  <si>
    <t>sp|O15042|SR140_HUMAN</t>
  </si>
  <si>
    <t>O15042</t>
  </si>
  <si>
    <t>WELFDQHEEsEEEENQNQEEEsEDEEDTQSSK</t>
  </si>
  <si>
    <t>O15042_S800</t>
  </si>
  <si>
    <t>Q96T23_S1345</t>
  </si>
  <si>
    <t>IEsDEEEDFENVGK</t>
  </si>
  <si>
    <t>YQQITPVNQsR</t>
  </si>
  <si>
    <t>P61073_T342</t>
  </si>
  <si>
    <t>GGHSSVStESESSSFHSS;GGHSSVstESESSSFHSS</t>
  </si>
  <si>
    <t>Q53F19_T413</t>
  </si>
  <si>
    <t>MIStPsPK</t>
  </si>
  <si>
    <t>O43719_S624</t>
  </si>
  <si>
    <t>EFDEDsDEKEEEEDTYEK;VLDEEGsEREFDEDsDEKEEEEDTYEK</t>
  </si>
  <si>
    <t>NTPSQHSHSIQHsPER;NTPsQHSHSIQHsPER;NtPSQHSHSIQHsPER;NtPsQHSHSIQHsPER</t>
  </si>
  <si>
    <t>Q9NYV4_S382</t>
  </si>
  <si>
    <t>HsSIsPVR</t>
  </si>
  <si>
    <t>P52948_S1043</t>
  </si>
  <si>
    <t>sLVGGLLQSK</t>
  </si>
  <si>
    <t>Q86VR2_T310</t>
  </si>
  <si>
    <t>GQTPLtEGSEDLDGHsDPEESFAR</t>
  </si>
  <si>
    <t>Q6PKG0_T788</t>
  </si>
  <si>
    <t>TPRtPRtPQLK;tPRTPRtPQLK;tPRtPQLK;tPRtPRtPQLK</t>
  </si>
  <si>
    <t>Q9Y3X0_S80</t>
  </si>
  <si>
    <t>sPGTPRPPGASK</t>
  </si>
  <si>
    <t>P15976_S131</t>
  </si>
  <si>
    <t>GSTsFLETLK</t>
  </si>
  <si>
    <t>Q7L2J0_S216</t>
  </si>
  <si>
    <t>TLNAETPKssPLPAK;TLNAEtPKsSPLPAK;sSPLPAK</t>
  </si>
  <si>
    <t>O76021_S427</t>
  </si>
  <si>
    <t>AAESETPGKsPEK</t>
  </si>
  <si>
    <t>Q92766_S1320</t>
  </si>
  <si>
    <t>QVAGDAPVEQATAETAsPVHR</t>
  </si>
  <si>
    <t>Q9Y520_S924</t>
  </si>
  <si>
    <t>sVSHGSNHTQKPDEQR</t>
  </si>
  <si>
    <t>Q9NR30_S71</t>
  </si>
  <si>
    <t>AEPSEVDMNsPK;KAEPSEVDMNsPK</t>
  </si>
  <si>
    <t>sp|P19634|SL9A1_HUMAN</t>
  </si>
  <si>
    <t>IGsDPLAYEPK</t>
  </si>
  <si>
    <t>Q6ZNJ1_S2742</t>
  </si>
  <si>
    <t>RIsQVsSGETEYNPTEAR</t>
  </si>
  <si>
    <t>Q8IYB3_S429</t>
  </si>
  <si>
    <t>KSRVsVsPGR;SRVsVsPGR;VsVsPGR;sRVsVSPGR</t>
  </si>
  <si>
    <t>Q99684_S20</t>
  </si>
  <si>
    <t>GFI1</t>
  </si>
  <si>
    <t>sp|Q99684|GFI1_HUMAN</t>
  </si>
  <si>
    <t>Q99684</t>
  </si>
  <si>
    <t>sPGPDYSLR</t>
  </si>
  <si>
    <t>Q99700_S784</t>
  </si>
  <si>
    <t>GIsPVVSEHR</t>
  </si>
  <si>
    <t>Q02880_S1400</t>
  </si>
  <si>
    <t>AsPITNDGEDEFVPSDGLDKDEYTFSPGK;AsPITNDGEDEFVPSDGLDKDEYTFsPGK;AsPITNDGEDEFVPSDGLDKDEyTFSPGK;VKAsPITNDGEDEFVPSDGLDKDEYTFSPGK;VKAsPITNDGEDEFVPSDGLDKDEYTFsPGK;VKAsPITNDGEDEFVPsDGLDK;VKAsPITNDGEDEFVPsDGLDKDEYTFSPGK;VKAsPITNDGEDEFVPsDGLDKDEYTFsPGK</t>
  </si>
  <si>
    <t>P84103_S148</t>
  </si>
  <si>
    <t>SRSF3</t>
  </si>
  <si>
    <t>sp|P84103|SRSF3_HUMAN</t>
  </si>
  <si>
    <t>P84103</t>
  </si>
  <si>
    <t>NHKPsRsFSR</t>
  </si>
  <si>
    <t>P84103_S150</t>
  </si>
  <si>
    <t>Q9UQ35_T2104</t>
  </si>
  <si>
    <t>NHSGsRtPPVALNSSR;NHsGSRtPPVALNSSR;NHsGsRtPPVALNSSR;tPPVALNSSR</t>
  </si>
  <si>
    <t>P06748_T199</t>
  </si>
  <si>
    <t>SIRDtPAK</t>
  </si>
  <si>
    <t>Q9UGP4_S233</t>
  </si>
  <si>
    <t>QLsLSSSR</t>
  </si>
  <si>
    <t>P33527_S915</t>
  </si>
  <si>
    <t>QLsSSSSYSGDISR;QLsSSSsYSGDISR;QLsSSsSYSGDISR</t>
  </si>
  <si>
    <t>Q9UH62_S61</t>
  </si>
  <si>
    <t>YNDWsDDDDDSNESK</t>
  </si>
  <si>
    <t>Q9H7N4_S719</t>
  </si>
  <si>
    <t>GPsPAPASsPK;GPsPAPASsPKR</t>
  </si>
  <si>
    <t>Q9H7N4_S725</t>
  </si>
  <si>
    <t>O60763_S942</t>
  </si>
  <si>
    <t>USO1</t>
  </si>
  <si>
    <t>sp|O60763|USO1_HUMAN</t>
  </si>
  <si>
    <t>O60763</t>
  </si>
  <si>
    <t>DLGHPVEEEDELEsGDQEDEDDESEDPGK;DLGHPVEEEDELEsGDQEDEDDESEDPGKDLDHI</t>
  </si>
  <si>
    <t>P06748_S70</t>
  </si>
  <si>
    <t>DELHIVEAEAMNYEGsPIK</t>
  </si>
  <si>
    <t>O95696_T1051</t>
  </si>
  <si>
    <t>VHGEPtSDLsDID</t>
  </si>
  <si>
    <t>P41236_S121</t>
  </si>
  <si>
    <t>PPP1R2</t>
  </si>
  <si>
    <t>sp|P41236|IPP2_HUMAN</t>
  </si>
  <si>
    <t>P41236</t>
  </si>
  <si>
    <t>IQEQEssGEEDSDLSPEER</t>
  </si>
  <si>
    <t>P41236_S122</t>
  </si>
  <si>
    <t>P31321_S77</t>
  </si>
  <si>
    <t>SNSQSDsHDEEVsPTPPNPVVK</t>
  </si>
  <si>
    <t>sp|P49761|CLK3_HUMAN</t>
  </si>
  <si>
    <t>YRsPEPDPYLSYR</t>
  </si>
  <si>
    <t>P35613_S362</t>
  </si>
  <si>
    <t>sp|P35613|BASI_HUMAN</t>
  </si>
  <si>
    <t>KPEDVLDDDDAGsAPLK;RKPEDVLDDDDAGsAPLK</t>
  </si>
  <si>
    <t>P29374_S864</t>
  </si>
  <si>
    <t>ILGQSsPEKK</t>
  </si>
  <si>
    <t>Q92598_S809</t>
  </si>
  <si>
    <t>HSPH1</t>
  </si>
  <si>
    <t>sp|Q92598|HS105_HUMAN</t>
  </si>
  <si>
    <t>Q92598</t>
  </si>
  <si>
    <t>IEsPKLER</t>
  </si>
  <si>
    <t>Q6JBY9_S82</t>
  </si>
  <si>
    <t>VKsSPLIEK</t>
  </si>
  <si>
    <t>Q8TD19_S868</t>
  </si>
  <si>
    <t>VASEAPLEHKPQVEAsSPR</t>
  </si>
  <si>
    <t>Q658Y4_S671</t>
  </si>
  <si>
    <t>KLsDASDER</t>
  </si>
  <si>
    <t>P84103_S126</t>
  </si>
  <si>
    <t>sRsLsRDR</t>
  </si>
  <si>
    <t>P84103_S128</t>
  </si>
  <si>
    <t>P84103_S130</t>
  </si>
  <si>
    <t>Q92615_T732</t>
  </si>
  <si>
    <t>EQStPPKsPQ</t>
  </si>
  <si>
    <t>Q12802_T1930</t>
  </si>
  <si>
    <t>FLSHstDSLNK</t>
  </si>
  <si>
    <t>O94913_S494</t>
  </si>
  <si>
    <t>SPIIHsPK;SRsPIIHsPK;sPIIHsPK;sRSPIIHsPK</t>
  </si>
  <si>
    <t>Q9NXC5_S766</t>
  </si>
  <si>
    <t>GFSQYGVSGsPTK</t>
  </si>
  <si>
    <t>Q9BTK6_S143</t>
  </si>
  <si>
    <t>RPPtPEAQsEEERsDEEPEAK</t>
  </si>
  <si>
    <t>Q9BTK6_S148</t>
  </si>
  <si>
    <t>Q9BTK6_T138</t>
  </si>
  <si>
    <t>GESAEDKEHEEGRDsEEGPR</t>
  </si>
  <si>
    <t>Q9UPT8_S908</t>
  </si>
  <si>
    <t>ALPTSKPEGSLHSsPVGPSSSK</t>
  </si>
  <si>
    <t>Q16666_S106</t>
  </si>
  <si>
    <t>EVDATsPAPSTSSTVK</t>
  </si>
  <si>
    <t>O95684_S160</t>
  </si>
  <si>
    <t>EKGPTTGEGALDLSDVHsPPKsPEGK;EKGPTTGEGALDLsDVHSPPKsPEGK;GPTTGEGALDLSDVHsPPKsPEGK;GPTTGEGALDLsDVHSPPKsPEGK</t>
  </si>
  <si>
    <t>P50914_S139</t>
  </si>
  <si>
    <t>RPL14</t>
  </si>
  <si>
    <t>sp|P50914|RL14_HUMAN</t>
  </si>
  <si>
    <t>P50914</t>
  </si>
  <si>
    <t>AALLKAsPK</t>
  </si>
  <si>
    <t>Q5T5C0_S785</t>
  </si>
  <si>
    <t>SSSVTsIDKESR;SSsVTsIDK;SSsVTsIDKESR;sSSVTsIDKESR</t>
  </si>
  <si>
    <t>Q8TF01_S561</t>
  </si>
  <si>
    <t>sRsPTIK</t>
  </si>
  <si>
    <t>Q8TF01_S563</t>
  </si>
  <si>
    <t>Q9ULH0_S918</t>
  </si>
  <si>
    <t>QMsFDLTK</t>
  </si>
  <si>
    <t>O60293_S953</t>
  </si>
  <si>
    <t>LDSsPVSsPR</t>
  </si>
  <si>
    <t>Q969E4_T118</t>
  </si>
  <si>
    <t>GtDDSPKDSQEDLQER</t>
  </si>
  <si>
    <t>O95425_S261</t>
  </si>
  <si>
    <t>sPSFGDPQLsPEAR</t>
  </si>
  <si>
    <t>O95425_S270</t>
  </si>
  <si>
    <t>LYSSEESRPYtNK</t>
  </si>
  <si>
    <t>Q96T37_S659</t>
  </si>
  <si>
    <t>HLDRsPEsDRPR</t>
  </si>
  <si>
    <t>Q6ICG6_S324</t>
  </si>
  <si>
    <t>SHsANDSEEFFR;SHsANDSEEFFREDDGGADLHNATNLR</t>
  </si>
  <si>
    <t>P02545_S22</t>
  </si>
  <si>
    <t>SGAQASSTPLsPTR</t>
  </si>
  <si>
    <t>Q01433_S114</t>
  </si>
  <si>
    <t>QIsQDVK</t>
  </si>
  <si>
    <t>RAtPHPSELK</t>
  </si>
  <si>
    <t>Q99523_S825</t>
  </si>
  <si>
    <t>SORT1</t>
  </si>
  <si>
    <t>sp|Q99523|SORT_HUMAN</t>
  </si>
  <si>
    <t>Q99523</t>
  </si>
  <si>
    <t>SGYHDDsDEDLLE</t>
  </si>
  <si>
    <t>P67809_S176</t>
  </si>
  <si>
    <t>NEGSEsAPEGQAQQR;NEGsEsAPEGQAQQR;NYQQNYQNSESGEKNEGSEsAPEGQAQQR;NYQQNYQNSESGEKNEGsEsAPEGQAQQR;NYQQNYQNsESGEKNEGSEsAPEGQAQQR</t>
  </si>
  <si>
    <t>Q9C0J8_S1210</t>
  </si>
  <si>
    <t>DTPRPDHPPHDGHsPASR</t>
  </si>
  <si>
    <t>Q96T58_S1278</t>
  </si>
  <si>
    <t>HGSFHEDEDPIGsPR;HGsFHEDEDPIGsPR</t>
  </si>
  <si>
    <t>Q99816_T220</t>
  </si>
  <si>
    <t>TSG101</t>
  </si>
  <si>
    <t>sp|Q99816|TS101_HUMAN</t>
  </si>
  <si>
    <t>Q99816</t>
  </si>
  <si>
    <t>DGtISEDTIR</t>
  </si>
  <si>
    <t>P17706_S304</t>
  </si>
  <si>
    <t>EDLSPAFDHsPNK;EDLsPAFDHsPNK;ELSKEDLSPAFDHsPNK</t>
  </si>
  <si>
    <t>P05114_S7</t>
  </si>
  <si>
    <t>KVsSAEGAAKEEPK</t>
  </si>
  <si>
    <t>Q9UER7_S495</t>
  </si>
  <si>
    <t>DAXX</t>
  </si>
  <si>
    <t>sp|Q9UER7|DAXX_HUMAN</t>
  </si>
  <si>
    <t>Q9UER7</t>
  </si>
  <si>
    <t>DGDKsPMSSLQISNEK</t>
  </si>
  <si>
    <t>P67809_S174</t>
  </si>
  <si>
    <t>NEGsESAPEGQAQQR;NEGsEsAPEGQAQQR;NYQQNYQNSESGEKNEGsESAPEGQAQQR;NYQQNYQNSESGEKNEGsEsAPEGQAQQR;NYQQNYQNsESGEKNEGsESAPEGQAQQR</t>
  </si>
  <si>
    <t>Q9UQ35_S404</t>
  </si>
  <si>
    <t>DRsPPKsPEK</t>
  </si>
  <si>
    <t>Q9UQ35_S408</t>
  </si>
  <si>
    <t>Q6PKG0_T782</t>
  </si>
  <si>
    <t>tPRTPRtPQLK;tPRtPRtPQLK</t>
  </si>
  <si>
    <t>Q9UI08_S349</t>
  </si>
  <si>
    <t>TPSVAKsPEAK;TPsVAKsPEAK;tPSVAKsPEAK</t>
  </si>
  <si>
    <t>Q9Y3D3_T130</t>
  </si>
  <si>
    <t>MRPS16</t>
  </si>
  <si>
    <t>sp|Q9Y3D3|RT16_HUMAN</t>
  </si>
  <si>
    <t>Q9Y3D3</t>
  </si>
  <si>
    <t>TDAEAtDTEATET</t>
  </si>
  <si>
    <t>Q9BQ67_S122</t>
  </si>
  <si>
    <t>MHNLHGTKPPPsEGsDEEEEEEDEEDEEER</t>
  </si>
  <si>
    <t>Q14644_S809</t>
  </si>
  <si>
    <t>RASA3</t>
  </si>
  <si>
    <t>sp|Q14644|RASA3_HUMAN</t>
  </si>
  <si>
    <t>Q14644</t>
  </si>
  <si>
    <t>YGsQEHPIGDK</t>
  </si>
  <si>
    <t>Q8IXM2_S96</t>
  </si>
  <si>
    <t>BAP18</t>
  </si>
  <si>
    <t>sp|Q8IXM2|BAP18_HUMAN</t>
  </si>
  <si>
    <t>Q8IXM2</t>
  </si>
  <si>
    <t>KVYEDSGIPLPAEsPK;VYEDSGIPLPAEsPK</t>
  </si>
  <si>
    <t>Q96JM3_S405</t>
  </si>
  <si>
    <t>TAPTLsPEHWK</t>
  </si>
  <si>
    <t>Q9NU22_T4898</t>
  </si>
  <si>
    <t>NGGEDtDNEEGEEENPLEIK</t>
  </si>
  <si>
    <t>sp|P16284|PECA1_HUMAN</t>
  </si>
  <si>
    <t>PAVPLLNsNNEK</t>
  </si>
  <si>
    <t>Q9NQG5_S134</t>
  </si>
  <si>
    <t>LSMEDSKsPPPK</t>
  </si>
  <si>
    <t>Q9UKV3_S210</t>
  </si>
  <si>
    <t>SSSIsEEKGDsDDEKPR</t>
  </si>
  <si>
    <t>Q9UQN3_S199</t>
  </si>
  <si>
    <t>CHMP2B</t>
  </si>
  <si>
    <t>sp|Q9UQN3|CHM2B_HUMAN</t>
  </si>
  <si>
    <t>Q9UQN3</t>
  </si>
  <si>
    <t>ATIsDEEIER</t>
  </si>
  <si>
    <t>Q9NZ63_S261</t>
  </si>
  <si>
    <t>VGDTEKPEPERsPPNR</t>
  </si>
  <si>
    <t>Q96B23_S69</t>
  </si>
  <si>
    <t>ARK2N</t>
  </si>
  <si>
    <t>sp|Q96B23|ARK2N_HUMAN</t>
  </si>
  <si>
    <t>Q96B23</t>
  </si>
  <si>
    <t>RDSSEsQLASTESDKPTTGR;RDsSEsQLASTESDKPTTGR</t>
  </si>
  <si>
    <t>P06454_S9</t>
  </si>
  <si>
    <t>SDAAVDTsSEITTK;sDAAVDTsSEITTK</t>
  </si>
  <si>
    <t>P36507_S295</t>
  </si>
  <si>
    <t>PVVDGEEGEPHSIsPR</t>
  </si>
  <si>
    <t>P25490_S118</t>
  </si>
  <si>
    <t>EEVVGGDDsDGLR</t>
  </si>
  <si>
    <t>P16284_Y713</t>
  </si>
  <si>
    <t>DTETVySEVR</t>
  </si>
  <si>
    <t>Q9UIF9_S1770</t>
  </si>
  <si>
    <t>GREsPAAGPR</t>
  </si>
  <si>
    <t>Q5T200_S877</t>
  </si>
  <si>
    <t>SLsPSHLTEDR</t>
  </si>
  <si>
    <t>Q9NXE8_S218</t>
  </si>
  <si>
    <t>MANSsPVLSK</t>
  </si>
  <si>
    <t>P49792_S2454</t>
  </si>
  <si>
    <t>DSLITPHVsR;DSLItPHVsR</t>
  </si>
  <si>
    <t>Q5T200_S381</t>
  </si>
  <si>
    <t>sASPYPSHSLSsPQR</t>
  </si>
  <si>
    <t>O14497_S702</t>
  </si>
  <si>
    <t>GPsPSPVGsPASVAQSR</t>
  </si>
  <si>
    <t>Q5T200_S1014</t>
  </si>
  <si>
    <t>GDsDIsDEEAAQQSK;SKGDsDISDEEAAQQsK;SKGDsDIsDEEAAQQSK</t>
  </si>
  <si>
    <t>Q5T200_S1017</t>
  </si>
  <si>
    <t>GDsDIsDEEAAQQSK;SKGDsDIsDEEAAQQSK</t>
  </si>
  <si>
    <t>Q9P275_S742</t>
  </si>
  <si>
    <t>AVsPAPQSSSR</t>
  </si>
  <si>
    <t>Q2TBE0_S479</t>
  </si>
  <si>
    <t>CWF19L2</t>
  </si>
  <si>
    <t>sp|Q2TBE0|C19L2_HUMAN</t>
  </si>
  <si>
    <t>Q2TBE0</t>
  </si>
  <si>
    <t>STFAGsPER</t>
  </si>
  <si>
    <t>Q8IX07_S901</t>
  </si>
  <si>
    <t>GPsPAPAPAAsPQPGSR</t>
  </si>
  <si>
    <t>Q8IX07_S909</t>
  </si>
  <si>
    <t>O75494_S158</t>
  </si>
  <si>
    <t>sHsDNDRFK</t>
  </si>
  <si>
    <t>O75494_S160</t>
  </si>
  <si>
    <t>O15417_S1127</t>
  </si>
  <si>
    <t>LALsPEDKPIRLSPsK;LALsPEDKPIRLsPSK</t>
  </si>
  <si>
    <t>O75446_S131</t>
  </si>
  <si>
    <t>SAP30</t>
  </si>
  <si>
    <t>sp|O75446|SAP30_HUMAN</t>
  </si>
  <si>
    <t>O75446</t>
  </si>
  <si>
    <t>KGsDDDGGDSPVQDIDTPEVDLYQLQVNTLR</t>
  </si>
  <si>
    <t>Q8NEY8_S133</t>
  </si>
  <si>
    <t>DNTFFREsPVGR</t>
  </si>
  <si>
    <t>Q9Y2R5_S128</t>
  </si>
  <si>
    <t>MRPS17</t>
  </si>
  <si>
    <t>sp|Q9Y2R5|RT17_HUMAN</t>
  </si>
  <si>
    <t>Q9Y2R5</t>
  </si>
  <si>
    <t>NLEELNISsAQ</t>
  </si>
  <si>
    <t>Q8IYB3_S752</t>
  </si>
  <si>
    <t>sVSGsPEPAAK;sVsGSPEPAAK</t>
  </si>
  <si>
    <t>Q01518_S310</t>
  </si>
  <si>
    <t>PQTsPsPK;PQTsPsPKR</t>
  </si>
  <si>
    <t>P18887_T457</t>
  </si>
  <si>
    <t>TKPTQAAGPSSPQKPPTPEEtK;TKPTQAAGPSsPQKPPTPEEtK</t>
  </si>
  <si>
    <t>Q86U44_S50</t>
  </si>
  <si>
    <t>METTL3</t>
  </si>
  <si>
    <t>sp|Q86U44|MTA70_HUMAN</t>
  </si>
  <si>
    <t>Q86U44</t>
  </si>
  <si>
    <t>SDsPVPTAPTSGGPK</t>
  </si>
  <si>
    <t>P22392_S122</t>
  </si>
  <si>
    <t>NIIHGSDsVK</t>
  </si>
  <si>
    <t>Q01543_S37</t>
  </si>
  <si>
    <t>ADMTAsGSPDYGQPHK</t>
  </si>
  <si>
    <t>Q9NYF8_S496</t>
  </si>
  <si>
    <t>ETQsPEQVK;KETQsPEQVK</t>
  </si>
  <si>
    <t>O15014_S578</t>
  </si>
  <si>
    <t>LVEPHSPsPSSK;LVEPHsPsPSSK</t>
  </si>
  <si>
    <t>Q15061_S431</t>
  </si>
  <si>
    <t>sGGNEVSIEER</t>
  </si>
  <si>
    <t>Q9BS91_S416</t>
  </si>
  <si>
    <t>SLC35A5</t>
  </si>
  <si>
    <t>sp|Q9BS91|S35A5_HUMAN</t>
  </si>
  <si>
    <t>Q9BS91</t>
  </si>
  <si>
    <t>LTKPKsDEsDEDTF</t>
  </si>
  <si>
    <t>Q9BS91_S419</t>
  </si>
  <si>
    <t>O95685_S78</t>
  </si>
  <si>
    <t>PPP1R3D</t>
  </si>
  <si>
    <t>sp|O95685|PPR3D_HUMAN</t>
  </si>
  <si>
    <t>O95685</t>
  </si>
  <si>
    <t>ARSLPssPERR;ARsLPSsPER;ARsLPSsPERR;sLPSsPER;sLPSsPERR</t>
  </si>
  <si>
    <t>Q13459_S1115</t>
  </si>
  <si>
    <t>SPLEHSsPEK;SPLEHSsPEKEAPsPEK;SPLEHssPEK</t>
  </si>
  <si>
    <t>Q96T37_S294</t>
  </si>
  <si>
    <t>SLsPGGAALGYR</t>
  </si>
  <si>
    <t>Q01082_S2138</t>
  </si>
  <si>
    <t>GEQVSQNGLPAEQGsPR;GEQVsQNGLPAEQGsPR</t>
  </si>
  <si>
    <t>P52948_S623</t>
  </si>
  <si>
    <t>DSENLAsPSEYPENGER</t>
  </si>
  <si>
    <t>Q9BRL6_S273</t>
  </si>
  <si>
    <t>RPPKsPEEEGQMSs;RPPKsPEEEGQMsS</t>
  </si>
  <si>
    <t>O95466_S1031</t>
  </si>
  <si>
    <t>EAAAQEAGADTPGKGEPPAPKsPPK;GEPPAPKsPPK</t>
  </si>
  <si>
    <t>Q5UE93_S358</t>
  </si>
  <si>
    <t>PIK3R6</t>
  </si>
  <si>
    <t>sp|Q5UE93|PI3R6_HUMAN</t>
  </si>
  <si>
    <t>Q5UE93</t>
  </si>
  <si>
    <t>DLPTGADELPAPGsPEMER</t>
  </si>
  <si>
    <t>O14745_S291</t>
  </si>
  <si>
    <t>SASsDTSEELNSQDsPPK;SASsDTsEELNSQDSPPK</t>
  </si>
  <si>
    <t>Q9Y2W1_S682</t>
  </si>
  <si>
    <t>IDIsPSTFR;RIDIsPSTFR</t>
  </si>
  <si>
    <t>O75533_T142</t>
  </si>
  <si>
    <t>LDPFADGGKtPDPK</t>
  </si>
  <si>
    <t>P11171_S709</t>
  </si>
  <si>
    <t>RLsTHSPFR</t>
  </si>
  <si>
    <t>Q6UB98_S149</t>
  </si>
  <si>
    <t>ANKRD12</t>
  </si>
  <si>
    <t>sp|Q6UB98|ANR12_HUMAN</t>
  </si>
  <si>
    <t>Q6UB98</t>
  </si>
  <si>
    <t>DNsPDSTPNHPSQTTPAQK</t>
  </si>
  <si>
    <t>Q96SB4_S309</t>
  </si>
  <si>
    <t>QEEsEsPVERPLK</t>
  </si>
  <si>
    <t>Q96N64_S81</t>
  </si>
  <si>
    <t>PWWP2A</t>
  </si>
  <si>
    <t>sp|Q96N64|PWP2A_HUMAN</t>
  </si>
  <si>
    <t>Q96N64</t>
  </si>
  <si>
    <t>sPEAVGPELEAEEK</t>
  </si>
  <si>
    <t>Q14204_S4368</t>
  </si>
  <si>
    <t>DYNC1H1</t>
  </si>
  <si>
    <t>sp|Q14204|DYHC1_HUMAN</t>
  </si>
  <si>
    <t>Q14204</t>
  </si>
  <si>
    <t>TDsTSDGRPAWMR</t>
  </si>
  <si>
    <t>Q12906_S482</t>
  </si>
  <si>
    <t>DSSKGEDsAEETEAKPAVVAPAPVVEAVSTPSAAFPSDATAEQGPILTK;GEDsAEETEAK;GEDsAEETEAKPAVVAPAPVVEAVSTPSAAFPSDATAEQGPILTK</t>
  </si>
  <si>
    <t>Q9P2D1_S2956</t>
  </si>
  <si>
    <t>CHD7</t>
  </si>
  <si>
    <t>sp|Q9P2D1|CHD7_HUMAN</t>
  </si>
  <si>
    <t>Q9P2D1</t>
  </si>
  <si>
    <t>DGETLEGsDAEESLDK</t>
  </si>
  <si>
    <t>P18858_T195</t>
  </si>
  <si>
    <t>AEtPTESVSEPEVATK;AEtPTESVsEPEVATK;AEtPTEsVSEPEVATK</t>
  </si>
  <si>
    <t>Q15022_S546</t>
  </si>
  <si>
    <t>ASMSEFLEsEDGEVEQQR;ASMsEFLEsEDGEVEQQR</t>
  </si>
  <si>
    <t>Q13459_T1353</t>
  </si>
  <si>
    <t>tSFSTSDVSK</t>
  </si>
  <si>
    <t>Q8NB78_S247</t>
  </si>
  <si>
    <t>KDM1B</t>
  </si>
  <si>
    <t>sp|Q8NB78|KDM1B_HUMAN</t>
  </si>
  <si>
    <t>Q8NB78</t>
  </si>
  <si>
    <t>AAATGNAsPGKLEHSK</t>
  </si>
  <si>
    <t>SSTPPRQsPSR;SStPPRQsPSR;VKsSTPPRQsPSR;VKsStPPRQsPSR;VKssTPPRQsPSR;sSTPPRQsPSR</t>
  </si>
  <si>
    <t>Q9BQ67_S119</t>
  </si>
  <si>
    <t>MHNLHGTKPPPsEGsDEEEEEEDEEDEEER;MHNLHGtKPPPsEGSDEEEEEEDEEDEEER</t>
  </si>
  <si>
    <t>Q8IYB3_S389</t>
  </si>
  <si>
    <t>LsPSAsPPR;LsPsASPPR;RLsPSAsPPR;RLsPsASPPR</t>
  </si>
  <si>
    <t>Q96ST3_S277</t>
  </si>
  <si>
    <t>sPPVQPHTPVTISLGTAPSLQNNQPVEFNHAINYVNK;sPPVQPHtPVTISLGTAPSLQNNQPVEFNHAINYVNK</t>
  </si>
  <si>
    <t>Q9H792_S572</t>
  </si>
  <si>
    <t>sAPTsPTATNISSK</t>
  </si>
  <si>
    <t>Q14157_S605</t>
  </si>
  <si>
    <t>RYPSsISSSPQK;RYPSsISSsPQK;RYPSsIsSSPQK;YPSsISSSPQK;YPSsISSsPQK</t>
  </si>
  <si>
    <t>P09651_S91</t>
  </si>
  <si>
    <t>AVsREDsQRPGAHLTVK</t>
  </si>
  <si>
    <t>P78314_S416</t>
  </si>
  <si>
    <t>SH3BP2</t>
  </si>
  <si>
    <t>sp|P78314|3BP2_HUMAN</t>
  </si>
  <si>
    <t>P78314</t>
  </si>
  <si>
    <t>sPPDGQSFR</t>
  </si>
  <si>
    <t>Q9BQA1_T5</t>
  </si>
  <si>
    <t>WDR77</t>
  </si>
  <si>
    <t>sp|Q9BQA1|MEP50_HUMAN</t>
  </si>
  <si>
    <t>Q9BQA1</t>
  </si>
  <si>
    <t>KEtPPPLVPPAAR</t>
  </si>
  <si>
    <t>Q13153_S174</t>
  </si>
  <si>
    <t>PAK1</t>
  </si>
  <si>
    <t>sp|Q13153|PAK1_HUMAN</t>
  </si>
  <si>
    <t>Q13153</t>
  </si>
  <si>
    <t>AVSETPAVPPVsEDEDDDDDDATPPPVIAPRPEHTK</t>
  </si>
  <si>
    <t>Q96QE3_S306</t>
  </si>
  <si>
    <t>SGYIsESENSEISQQVR</t>
  </si>
  <si>
    <t>Q6ZU35_S975</t>
  </si>
  <si>
    <t>PTSQtPPAsPLSK</t>
  </si>
  <si>
    <t>P06748_S243</t>
  </si>
  <si>
    <t>GPSsVEDIK</t>
  </si>
  <si>
    <t>Q8NEY8_S201</t>
  </si>
  <si>
    <t>TsRDTSPSSGSAVSSSK;tsRDTSPSSGSAVSSSK</t>
  </si>
  <si>
    <t>Q7Z3K3_S1367</t>
  </si>
  <si>
    <t>LSGEHSESstPRPR;LSGEHsESsTPRPR</t>
  </si>
  <si>
    <t>A0A2R8Y4L2_S6</t>
  </si>
  <si>
    <t>SEsPKEPEQLR;SEsPKEPEQLRK;SKsEsPKEPEQLR;sKSEsPKEPEQLR</t>
  </si>
  <si>
    <t>Q9H6Z4_S126</t>
  </si>
  <si>
    <t>TSsLTQFPPSQSEER</t>
  </si>
  <si>
    <t>Q7L4I2_S4</t>
  </si>
  <si>
    <t>AAsDTERDGLAPEKTsPDR</t>
  </si>
  <si>
    <t>Q13620_T85</t>
  </si>
  <si>
    <t>CUL4B</t>
  </si>
  <si>
    <t>sp|Q13620|CUL4B_HUMAN</t>
  </si>
  <si>
    <t>Q13620</t>
  </si>
  <si>
    <t>EDFDSTSSSSStPPLQPR</t>
  </si>
  <si>
    <t>Q12982_S114</t>
  </si>
  <si>
    <t>BNIP2</t>
  </si>
  <si>
    <t>sp|Q12982|BNIP2_HUMAN</t>
  </si>
  <si>
    <t>Q12982</t>
  </si>
  <si>
    <t>KGsITEYTAAEEK;KGsITEYTAAEEKEDGR</t>
  </si>
  <si>
    <t>Q96ST3_S1112</t>
  </si>
  <si>
    <t>YMNSDTTsPELR</t>
  </si>
  <si>
    <t>P22234_S27</t>
  </si>
  <si>
    <t>PAICS</t>
  </si>
  <si>
    <t>sp|P22234|PUR6_HUMAN</t>
  </si>
  <si>
    <t>P22234</t>
  </si>
  <si>
    <t>EVYELLDsPGK</t>
  </si>
  <si>
    <t>Q9UNE7_S23</t>
  </si>
  <si>
    <t>STUB1</t>
  </si>
  <si>
    <t>sp|Q9UNE7|CHIP_HUMAN</t>
  </si>
  <si>
    <t>Q9UNE7</t>
  </si>
  <si>
    <t>LGAGGGsPEKsPSAQELK</t>
  </si>
  <si>
    <t>Q14978_T607</t>
  </si>
  <si>
    <t>LQtPNtFPK</t>
  </si>
  <si>
    <t>Q14978_T610</t>
  </si>
  <si>
    <t>Q9UQ35_T1892</t>
  </si>
  <si>
    <t>SRtsPVSR;sRtSPVSR</t>
  </si>
  <si>
    <t>YHGHSMsDPGVsYR;YHGHsMSDPGVsYR</t>
  </si>
  <si>
    <t>Q9H1E3_S113</t>
  </si>
  <si>
    <t>EMLMEDVGsEEEQEEEDEAPFQEK</t>
  </si>
  <si>
    <t>O75179_S1709</t>
  </si>
  <si>
    <t>LTVAsPK</t>
  </si>
  <si>
    <t>Q9BZ23_S169</t>
  </si>
  <si>
    <t>ASsASVPAVGASAEGTR</t>
  </si>
  <si>
    <t>Q8IYB3_S308</t>
  </si>
  <si>
    <t>SRsYsPR;SRsySPR</t>
  </si>
  <si>
    <t>Q6ZU35_T971</t>
  </si>
  <si>
    <t>PTSQtPPASPLsK;PTSQtPPAsPLSK</t>
  </si>
  <si>
    <t>Q9Y4H2_S915</t>
  </si>
  <si>
    <t>sPGEYINIDFGEPGAR</t>
  </si>
  <si>
    <t>Q8WWM7_S449</t>
  </si>
  <si>
    <t>MYPPRsPK</t>
  </si>
  <si>
    <t>O15117_S225</t>
  </si>
  <si>
    <t>GsPAPLGVR</t>
  </si>
  <si>
    <t>P35269_S442</t>
  </si>
  <si>
    <t>STPQPPsGKTTPNSGDVQVTEDAVR;STPQPPsGKTtPNSGDVQVTEDAVR</t>
  </si>
  <si>
    <t>Q15361_S872</t>
  </si>
  <si>
    <t>DIFYYEDDsEGEDIEK</t>
  </si>
  <si>
    <t>Q8WUA4_S167</t>
  </si>
  <si>
    <t>sp|Q8WUA4|TF3C2_HUMAN</t>
  </si>
  <si>
    <t>DLDRPESQsPK;DLDRPEsQsPK</t>
  </si>
  <si>
    <t>Q9C0C2_S672</t>
  </si>
  <si>
    <t>AsPEPPGPESSSR</t>
  </si>
  <si>
    <t>P13639_T59</t>
  </si>
  <si>
    <t>FtDtRKDEQER</t>
  </si>
  <si>
    <t>P29374_S1080</t>
  </si>
  <si>
    <t>RPSDGNsGLMAKK</t>
  </si>
  <si>
    <t>Q9NTI5_S1406</t>
  </si>
  <si>
    <t>ENDsSEEVDVFQGSSPVDDIPQEETEEEEVSTVNVR;ENDsSEEVDVFQGSsPVDDIPQEETEEEEVSTVNVR</t>
  </si>
  <si>
    <t>KLsSSsEPYEEDEFNDDQSIK;KLsSSsEPYEEDEFNDDQSIKK</t>
  </si>
  <si>
    <t>Q92945_T100</t>
  </si>
  <si>
    <t>IGGDAATTVNNStPDFGFGGQK</t>
  </si>
  <si>
    <t>Q5T200_S356</t>
  </si>
  <si>
    <t>KRtPsPSYQR;tPsPSYQR</t>
  </si>
  <si>
    <t>Q5T200_T354</t>
  </si>
  <si>
    <t>Q86XP3_S185</t>
  </si>
  <si>
    <t>YMAENPTAGVVQEEEEDNLEYDsDGNPIAPTK;YMAENPTAGVVQEEEEDNLEYDsDGNPIAPTKK</t>
  </si>
  <si>
    <t>O60841_S214</t>
  </si>
  <si>
    <t>NKPGPNIEsGNEDDDASFK;PGPNIEsGNEDDDASFK</t>
  </si>
  <si>
    <t>QREEKsPDDLK</t>
  </si>
  <si>
    <t>P29692_T147</t>
  </si>
  <si>
    <t>KPAtPAEDDEDDDIDLFGsDNEEEDK;KPAtPAEDDEDDDIDLFGsDNEEEDKEAAQLR</t>
  </si>
  <si>
    <t>Q8NHG8_S135</t>
  </si>
  <si>
    <t>DRPVGGsPGGPR</t>
  </si>
  <si>
    <t>Q09666_S5841</t>
  </si>
  <si>
    <t>GHYEVTGsDDETGK;GHYEVTGsDDETGKLQGSGVSLASK</t>
  </si>
  <si>
    <t>Q07955_S234</t>
  </si>
  <si>
    <t>GsPRYsPR;SRGsPRYsPR</t>
  </si>
  <si>
    <t>Q13242_S204</t>
  </si>
  <si>
    <t>GRDsPYQSR</t>
  </si>
  <si>
    <t>EsEsALMEDRDESEVSDEGGSPISSEGQEPR</t>
  </si>
  <si>
    <t>Q7L7X3_S965</t>
  </si>
  <si>
    <t>NsPQALR</t>
  </si>
  <si>
    <t>Q96JG6_S500</t>
  </si>
  <si>
    <t>sPSVSPsKQPVSTSSK</t>
  </si>
  <si>
    <t>Q9UDY2_T356</t>
  </si>
  <si>
    <t>INGtVTENMSLtDARK</t>
  </si>
  <si>
    <t>Q9UDY2_T364</t>
  </si>
  <si>
    <t>P42229_S780</t>
  </si>
  <si>
    <t>LsPPAGLFTSAR</t>
  </si>
  <si>
    <t>Q86WB0_S338</t>
  </si>
  <si>
    <t>SQDATFsPGsEQAEKSPGPIVSR</t>
  </si>
  <si>
    <t>Q9NR30_T315</t>
  </si>
  <si>
    <t>NGIDILVGtPGR</t>
  </si>
  <si>
    <t>Q96GV9_S167</t>
  </si>
  <si>
    <t>sp|Q96GV9|MACIR_HUMAN</t>
  </si>
  <si>
    <t>sLDYLNLDK</t>
  </si>
  <si>
    <t>Q12888_S1316</t>
  </si>
  <si>
    <t>tsSGTSLSAMHSSGSSGK</t>
  </si>
  <si>
    <t>Q12888_T1315</t>
  </si>
  <si>
    <t>Q86TB9_T178</t>
  </si>
  <si>
    <t>RStSPIIGsPPVR</t>
  </si>
  <si>
    <t>O75448_S873</t>
  </si>
  <si>
    <t>LLSSNEDDANILSsPTDR;LLsSNEDDANILSsPTDR</t>
  </si>
  <si>
    <t>Q9UK58_S502</t>
  </si>
  <si>
    <t>ERsRsFER</t>
  </si>
  <si>
    <t>Q9UK58_S504</t>
  </si>
  <si>
    <t>O75376_S2120</t>
  </si>
  <si>
    <t>VsPENLVDK</t>
  </si>
  <si>
    <t>Q9H410_S77</t>
  </si>
  <si>
    <t>sLHLSPQEQSASYQDR</t>
  </si>
  <si>
    <t>Q9NZM3_S884</t>
  </si>
  <si>
    <t>TVsPGSVsPIHGQGQVVENLK</t>
  </si>
  <si>
    <t>Q8TDN4_S311</t>
  </si>
  <si>
    <t>CABLES1</t>
  </si>
  <si>
    <t>sp|Q8TDN4|CABL1_HUMAN</t>
  </si>
  <si>
    <t>Q8TDN4</t>
  </si>
  <si>
    <t>TLsGsPRPK</t>
  </si>
  <si>
    <t>Q8TDN4_S313</t>
  </si>
  <si>
    <t>Q96PK6_S620</t>
  </si>
  <si>
    <t>LSEsQLSFR;LSEsQLsFR</t>
  </si>
  <si>
    <t>Q9BXS9_S755</t>
  </si>
  <si>
    <t>PVPDsPVsVTR</t>
  </si>
  <si>
    <t>Q7Z3K3_S1366</t>
  </si>
  <si>
    <t>LSGEHsEsSTPRPR</t>
  </si>
  <si>
    <t>Q96C19_S74</t>
  </si>
  <si>
    <t>ADLNQGIGEPQsPSR</t>
  </si>
  <si>
    <t>Q04637_S1144</t>
  </si>
  <si>
    <t>ssLSRER</t>
  </si>
  <si>
    <t>Q04637_S1145</t>
  </si>
  <si>
    <t>Q9ULH0_S882</t>
  </si>
  <si>
    <t>RVsQNsLGEMTK</t>
  </si>
  <si>
    <t>Q9ULH0_S885</t>
  </si>
  <si>
    <t>Q00839_S59</t>
  </si>
  <si>
    <t>LQAALDDEEAGGRPAMEPGNGsLDLGGDSAGR</t>
  </si>
  <si>
    <t>O43719_S494</t>
  </si>
  <si>
    <t>ESEEGNPVRGsEEDsPKK</t>
  </si>
  <si>
    <t>O43719_S498</t>
  </si>
  <si>
    <t>Q96S94_S338</t>
  </si>
  <si>
    <t>LVEsPKEGK</t>
  </si>
  <si>
    <t>Q8IYB3_T718</t>
  </si>
  <si>
    <t>RQSPsPStRPIR;RQsPSPStRPIR</t>
  </si>
  <si>
    <t>Q5TBA9_S1936</t>
  </si>
  <si>
    <t>NSDLLTVLsR</t>
  </si>
  <si>
    <t>Q9ULX3_S184</t>
  </si>
  <si>
    <t>GEDVPsEEEEEEENGFEDR</t>
  </si>
  <si>
    <t>Q13884_S219</t>
  </si>
  <si>
    <t>GSPVSEIGWETPPPEsPR</t>
  </si>
  <si>
    <t>Q9H165_S205</t>
  </si>
  <si>
    <t>IYLESEHGsPLTPR</t>
  </si>
  <si>
    <t>Q13595_S100</t>
  </si>
  <si>
    <t>sHsPMSNR</t>
  </si>
  <si>
    <t>Q13595_S98</t>
  </si>
  <si>
    <t>Q9BQ39_S41</t>
  </si>
  <si>
    <t>DDX50</t>
  </si>
  <si>
    <t>sp|Q9BQ39|DDX50_HUMAN</t>
  </si>
  <si>
    <t>Q9BQ39</t>
  </si>
  <si>
    <t>HHYDsDEKsETR</t>
  </si>
  <si>
    <t>Q9BQ39_S45</t>
  </si>
  <si>
    <t>Q9H3Q1_S142</t>
  </si>
  <si>
    <t>sLSSsPVKK</t>
  </si>
  <si>
    <t>Q96T23_S1277</t>
  </si>
  <si>
    <t>GRsTDEYsEADEEEEEEEGKPSR</t>
  </si>
  <si>
    <t>Q96T23_S1282</t>
  </si>
  <si>
    <t>O14974_S862</t>
  </si>
  <si>
    <t>STGVSFWTQDsDENEQEQQsDTEEGSNK;STGVSFWTQDsDENEQEQQsDTEEGSNKK</t>
  </si>
  <si>
    <t>Q13435_S302</t>
  </si>
  <si>
    <t>sSLGQSAsETEEDTVSVSK</t>
  </si>
  <si>
    <t>O75533_T350</t>
  </si>
  <si>
    <t>WDETPASQMGGStPVLTPGK</t>
  </si>
  <si>
    <t>Q02880_S1552</t>
  </si>
  <si>
    <t>ASGsENEGDYNPGR;KAsGsENEGDYNPGR</t>
  </si>
  <si>
    <t>Q96A00_S136</t>
  </si>
  <si>
    <t>PPP1R14A</t>
  </si>
  <si>
    <t>sp|Q96A00|PP14A_HUMAN</t>
  </si>
  <si>
    <t>Q96A00</t>
  </si>
  <si>
    <t>QPSPSHDGsLsPLQDR;QPsPSHDGSLsPLQDR</t>
  </si>
  <si>
    <t>Q5VUA4_T1048</t>
  </si>
  <si>
    <t>TKsPKPAESPQSAtK</t>
  </si>
  <si>
    <t>Q8WYQ5_S377</t>
  </si>
  <si>
    <t>EQSSDLTPSGDVsPVKPLSR;EQSSDLTPsGDVsPVKPLSR</t>
  </si>
  <si>
    <t>Q05193_T780</t>
  </si>
  <si>
    <t>RsPTSSPtPQR</t>
  </si>
  <si>
    <t>Q14978_S397</t>
  </si>
  <si>
    <t>sPAVKPAAAPK</t>
  </si>
  <si>
    <t>Q96A00_S128</t>
  </si>
  <si>
    <t>QPsPSHDGSLsPLQDR</t>
  </si>
  <si>
    <t>Q96JC9_T157</t>
  </si>
  <si>
    <t>EAF1</t>
  </si>
  <si>
    <t>sp|Q96JC9|EAF1_HUMAN</t>
  </si>
  <si>
    <t>Q96JC9</t>
  </si>
  <si>
    <t>tSPLKDNPsPEPQLDDIK</t>
  </si>
  <si>
    <t>O14737_S119</t>
  </si>
  <si>
    <t>PDCD5</t>
  </si>
  <si>
    <t>sp|O14737|PDCD5_HUMAN</t>
  </si>
  <si>
    <t>O14737</t>
  </si>
  <si>
    <t>KVMDsDEDDDY;VMDsDEDDDY</t>
  </si>
  <si>
    <t>Q9UMZ2_S1075</t>
  </si>
  <si>
    <t>SLsLGDK;SLsLGDKEISR</t>
  </si>
  <si>
    <t>Q9Y3X0_S202</t>
  </si>
  <si>
    <t>sGPLEESER</t>
  </si>
  <si>
    <t>Q8N3F8_S640</t>
  </si>
  <si>
    <t>MICALL1</t>
  </si>
  <si>
    <t>sp|Q8N3F8|MILK1_HUMAN</t>
  </si>
  <si>
    <t>Q8N3F8</t>
  </si>
  <si>
    <t>KPsPAAsPATK</t>
  </si>
  <si>
    <t>Q8N3F8_S644</t>
  </si>
  <si>
    <t>Q6PJG6_S742</t>
  </si>
  <si>
    <t>BRAT1</t>
  </si>
  <si>
    <t>sp|Q6PJG6|BRAT1_HUMAN</t>
  </si>
  <si>
    <t>Q6PJG6</t>
  </si>
  <si>
    <t>GsPNTASAEATLPR</t>
  </si>
  <si>
    <t>P13807_S647</t>
  </si>
  <si>
    <t>PASVPPSPsLsR</t>
  </si>
  <si>
    <t>P23246_S273</t>
  </si>
  <si>
    <t>sp|P23246|SFPQ_HUMAN</t>
  </si>
  <si>
    <t>SEEKIsDSEGFK</t>
  </si>
  <si>
    <t>O43491_S58</t>
  </si>
  <si>
    <t>GSQPPPAAESQSsLR</t>
  </si>
  <si>
    <t>O43395_S619</t>
  </si>
  <si>
    <t>sp|O43395|PRPF3_HUMAN</t>
  </si>
  <si>
    <t>GDDDEEsDEEAVK;GDDDEEsDEEAVKK;WDEQTSNTKGDDDEEsDEEAVK;WDEQTSNTKGDDDEEsDEEAVKK</t>
  </si>
  <si>
    <t>Q9UQ35_S322</t>
  </si>
  <si>
    <t>GEGDAPFSEPGTTSTQRPsSPETATK;GEGDAPFSEPGTTSTQRPssPETATK;RGEGDAPFSEPGTTSTQRPssPETATK</t>
  </si>
  <si>
    <t>O75475_S116</t>
  </si>
  <si>
    <t>ETsVSKEDTDHEEKASNEDVTK;ETsVSKEDTDHEEKAsNEDVTK;ETsVSKEDtDHEEK;ETsVSKEDtDHEEKAsNEDVTK</t>
  </si>
  <si>
    <t>Q9UGU0_S1310</t>
  </si>
  <si>
    <t>sIPKRDsSK</t>
  </si>
  <si>
    <t>Q9UGU0_S1316</t>
  </si>
  <si>
    <t>Q9Y5P4_S126</t>
  </si>
  <si>
    <t>CERT1</t>
  </si>
  <si>
    <t>sp|Q9Y5P4|CERT_HUMAN</t>
  </si>
  <si>
    <t>Q9Y5P4</t>
  </si>
  <si>
    <t>TESGYGsESsLRR</t>
  </si>
  <si>
    <t>Q9Y5P4_S123</t>
  </si>
  <si>
    <t>TESGYGsESSLRR;TESGYGsESsLRR</t>
  </si>
  <si>
    <t>O14745_T293</t>
  </si>
  <si>
    <t>SASSDtSEELNSQDsPPK;SAsSDtSEELNSQDSPPK;sASSDtSEELNSQDSPPK</t>
  </si>
  <si>
    <t>Q9Y6X9_S777</t>
  </si>
  <si>
    <t>KDSNELsDsAGEEDSADLKR</t>
  </si>
  <si>
    <t>Q9Y6X9_S779</t>
  </si>
  <si>
    <t>Q8TAD8_S35</t>
  </si>
  <si>
    <t>LsPEVAPPAHR;QERLsPEVAPPAHR</t>
  </si>
  <si>
    <t>SSsPVTELAsRSPIR</t>
  </si>
  <si>
    <t>P61964_T110</t>
  </si>
  <si>
    <t>WDR5</t>
  </si>
  <si>
    <t>sp|P61964|WDR5_HUMAN</t>
  </si>
  <si>
    <t>P61964</t>
  </si>
  <si>
    <t>tLKIWDVSSGK</t>
  </si>
  <si>
    <t>O94804_S417</t>
  </si>
  <si>
    <t>SRPVsMDAR</t>
  </si>
  <si>
    <t>Q9Y2V2_S52</t>
  </si>
  <si>
    <t>CARHSP1</t>
  </si>
  <si>
    <t>sp|Q9Y2V2|CHSP1_HUMAN</t>
  </si>
  <si>
    <t>Q9Y2V2</t>
  </si>
  <si>
    <t>TFsATVR</t>
  </si>
  <si>
    <t>Q9NPQ8_T441</t>
  </si>
  <si>
    <t>GLMAGGRPEGQYSEDEDtDTDEYK;GLMAGGRPEGQYsEDEDtDTDEYK</t>
  </si>
  <si>
    <t>P41212_S213</t>
  </si>
  <si>
    <t>RLsPAER</t>
  </si>
  <si>
    <t>Q9NYZ3_S599</t>
  </si>
  <si>
    <t>GTSE1</t>
  </si>
  <si>
    <t>sp|Q9NYZ3|GTSE1_HUMAN</t>
  </si>
  <si>
    <t>Q9NYZ3</t>
  </si>
  <si>
    <t>LVDVsPDRGsPPSR</t>
  </si>
  <si>
    <t>Q96B23_S66</t>
  </si>
  <si>
    <t>RDsSESQLASTESDKPTTGR;RDsSEsQLASTESDKPTTGR</t>
  </si>
  <si>
    <t>O95394_S64</t>
  </si>
  <si>
    <t>PGM3</t>
  </si>
  <si>
    <t>sp|O95394|AGM1_HUMAN</t>
  </si>
  <si>
    <t>O95394</t>
  </si>
  <si>
    <t>STIGVMVTAsHNPEEDNGVK</t>
  </si>
  <si>
    <t>P18887_S226</t>
  </si>
  <si>
    <t>INKTSPVTASDPAGPSYAAATLQASSAASSAsPVSR</t>
  </si>
  <si>
    <t>Q5T4S7_T2715</t>
  </si>
  <si>
    <t>HVtLPSsPR;HVtLPsSPR</t>
  </si>
  <si>
    <t>Q9UIG0_S708</t>
  </si>
  <si>
    <t>SDVQEESEGsDtDDNKDSAAFEDNEVQDEFLEK;SDVQEEsEGsDTDDNKDSAAFEDNEVQDEFLEK</t>
  </si>
  <si>
    <t>Q9UIG0_S705</t>
  </si>
  <si>
    <t>SDVQEEsEGSDTDDNKDsAAFEDNEVQDEFLEK;SDVQEEsEGsDTDDNKDSAAFEDNEVQDEFLEK</t>
  </si>
  <si>
    <t>SETAPAETAtPAPVEK;SETAPAETAtPAPVEKsPAK;SETAPAETAtPAPVEKsPAKK</t>
  </si>
  <si>
    <t>Q8N108_S136</t>
  </si>
  <si>
    <t>DSSGQEDETQSSNDDPsQSVASQDAQEIIRPR</t>
  </si>
  <si>
    <t>Q5T200_S1423</t>
  </si>
  <si>
    <t>DLGsVQGFEETNK</t>
  </si>
  <si>
    <t>Q9H7N4_S734</t>
  </si>
  <si>
    <t>EVLYDsEGLsGEER;REVLYDsEGLsGEER</t>
  </si>
  <si>
    <t>Q9H7N4_S738</t>
  </si>
  <si>
    <t>P11169_S485</t>
  </si>
  <si>
    <t>SLC2A3</t>
  </si>
  <si>
    <t>sp|P11169|GTR3_HUMAN</t>
  </si>
  <si>
    <t>P11169</t>
  </si>
  <si>
    <t>DGVMEMNsIEPAK</t>
  </si>
  <si>
    <t>Q5VUA4_S79</t>
  </si>
  <si>
    <t>RVsPsPPR</t>
  </si>
  <si>
    <t>Q5VUA4_S81</t>
  </si>
  <si>
    <t>Q9BUA3_S154</t>
  </si>
  <si>
    <t>AEQPSPPNsDsGQDAHPDPDANPDAAR;AEQPsPPNSDsGQDAHPDPDANPDAAR</t>
  </si>
  <si>
    <t>P25205_T722</t>
  </si>
  <si>
    <t>DGDSYDPYDFSDTEEEMPQVHtPK;DGDSYDPYDFSDtEEEMPQVHtPK;DGDSYDPYDFsDTEEEMPQVHtPK</t>
  </si>
  <si>
    <t>Q8TBE0_S184</t>
  </si>
  <si>
    <t>BAHD1</t>
  </si>
  <si>
    <t>sp|Q8TBE0|BAHD1_HUMAN</t>
  </si>
  <si>
    <t>Q8TBE0</t>
  </si>
  <si>
    <t>DLsPEPAPDEGPR</t>
  </si>
  <si>
    <t>Q9Y2X7_S362</t>
  </si>
  <si>
    <t>SLSsPTDNLELSLR</t>
  </si>
  <si>
    <t>Q13428_S1228</t>
  </si>
  <si>
    <t>LDSsPSVSSTLAAK</t>
  </si>
  <si>
    <t>Q7L2J0_S217</t>
  </si>
  <si>
    <t>SsPLPAK;TLNAETPKssPLPAK;TLNAEtPKSsPLPAK</t>
  </si>
  <si>
    <t>P29692_S133</t>
  </si>
  <si>
    <t>ATAPQTQHVsPMR</t>
  </si>
  <si>
    <t>Q9NRA8_S564</t>
  </si>
  <si>
    <t>APsPPLSQVFQTR</t>
  </si>
  <si>
    <t>Q15223_S422</t>
  </si>
  <si>
    <t>NECTIN1</t>
  </si>
  <si>
    <t>sp|Q15223|NECT1_HUMAN</t>
  </si>
  <si>
    <t>Q15223</t>
  </si>
  <si>
    <t>AGIPQHHPPMAQNLQYPDDsDDEKK</t>
  </si>
  <si>
    <t>O60313_S566</t>
  </si>
  <si>
    <t>OPA1</t>
  </si>
  <si>
    <t>sp|O60313|OPA1_HUMAN</t>
  </si>
  <si>
    <t>O60313</t>
  </si>
  <si>
    <t>MVRESVEQQADsFKAtR</t>
  </si>
  <si>
    <t>O60313_T570</t>
  </si>
  <si>
    <t>Q13111_S123</t>
  </si>
  <si>
    <t>IETSIGQSTVIIDLTEDsNEQPDSLVDHNK</t>
  </si>
  <si>
    <t>Q9ULU4_S406</t>
  </si>
  <si>
    <t>LNFDMTAsPK</t>
  </si>
  <si>
    <t>Q9UGU5_S502</t>
  </si>
  <si>
    <t>HMGXB4</t>
  </si>
  <si>
    <t>sp|Q9UGU5|HMGX4_HUMAN</t>
  </si>
  <si>
    <t>Q9UGU5</t>
  </si>
  <si>
    <t>sPPTTMLLPAsPAK</t>
  </si>
  <si>
    <t>Q9UGU5_S512</t>
  </si>
  <si>
    <t>P30419_S47</t>
  </si>
  <si>
    <t>NMT1</t>
  </si>
  <si>
    <t>sp|P30419|NMT1_HUMAN</t>
  </si>
  <si>
    <t>P30419</t>
  </si>
  <si>
    <t>GGLsPANDTGAK</t>
  </si>
  <si>
    <t>Q12996_S691</t>
  </si>
  <si>
    <t>CSTF3</t>
  </si>
  <si>
    <t>sp|Q12996|CSTF3_HUMAN</t>
  </si>
  <si>
    <t>Q12996</t>
  </si>
  <si>
    <t>RPNEDsDEDEEKGAVVPPVHDIYR</t>
  </si>
  <si>
    <t>P60468_S13</t>
  </si>
  <si>
    <t>PGPTPSGTNVGsSGRSPSK;PGPTPSGTNVGsSGRsPSK</t>
  </si>
  <si>
    <t>P21127_S283</t>
  </si>
  <si>
    <t>DLLSDLQDIsDSER</t>
  </si>
  <si>
    <t>Q9C0C9_S896</t>
  </si>
  <si>
    <t>KEDKPEGQsPVK</t>
  </si>
  <si>
    <t>Q8IYB3_S605</t>
  </si>
  <si>
    <t>RYsPsPPPK;RYsPsPPPKR;RysPSPPPK;RysPSPPPKR;YsPsPPPK</t>
  </si>
  <si>
    <t>Q9NTI5_S1257</t>
  </si>
  <si>
    <t>GHTAsESDEQQWPEEK</t>
  </si>
  <si>
    <t>Q9NYM9_S9</t>
  </si>
  <si>
    <t>BET1L</t>
  </si>
  <si>
    <t>sp|Q9NYM9|BET1L_HUMAN</t>
  </si>
  <si>
    <t>Q9NYM9</t>
  </si>
  <si>
    <t>AQsPGAVEEILDR</t>
  </si>
  <si>
    <t>Q9UQ35_S1384</t>
  </si>
  <si>
    <t>SSGHSSsELsPDAVEK</t>
  </si>
  <si>
    <t>Q15942_S281</t>
  </si>
  <si>
    <t>FsPGAPGGSGSQPNQK</t>
  </si>
  <si>
    <t>Q2KHR2_S322</t>
  </si>
  <si>
    <t>LQsPLPGESAAK</t>
  </si>
  <si>
    <t>Q9BVG4_S197</t>
  </si>
  <si>
    <t>PBDC1</t>
  </si>
  <si>
    <t>sp|Q9BVG4|PBDC1_HUMAN</t>
  </si>
  <si>
    <t>Q9BVG4</t>
  </si>
  <si>
    <t>GADsGEEKEEGINR;GADsGEEKEEGINREDK</t>
  </si>
  <si>
    <t>O95251_T88</t>
  </si>
  <si>
    <t>SQQQPTPVtPK</t>
  </si>
  <si>
    <t>P51809_S168</t>
  </si>
  <si>
    <t>VAMP7</t>
  </si>
  <si>
    <t>sp|P51809|VAMP7_HUMAN</t>
  </si>
  <si>
    <t>P51809</t>
  </si>
  <si>
    <t>TENLVDSsVTFK</t>
  </si>
  <si>
    <t>Q96GX9_S87</t>
  </si>
  <si>
    <t>APIP</t>
  </si>
  <si>
    <t>sp|Q96GX9|MTNB_HUMAN</t>
  </si>
  <si>
    <t>Q96GX9</t>
  </si>
  <si>
    <t>DISGPsPSK;DISGPsPSKK</t>
  </si>
  <si>
    <t>Q14761_S99</t>
  </si>
  <si>
    <t>PTPRCAP</t>
  </si>
  <si>
    <t>sp|Q14761|PTCA_HUMAN</t>
  </si>
  <si>
    <t>Q14761</t>
  </si>
  <si>
    <t>AELGsTDNDLER</t>
  </si>
  <si>
    <t>Q9UBH6_T690</t>
  </si>
  <si>
    <t>XPR1</t>
  </si>
  <si>
    <t>sp|Q9UBH6|S53A1_HUMAN</t>
  </si>
  <si>
    <t>Q9UBH6</t>
  </si>
  <si>
    <t>VLIEDtDDEANT</t>
  </si>
  <si>
    <t>Q07866_S557</t>
  </si>
  <si>
    <t>yESGPDGGEEVSMSVEWNGGVSGRAsFCGKR</t>
  </si>
  <si>
    <t>Q07866_Y532</t>
  </si>
  <si>
    <t>Q9NR09_S480</t>
  </si>
  <si>
    <t>LEGDSDDLLEDsDSEEHSR</t>
  </si>
  <si>
    <t>Q16629_S173</t>
  </si>
  <si>
    <t>SRsAsLRR;sRsASLR;sRsAsLRR</t>
  </si>
  <si>
    <t>Q8WUZ0_S114</t>
  </si>
  <si>
    <t>GTEPsPGGTPQPSRPVsPAGPPEGVPEEAQPPR;GTEPsPGGTPQPsRPVsPAGPPEGVPEEAQPPR;GTEPsPGGtPQPSRPVSPAGPPEGVPEEAQPPR;GTEPsPGGtPQPSRPVsPAGPPEGVPEEAQPPR;GtEPsPGGTPQPsRPVSPAGPPEGVPEEAQPPR</t>
  </si>
  <si>
    <t>Q9HCK8_S2046</t>
  </si>
  <si>
    <t>VsPSDTTPLVSR</t>
  </si>
  <si>
    <t>Q06413_S445</t>
  </si>
  <si>
    <t>NEFHsPIGLTRPsPDER</t>
  </si>
  <si>
    <t>Q06413_S453</t>
  </si>
  <si>
    <t>RAsPPDPSPSPSAASASER</t>
  </si>
  <si>
    <t>Q96Q45_S62</t>
  </si>
  <si>
    <t>TMEM237</t>
  </si>
  <si>
    <t>sp|Q96Q45|TM237_HUMAN</t>
  </si>
  <si>
    <t>Q96Q45</t>
  </si>
  <si>
    <t>RPsEGNEPSTK</t>
  </si>
  <si>
    <t>P16402_T147</t>
  </si>
  <si>
    <t>KVAGAAtPK</t>
  </si>
  <si>
    <t>SKFsPQK</t>
  </si>
  <si>
    <t>P51608_S229</t>
  </si>
  <si>
    <t>MPFQTsPGGK</t>
  </si>
  <si>
    <t>O60841_S164</t>
  </si>
  <si>
    <t>KWDGsEEDEDNSK;WDGsEEDEDNSK;WDGsEEDEDNSKK</t>
  </si>
  <si>
    <t>Q99442_T158</t>
  </si>
  <si>
    <t>sp|Q99442|SEC62_HUMAN</t>
  </si>
  <si>
    <t>KEETPGtPK</t>
  </si>
  <si>
    <t>Q9UGU5_S497</t>
  </si>
  <si>
    <t>ASSVGVLsPQKK</t>
  </si>
  <si>
    <t>P23497_S157</t>
  </si>
  <si>
    <t>sp|P23497|SP100_HUMAN</t>
  </si>
  <si>
    <t>LPLQEsEEEEREER</t>
  </si>
  <si>
    <t>Q4VX76_S243</t>
  </si>
  <si>
    <t>KVsAPDILKPLNQEDPK</t>
  </si>
  <si>
    <t>Q92597_S326</t>
  </si>
  <si>
    <t>sRTAsGSSVTSLDGTR</t>
  </si>
  <si>
    <t>Q13586_S668</t>
  </si>
  <si>
    <t>AVAEEDNGSIGEETDSsPGR</t>
  </si>
  <si>
    <t>Q12912_S131</t>
  </si>
  <si>
    <t>SAsPTIEAQGTSPAHDNIAFQDSTSK;SAsPTIEAQGTsPAHDNIAFQDSTSK</t>
  </si>
  <si>
    <t>P13051_S63</t>
  </si>
  <si>
    <t>KAPAGQEEPGtPPsSPLSAEQLDR</t>
  </si>
  <si>
    <t>Q9NYV4_S274</t>
  </si>
  <si>
    <t>RQsVsPPYK;RQsVsPPYKEPSAYQSSTR</t>
  </si>
  <si>
    <t>Q9NYV4_S276</t>
  </si>
  <si>
    <t>Q96A00_S26</t>
  </si>
  <si>
    <t>GPGGsPGGLQK</t>
  </si>
  <si>
    <t>Q8WUQ7_S71</t>
  </si>
  <si>
    <t>CACTIN</t>
  </si>
  <si>
    <t>sp|Q8WUQ7|CATIN_HUMAN</t>
  </si>
  <si>
    <t>Q8WUQ7</t>
  </si>
  <si>
    <t>sRsPPRPK</t>
  </si>
  <si>
    <t>Q8WUQ7_S73</t>
  </si>
  <si>
    <t>Q7L1V2_S59</t>
  </si>
  <si>
    <t>MON1B</t>
  </si>
  <si>
    <t>sp|Q7L1V2|MON1B_HUMAN</t>
  </si>
  <si>
    <t>Q7L1V2</t>
  </si>
  <si>
    <t>DKDQPPsPSPPPQSEALSSTSR</t>
  </si>
  <si>
    <t>Q14980_S1757</t>
  </si>
  <si>
    <t>TQPDGTSVPGEPAsPISQR</t>
  </si>
  <si>
    <t>P07910_S299</t>
  </si>
  <si>
    <t>DDEKEAEEGEDDRDsANGEDDS;EAEEGEDDRDsANGEDDS</t>
  </si>
  <si>
    <t>O43823_S323</t>
  </si>
  <si>
    <t>sp|O43823|AKAP8_HUMAN</t>
  </si>
  <si>
    <t>VDsEGDFsENDDAAGDFR</t>
  </si>
  <si>
    <t>Q9NYV4_S236</t>
  </si>
  <si>
    <t>QDDsPSGASYGQDYDLsPSR</t>
  </si>
  <si>
    <t>Q9NYV4_S249</t>
  </si>
  <si>
    <t>sp|O75962|TRIO_HUMAN</t>
  </si>
  <si>
    <t>RLssGKADGHVK</t>
  </si>
  <si>
    <t>Q9UQ35_S1497</t>
  </si>
  <si>
    <t>sRsPSSPELNNK</t>
  </si>
  <si>
    <t>Q9UQ35_S1499</t>
  </si>
  <si>
    <t>Q5T5C0_S782</t>
  </si>
  <si>
    <t>SSsVTSIDK;SSsVTSIDKESR;SSsVTsIDK;SSsVTsIDKESR</t>
  </si>
  <si>
    <t>Q9H1E3_S19</t>
  </si>
  <si>
    <t>KVVDYSQFQEsDDADEDYGR;VVDYSQFQEsDDADEDYGR;VVDYSQFQEsDDADEDYGRDSGPPtK;VVDYSQFQEsDDADEDYGRDsGPPTK</t>
  </si>
  <si>
    <t>Q5T200_S1210</t>
  </si>
  <si>
    <t>LRSPsNDSAHR;LRsPsNDSAHR</t>
  </si>
  <si>
    <t>Q9Y5J1_S206</t>
  </si>
  <si>
    <t>KTSsDDEsEEDEDDLLQR;TSsDDEsEEDEDDLLQR</t>
  </si>
  <si>
    <t>Q9Y5J1_S210</t>
  </si>
  <si>
    <t>Q7Z6Z7_S3827</t>
  </si>
  <si>
    <t>REESPMDVDQPsPSAQDTQSIAsDGTPQGEK</t>
  </si>
  <si>
    <t>O43290_S448</t>
  </si>
  <si>
    <t>RVsEVEEEKEPVPQPLPSDDTR</t>
  </si>
  <si>
    <t>Q9Y4E1_S544</t>
  </si>
  <si>
    <t>GLFSDEEDsEDLFSSQSASNLK</t>
  </si>
  <si>
    <t>O00273_S315</t>
  </si>
  <si>
    <t>DFFA</t>
  </si>
  <si>
    <t>sp|O00273|DFFA_HUMAN</t>
  </si>
  <si>
    <t>O00273</t>
  </si>
  <si>
    <t>AsPPGDLQNPK</t>
  </si>
  <si>
    <t>Q2KHR2_S418</t>
  </si>
  <si>
    <t>TPQNVPAsPGGDR</t>
  </si>
  <si>
    <t>Q7Z417_S652</t>
  </si>
  <si>
    <t>NDsWGSFDLR</t>
  </si>
  <si>
    <t>Q13017_S1218</t>
  </si>
  <si>
    <t>GGIDNPAITsDQELDDK;GGIDNPAITsDQELDDKK</t>
  </si>
  <si>
    <t>P49736_S139</t>
  </si>
  <si>
    <t>GLLYDsDEEDEER;GLLYDsDEEDEERPAR;GLLYDsDEEDEERPARK;RGLLYDsDEEDEERPAR</t>
  </si>
  <si>
    <t>Q8IYB3_S874</t>
  </si>
  <si>
    <t>ETEsEAEDNLDDLEK;KETEsEAEDNLDDLEK;KEtEsEAEDNLDDLEK</t>
  </si>
  <si>
    <t>Q9H0D6_S501</t>
  </si>
  <si>
    <t>AEDsDsEPEPEDNVR;KAEDSDsEPEPEDNVR;KAEDsDsEPEPEDNVR;RKAEDsDsEPEPEDNVR</t>
  </si>
  <si>
    <t>Q13242_S189</t>
  </si>
  <si>
    <t>STsYGYSR;STsYGYsR</t>
  </si>
  <si>
    <t>Q9UDY2_S415</t>
  </si>
  <si>
    <t>SFsPEER</t>
  </si>
  <si>
    <t>Q9GZR7_S287</t>
  </si>
  <si>
    <t>sPGKAEAESDALPDDTVIESEALPSDIAAEAR</t>
  </si>
  <si>
    <t>Q9NXG2_S86</t>
  </si>
  <si>
    <t>THUMPD1</t>
  </si>
  <si>
    <t>sp|Q9NXG2|THUM1_HUMAN</t>
  </si>
  <si>
    <t>Q9NXG2</t>
  </si>
  <si>
    <t>DQQPsGsEGEDDDAEAALK;DQQPsGsEGEDDDAEAALKK;FTDKDQQPsGsEGEDDDAEAALK;FTDKDQQPsGsEGEDDDAEAALKK</t>
  </si>
  <si>
    <t>Q9NXG2_S88</t>
  </si>
  <si>
    <t>Q9Y2D5_S624</t>
  </si>
  <si>
    <t>sPGALETPSAAGSQGNTASQGK</t>
  </si>
  <si>
    <t>P84103_S138</t>
  </si>
  <si>
    <t>ERsLsRER</t>
  </si>
  <si>
    <t>P84103_S140</t>
  </si>
  <si>
    <t>P12956_T455</t>
  </si>
  <si>
    <t>IMAtPEQVGK</t>
  </si>
  <si>
    <t>O94915_S1957</t>
  </si>
  <si>
    <t>sNTLDIMDGR</t>
  </si>
  <si>
    <t>SKLSPsPSLR;SKLsPsPSLR;SKLsPsPSLRK</t>
  </si>
  <si>
    <t>O75376_S1196</t>
  </si>
  <si>
    <t>MPIEDSsPEK</t>
  </si>
  <si>
    <t>Q8NC51_S234</t>
  </si>
  <si>
    <t>DELTEsPK</t>
  </si>
  <si>
    <t>Q8IYB3_S715</t>
  </si>
  <si>
    <t>QsPsPSTRPIR;RQSPsPStRPIR;RQsPsPSTRPIR</t>
  </si>
  <si>
    <t>Q15007_S306</t>
  </si>
  <si>
    <t>WTAP</t>
  </si>
  <si>
    <t>sp|Q15007|FL2D_HUMAN</t>
  </si>
  <si>
    <t>Q15007</t>
  </si>
  <si>
    <t>EGNTTEDDFPSsPGNGNK</t>
  </si>
  <si>
    <t>B2RUZ4_S22</t>
  </si>
  <si>
    <t>sp|B2RUZ4|SMIM1_HUMAN</t>
  </si>
  <si>
    <t>DGVsLGAVSSTEEASR;DGVsLGAVSsTEEASR;DGVsLGAVsSTEEASR</t>
  </si>
  <si>
    <t>O14686_S2640</t>
  </si>
  <si>
    <t>SGITsPVEK</t>
  </si>
  <si>
    <t>Q7Z460_S600</t>
  </si>
  <si>
    <t>SRsDIDVNAAASAK</t>
  </si>
  <si>
    <t>P11388_S1525</t>
  </si>
  <si>
    <t>YLEEsDEDDLF</t>
  </si>
  <si>
    <t>Q96JY6_S129</t>
  </si>
  <si>
    <t>sp|Q96JY6|PDLI2_HUMAN</t>
  </si>
  <si>
    <t>SSYSSPtSLsPR;SSYSsPTSLsPR;SSYsSPTSLsPR</t>
  </si>
  <si>
    <t>Q9HB90_S95</t>
  </si>
  <si>
    <t>MSPNETLFLEsTNK</t>
  </si>
  <si>
    <t>Q6UN15_S304</t>
  </si>
  <si>
    <t>AEsPDLR</t>
  </si>
  <si>
    <t>P55210_S34</t>
  </si>
  <si>
    <t>CASP7</t>
  </si>
  <si>
    <t>sp|P55210|CASP7_HUMAN</t>
  </si>
  <si>
    <t>P55210</t>
  </si>
  <si>
    <t>PDRSSFVPsLFsKK</t>
  </si>
  <si>
    <t>P55210_S37</t>
  </si>
  <si>
    <t>P61247_S236</t>
  </si>
  <si>
    <t>LMELHGEGsSSGK</t>
  </si>
  <si>
    <t>Q13586_S575</t>
  </si>
  <si>
    <t>LPDsPALAK</t>
  </si>
  <si>
    <t>Q9ULW0_S738</t>
  </si>
  <si>
    <t>TPX2</t>
  </si>
  <si>
    <t>sp|Q9ULW0|TPX2_HUMAN</t>
  </si>
  <si>
    <t>Q9ULW0</t>
  </si>
  <si>
    <t>SSDQPLTVPVsPK</t>
  </si>
  <si>
    <t>P61073_S321</t>
  </si>
  <si>
    <t>TSAQHALTSVsR;TSAQHALTsVsR;TSAQHALtSVsR</t>
  </si>
  <si>
    <t>Q13243_S231</t>
  </si>
  <si>
    <t>SVsRsPVPEK</t>
  </si>
  <si>
    <t>Q8TB61_S427</t>
  </si>
  <si>
    <t>SLC35B2</t>
  </si>
  <si>
    <t>sp|Q8TB61|S35B2_HUMAN</t>
  </si>
  <si>
    <t>Q8TB61</t>
  </si>
  <si>
    <t>AVPVEsPVQK</t>
  </si>
  <si>
    <t>P06493_Y15</t>
  </si>
  <si>
    <t>IGEGTyGVVYK;IGEGtyGVVYK</t>
  </si>
  <si>
    <t>Q5VT52_S374</t>
  </si>
  <si>
    <t>DVEDMELsDVEDDGSK</t>
  </si>
  <si>
    <t>P78559_S1654</t>
  </si>
  <si>
    <t>GQDVVQEWQETsPTREEPAGEQK</t>
  </si>
  <si>
    <t>Q5BKZ1_S270</t>
  </si>
  <si>
    <t>ISLSKsPTK</t>
  </si>
  <si>
    <t>Q13105_S120</t>
  </si>
  <si>
    <t>ZBTB17</t>
  </si>
  <si>
    <t>sp|Q13105|ZBT17_HUMAN</t>
  </si>
  <si>
    <t>Q13105</t>
  </si>
  <si>
    <t>SLAEPATsPGGNAEALATEGGDKR</t>
  </si>
  <si>
    <t>Q16629_S171</t>
  </si>
  <si>
    <t>sRsASLR;sRsAsLRR</t>
  </si>
  <si>
    <t>Q8NE71_S140</t>
  </si>
  <si>
    <t>GGNVFAALIQDQsEEEEEEEK</t>
  </si>
  <si>
    <t>Q08495_S92</t>
  </si>
  <si>
    <t>STsPPPsPEVWADSR</t>
  </si>
  <si>
    <t>Q08495_S96</t>
  </si>
  <si>
    <t>Q9Y2W1_S939</t>
  </si>
  <si>
    <t>FSGEEGEIEDDEsGTENR;FSGEEGEIEDDEsGTENREEK;FSGEEGEIEDDEsGTENREEKDNIQPTTE;FsGEEGEIEDDEsGTENR;WAHDKFsGEEGEIEDDEsGTENR;WAHDKFsGEEGEIEDDEsGTENREEK</t>
  </si>
  <si>
    <t>Q86WC4_S325</t>
  </si>
  <si>
    <t>SSTsFANIQENSN</t>
  </si>
  <si>
    <t>P78344_S3</t>
  </si>
  <si>
    <t>MEsAIAEGGASR</t>
  </si>
  <si>
    <t>P05387_S102</t>
  </si>
  <si>
    <t>KEEsEESDDDMGFGLFD;KEEsEEsDDDMGFGLFD</t>
  </si>
  <si>
    <t>Q8N488_S99</t>
  </si>
  <si>
    <t>RYBP</t>
  </si>
  <si>
    <t>sp|Q8N488|RYBP_HUMAN</t>
  </si>
  <si>
    <t>Q8N488</t>
  </si>
  <si>
    <t>DKEIsPSVTK</t>
  </si>
  <si>
    <t>Q00613_T367</t>
  </si>
  <si>
    <t>GHTDTEGRPPsPPPtSTPEK</t>
  </si>
  <si>
    <t>O75995_S7</t>
  </si>
  <si>
    <t>KPsNASEKEPTQK</t>
  </si>
  <si>
    <t>Q96JM3_S416</t>
  </si>
  <si>
    <t>AVPPVsPELR</t>
  </si>
  <si>
    <t>Q6IQ23_S907</t>
  </si>
  <si>
    <t>KVTsPLQsPTK</t>
  </si>
  <si>
    <t>RPsPQPSPR;RPsPQPsPR;RRPsPQPSPR;RRPsPQPsPR</t>
  </si>
  <si>
    <t>O75132_S624</t>
  </si>
  <si>
    <t>ZBED4</t>
  </si>
  <si>
    <t>sp|O75132|ZBED4_HUMAN</t>
  </si>
  <si>
    <t>O75132</t>
  </si>
  <si>
    <t>TEVSETARPSsPDTR</t>
  </si>
  <si>
    <t>Q9NZT2_S517</t>
  </si>
  <si>
    <t>EGTPGsPSETPGPSPAGPAGDEPAESPSETPGPR;EGTPGsPSETPGPSPAGPAGDEPAEsPSETPGPR;EGTPGsPSETPGPsPAGPAGDEPAESPSETPGPR</t>
  </si>
  <si>
    <t>Q92974_S956</t>
  </si>
  <si>
    <t>LQDSSDPDTGSEEEGSSRLsPPHSPR;LQDSSDPDTGSEEEGSSRLsPPHsPR;LQDSsDPDTGSEEEGSSRLsPPHSPR;LsPPHSPR;LsPPHsPR</t>
  </si>
  <si>
    <t>Q16512_S562</t>
  </si>
  <si>
    <t>LNLGTDSDSsPQK</t>
  </si>
  <si>
    <t>Q9Y5S9_S56</t>
  </si>
  <si>
    <t>MREDYDsVEQDGDEPGPQR</t>
  </si>
  <si>
    <t>Q01196_T14</t>
  </si>
  <si>
    <t>RFtPPSTALsPGK;RFtPPStALSPGK</t>
  </si>
  <si>
    <t>P12980_S276</t>
  </si>
  <si>
    <t>MEQTALsPEVR</t>
  </si>
  <si>
    <t>P28715_S341</t>
  </si>
  <si>
    <t>EPDATPPsPR</t>
  </si>
  <si>
    <t>P37837_S2</t>
  </si>
  <si>
    <t>sSSPVKR</t>
  </si>
  <si>
    <t>Q96RR4_S495</t>
  </si>
  <si>
    <t>CAMKK2</t>
  </si>
  <si>
    <t>sp|Q96RR4|KKCC2_HUMAN</t>
  </si>
  <si>
    <t>Q96RR4</t>
  </si>
  <si>
    <t>sFGNPFEGSR</t>
  </si>
  <si>
    <t>Q14191_S1133</t>
  </si>
  <si>
    <t>WRN</t>
  </si>
  <si>
    <t>sp|Q14191|WRN_HUMAN</t>
  </si>
  <si>
    <t>Q14191</t>
  </si>
  <si>
    <t>SIMVQsPEK</t>
  </si>
  <si>
    <t>P43007_S507</t>
  </si>
  <si>
    <t>SLC1A4</t>
  </si>
  <si>
    <t>sp|P43007|SATT_HUMAN</t>
  </si>
  <si>
    <t>P43007</t>
  </si>
  <si>
    <t>SEEETsPLVTHQNPAGPVASAPELESK</t>
  </si>
  <si>
    <t>P54727_S160</t>
  </si>
  <si>
    <t>QEKPAEKPAETPVATsPTATDSTSGDSSR</t>
  </si>
  <si>
    <t>Q9UPN6_S617</t>
  </si>
  <si>
    <t>SCAF8</t>
  </si>
  <si>
    <t>sp|Q9UPN6|SCAF8_HUMAN</t>
  </si>
  <si>
    <t>Q9UPN6</t>
  </si>
  <si>
    <t>ETVQTTQsPTPVEK;SSEPVKETVQTTQsPTPVEK</t>
  </si>
  <si>
    <t>Q96JM3_S217</t>
  </si>
  <si>
    <t>LAPVPsPEPQKPAPVSPEsVK</t>
  </si>
  <si>
    <t>Q9NSK0_S590</t>
  </si>
  <si>
    <t>AAsLNYLNQPSAAPLQVSR</t>
  </si>
  <si>
    <t>Q8IYB3_S636</t>
  </si>
  <si>
    <t>RVsHsPPPK;VsHsPPPK</t>
  </si>
  <si>
    <t>Q9UIG0_S1468</t>
  </si>
  <si>
    <t>LAEDEGDsEPEAVGQSR</t>
  </si>
  <si>
    <t>P41212_S182</t>
  </si>
  <si>
    <t>sRSPITTNHRPSPDPEQR;sRSPITTNHRPsPDPEQR</t>
  </si>
  <si>
    <t>P08238_S255</t>
  </si>
  <si>
    <t>IEDVGsDEEDDSGK;IEDVGsDEEDDSGKDK;IEDVGsDEEDDSGKDKK;IEDVGsDEEDDsGKDK;IEDVGsDEEDDsGKDKK;PKIEDVGsDEEDDSGKDK</t>
  </si>
  <si>
    <t>O43683_S661</t>
  </si>
  <si>
    <t>DGKFsPIQEKsPK</t>
  </si>
  <si>
    <t>O95674_S21</t>
  </si>
  <si>
    <t>VAHEPVAPPEDKEsESEAK</t>
  </si>
  <si>
    <t>sISESSR</t>
  </si>
  <si>
    <t>Q9Y3X0_S390</t>
  </si>
  <si>
    <t>EGAASPAPETPQPTSPETsPK;EGAASPAPETPQPTsPETsPK</t>
  </si>
  <si>
    <t>O60315_Y1121</t>
  </si>
  <si>
    <t>AYLQSITPQGySDSEER</t>
  </si>
  <si>
    <t>P20700_S393</t>
  </si>
  <si>
    <t>LKLsPsPSSR;LSPsPSSR</t>
  </si>
  <si>
    <t>Q01082_S2161</t>
  </si>
  <si>
    <t>TSsKESSPIPSPTSDR;TSsKESSPIPsPTSDR;TSsKESSPIPsPTSDRK;TSsKESsPIPsPTSDR</t>
  </si>
  <si>
    <t>Q2NKX8_S1069</t>
  </si>
  <si>
    <t>NDIsPPGR</t>
  </si>
  <si>
    <t>Q7Z6Z7_S1907</t>
  </si>
  <si>
    <t>GSGTAsDDEFENLR</t>
  </si>
  <si>
    <t>Q12873_S1601</t>
  </si>
  <si>
    <t>METEADAPsPAPsLGER</t>
  </si>
  <si>
    <t>Q12873_S1605</t>
  </si>
  <si>
    <t>Q13428_T230</t>
  </si>
  <si>
    <t>ASSVStKESPAR</t>
  </si>
  <si>
    <t>Q29RF7_S1305</t>
  </si>
  <si>
    <t>PDS5A</t>
  </si>
  <si>
    <t>sp|Q29RF7|PDS5A_HUMAN</t>
  </si>
  <si>
    <t>Q29RF7</t>
  </si>
  <si>
    <t>AAVGQEsPGGLEAGNAK</t>
  </si>
  <si>
    <t>Q5T200_S198</t>
  </si>
  <si>
    <t>EVsPEVVR;KEVsPEVVR</t>
  </si>
  <si>
    <t>O75351_S102</t>
  </si>
  <si>
    <t>VPS4B</t>
  </si>
  <si>
    <t>sp|O75351|VPS4B_HUMAN</t>
  </si>
  <si>
    <t>O75351</t>
  </si>
  <si>
    <t>EGQPSPADEKGNDsDGEGESDDPEK;EGQPSPADEKGNDsDGEGESDDPEKK;GNDsDGEGESDDPEK</t>
  </si>
  <si>
    <t>Q92508_S1646</t>
  </si>
  <si>
    <t>TAsELLLDR</t>
  </si>
  <si>
    <t>Q92614_S2043</t>
  </si>
  <si>
    <t>YSHSYLSDsDTEAK;YSHSYLSDsDtEAK;YSHSYLsDsDTEAK</t>
  </si>
  <si>
    <t>Q14151_S109</t>
  </si>
  <si>
    <t>MEEEGTEDNGLEDDsR</t>
  </si>
  <si>
    <t>P52292_T61</t>
  </si>
  <si>
    <t>NVSSFPDDAtSPLQENR</t>
  </si>
  <si>
    <t>Q8NE71_S228</t>
  </si>
  <si>
    <t>AEQGsEEEGEGEEEEEEGGESK;KAEQGsEEEGEGEEEEEEGGESK</t>
  </si>
  <si>
    <t>Q7Z460_S649</t>
  </si>
  <si>
    <t>QSSGsATNVASTPDNR;RQSSGsATNVASTPDNR;RQsSGsATNVASTPDNR</t>
  </si>
  <si>
    <t>P11171_S542</t>
  </si>
  <si>
    <t>sLDGAAAVDSADR</t>
  </si>
  <si>
    <t>Q8TDB6_S535</t>
  </si>
  <si>
    <t>EGHETPMDIDSDDsK</t>
  </si>
  <si>
    <t>P42167_T160</t>
  </si>
  <si>
    <t>SStPLPTISSSAENTR;SStPLPTISSsAENTR;SstPLPTISSSAENTR;sStPLPTISSSAENTR</t>
  </si>
  <si>
    <t>Q13769_S312</t>
  </si>
  <si>
    <t>ALFKPPEDSQDDEsDsDAEEEQTTK;ALFKPPEDsQDDEsDSDAEEEQTTK</t>
  </si>
  <si>
    <t>P49585_S362</t>
  </si>
  <si>
    <t>AAAYDIsEDEED</t>
  </si>
  <si>
    <t>P30414_S1146</t>
  </si>
  <si>
    <t>VEETsPLGNAR</t>
  </si>
  <si>
    <t>Q6JBY9_S268</t>
  </si>
  <si>
    <t>RSsEEVDGQHPAQEEVPESPQTSGPEAENR;RSsEEVDGQHPAQEEVPEsPQTSGPEAENR;SsEEVDGQHPAQEEVPESPQTSGPEAENR</t>
  </si>
  <si>
    <t>Q13112_S538</t>
  </si>
  <si>
    <t>TDTPPSSVPTSVISTPSTEEIQSETPGDAQGsPPELK;TDTPPSSVPTSVIStPSTEEIQSETPGDAQGsPPELK</t>
  </si>
  <si>
    <t>Q6KC79_S318</t>
  </si>
  <si>
    <t>DVPPDILLDsPER;DVPPDILLDsPERK</t>
  </si>
  <si>
    <t>Q9UBC2_S253</t>
  </si>
  <si>
    <t>EPS15L1</t>
  </si>
  <si>
    <t>sp|Q9UBC2|EP15R_HUMAN</t>
  </si>
  <si>
    <t>Q9UBC2</t>
  </si>
  <si>
    <t>STPSHGSVSSLNSTGsLSPK</t>
  </si>
  <si>
    <t>Q9HB90_S2</t>
  </si>
  <si>
    <t>sLQYGAEETPLAGsYGAADSFPK</t>
  </si>
  <si>
    <t>Q8NEY8_T200</t>
  </si>
  <si>
    <t>tsRDTSPSSGSAVSSSK</t>
  </si>
  <si>
    <t>P20020_S1178</t>
  </si>
  <si>
    <t>ATP2B1</t>
  </si>
  <si>
    <t>sp|P20020|AT2B1_HUMAN</t>
  </si>
  <si>
    <t>P20020</t>
  </si>
  <si>
    <t>NSsPPPSPNK</t>
  </si>
  <si>
    <t>P60468_S14</t>
  </si>
  <si>
    <t>PGPTPSGTNVGSsGRSPSK;PGPTPSGTNVGSsGRsPSK</t>
  </si>
  <si>
    <t>O75427_S25</t>
  </si>
  <si>
    <t>AAAVAAPLAAGGEEAAATTSVPGsPGLPGR</t>
  </si>
  <si>
    <t>Q8NFC6_S2973</t>
  </si>
  <si>
    <t>QKsVSDPVEDK;QKsVSDPVEDKK;sVSDPVEDKK</t>
  </si>
  <si>
    <t>Q96E09_S62</t>
  </si>
  <si>
    <t>RNsTTFPSR</t>
  </si>
  <si>
    <t>Q5T200_S642</t>
  </si>
  <si>
    <t>ERDQRPsSPIR</t>
  </si>
  <si>
    <t>Q9NV70_T471</t>
  </si>
  <si>
    <t>LTGStSSLNK</t>
  </si>
  <si>
    <t>Q9BTA9_S511</t>
  </si>
  <si>
    <t>WAC</t>
  </si>
  <si>
    <t>sp|Q9BTA9|WAC_HUMAN</t>
  </si>
  <si>
    <t>Q9BTA9</t>
  </si>
  <si>
    <t>QQGHEPVsPR</t>
  </si>
  <si>
    <t>P46087_S786</t>
  </si>
  <si>
    <t>GPQPPTVsPIR</t>
  </si>
  <si>
    <t>Q53EL6_S457</t>
  </si>
  <si>
    <t>FVsEGDGGR;RFVsEGDGGR</t>
  </si>
  <si>
    <t>P49450_S17</t>
  </si>
  <si>
    <t>RRsPSPTPTPGPSR;RRsPsPTPTPGPSR;RsPsPTPTPGPSR;sPsPTPTPGPSR</t>
  </si>
  <si>
    <t>Q05193_S774</t>
  </si>
  <si>
    <t>RsPTSSPtPQR;RsPTSsPTPQR;RsPTsSPTPQR;RsPtSSPTPQR</t>
  </si>
  <si>
    <t>P13051_S23</t>
  </si>
  <si>
    <t>HAPsPEPAVQGTGVAGVPEESGDAAAIPAK</t>
  </si>
  <si>
    <t>Q13185_S95</t>
  </si>
  <si>
    <t>KSLsDSESDDSK;KsLsDSESDDSK;RKsLsDSESDDSK;SLsDSESDDSK</t>
  </si>
  <si>
    <t>Q5SW79_S1205</t>
  </si>
  <si>
    <t>ANsISRLsDSK</t>
  </si>
  <si>
    <t>Q5SW79_S1210</t>
  </si>
  <si>
    <t>VEPSSQsPGRsPR;VEPSsQSPGRsPR</t>
  </si>
  <si>
    <t>Q9H3Z4_S10</t>
  </si>
  <si>
    <t>SLsTSGESLYHVLGLDK</t>
  </si>
  <si>
    <t>Q9UQ35_S1842</t>
  </si>
  <si>
    <t>GRsRtPPTSR;sRtPPTSR</t>
  </si>
  <si>
    <t>Q9UQ35_T1844</t>
  </si>
  <si>
    <t>P08621_S410</t>
  </si>
  <si>
    <t>GGGGGQDNGLEGLGNDsR</t>
  </si>
  <si>
    <t>Q9NQ11_S151</t>
  </si>
  <si>
    <t>ATP13A2</t>
  </si>
  <si>
    <t>sp|Q9NQ11|AT132_HUMAN</t>
  </si>
  <si>
    <t>Q9NQ11</t>
  </si>
  <si>
    <t>DTAQLHKsEEAVSVGQK</t>
  </si>
  <si>
    <t>Q99684_S56</t>
  </si>
  <si>
    <t>DRLsPESQLTEAPDR</t>
  </si>
  <si>
    <t>P78559_T675</t>
  </si>
  <si>
    <t>AELEEMEEVHPSDEEEEDAtK</t>
  </si>
  <si>
    <t>Q16514_S51</t>
  </si>
  <si>
    <t>TAF12</t>
  </si>
  <si>
    <t>sp|Q16514|TAF12_HUMAN</t>
  </si>
  <si>
    <t>Q16514</t>
  </si>
  <si>
    <t>LsPENNQVLTK</t>
  </si>
  <si>
    <t>Q96RS0_T407</t>
  </si>
  <si>
    <t>TGS1</t>
  </si>
  <si>
    <t>sp|Q96RS0|TGS1_HUMAN</t>
  </si>
  <si>
    <t>Q96RS0</t>
  </si>
  <si>
    <t>DRPHASGtDGDEsEEDPPEHKPSK</t>
  </si>
  <si>
    <t>P12694_S347</t>
  </si>
  <si>
    <t>sVDEVNYWDK</t>
  </si>
  <si>
    <t>Q5T200_S1208</t>
  </si>
  <si>
    <t>LRsPSNDSAHR;LRsPsNDSAHR</t>
  </si>
  <si>
    <t>A8MPP1_S204</t>
  </si>
  <si>
    <t>DDX11L8</t>
  </si>
  <si>
    <t>sp|A8MPP1|D11L8_HUMAN</t>
  </si>
  <si>
    <t>A8MPP1</t>
  </si>
  <si>
    <t>LEQLESGEEELVLAEYEsDEEKK</t>
  </si>
  <si>
    <t>VEPSSQsPGRsPR</t>
  </si>
  <si>
    <t>sVAsNQSEMEFSSLQDMPK</t>
  </si>
  <si>
    <t>Q14669_S987</t>
  </si>
  <si>
    <t>DDsLDLSPQGR</t>
  </si>
  <si>
    <t>P24928_S1917</t>
  </si>
  <si>
    <t>YSPTSPTYsPTSPK;YSPTsPTYsPTSPK;YSPtSPTYsPTSPK;YsPTSPTYsPTSPK</t>
  </si>
  <si>
    <t>P18583_S283</t>
  </si>
  <si>
    <t>SVESTsPEPSK</t>
  </si>
  <si>
    <t>Q13085_S29</t>
  </si>
  <si>
    <t>FIIGSVSEDNsEDEISNLVK</t>
  </si>
  <si>
    <t>Q9H0X4_S21</t>
  </si>
  <si>
    <t>FAM234A</t>
  </si>
  <si>
    <t>sp|Q9H0X4|F234A_HUMAN</t>
  </si>
  <si>
    <t>Q9H0X4</t>
  </si>
  <si>
    <t>KsQENLGNPSK</t>
  </si>
  <si>
    <t>Q96FS4_S884</t>
  </si>
  <si>
    <t>PSVPSADSETPLTQDRPGsPSGSEDK</t>
  </si>
  <si>
    <t>Q8TAD8_S394</t>
  </si>
  <si>
    <t>KDDEDEEEEEEVsDS</t>
  </si>
  <si>
    <t>Q16186_S405</t>
  </si>
  <si>
    <t>ADRM1</t>
  </si>
  <si>
    <t>sp|Q16186|ADRM1_HUMAN</t>
  </si>
  <si>
    <t>Q16186</t>
  </si>
  <si>
    <t>DKKDEEEDMsLD</t>
  </si>
  <si>
    <t>Q8NF50_S904</t>
  </si>
  <si>
    <t>VMSSsNPDLAGTHSAADEEVK</t>
  </si>
  <si>
    <t>P01893_S356</t>
  </si>
  <si>
    <t>GGSYSQAASSNSAQGsDVSLTA;GGSYSQAASSNSAQGsDVSLtA;GGSYSQAASSNSAQGsDVsLTA;GGSYSQAASSNsAQGsDVSLTA</t>
  </si>
  <si>
    <t>Q9Y2K7_S28</t>
  </si>
  <si>
    <t>RYEDDGIsDDEIEGK;RYEDDGIsDDEIEGKR;YEDDGIsDDEIEGK</t>
  </si>
  <si>
    <t>Q96DF8_S391</t>
  </si>
  <si>
    <t>GLsPAMsPALQR</t>
  </si>
  <si>
    <t>Q96DF8_S395</t>
  </si>
  <si>
    <t>Q9NRY4_S1179</t>
  </si>
  <si>
    <t>TSFSVGsDDELGPIR</t>
  </si>
  <si>
    <t>Q9UQ35_S1463</t>
  </si>
  <si>
    <t>DGSGTPSRHsLSGSsPGMK;DGSGtPSRHsLSGSsPGMK;HSLSGSsPGMK</t>
  </si>
  <si>
    <t>Q9H307_S100</t>
  </si>
  <si>
    <t>QEsDPEDDDVK;QEsDPEDDDVKKPALQSSVVATSK;REsRQEsDPEDDDVK</t>
  </si>
  <si>
    <t>P61006_S185</t>
  </si>
  <si>
    <t>RAB8A</t>
  </si>
  <si>
    <t>sp|P61006|RAB8A_HUMAN</t>
  </si>
  <si>
    <t>P61006</t>
  </si>
  <si>
    <t>LEGNSPQGsNQGVK</t>
  </si>
  <si>
    <t>Q5SW79_S1165</t>
  </si>
  <si>
    <t>LGsLSARsDSEATISR;sDSEATISR</t>
  </si>
  <si>
    <t>O60832_T497</t>
  </si>
  <si>
    <t>AGLESGAEPGDGDSDTtK</t>
  </si>
  <si>
    <t>P32519_T191</t>
  </si>
  <si>
    <t>TKPPRPDsPATtPNISVK</t>
  </si>
  <si>
    <t>Q5VTB9_S282</t>
  </si>
  <si>
    <t>RNF220</t>
  </si>
  <si>
    <t>sp|Q5VTB9|RN220_HUMAN</t>
  </si>
  <si>
    <t>Q5VTB9</t>
  </si>
  <si>
    <t>EGEsPTAsPHSSATDDLHHSDR</t>
  </si>
  <si>
    <t>Q5VTB9_S286</t>
  </si>
  <si>
    <t>Q9HDC5_T448</t>
  </si>
  <si>
    <t>VPEKPPtPKESPHFyR</t>
  </si>
  <si>
    <t>Q9HDC5_Y456</t>
  </si>
  <si>
    <t>Q8WVV9_S35</t>
  </si>
  <si>
    <t>sp|Q8WVV9|HNRLL_HUMAN</t>
  </si>
  <si>
    <t>TEEGEIDYsAEEGENR</t>
  </si>
  <si>
    <t>Q9P107_S441</t>
  </si>
  <si>
    <t>SLDsPTSsPGAGTR</t>
  </si>
  <si>
    <t>Q5VUA4_S709</t>
  </si>
  <si>
    <t>NsPPFLK</t>
  </si>
  <si>
    <t>Q96PY5_S171</t>
  </si>
  <si>
    <t>FMNL2</t>
  </si>
  <si>
    <t>sp|Q96PY5|FMNL2_HUMAN</t>
  </si>
  <si>
    <t>Q96PY5</t>
  </si>
  <si>
    <t>sIEDLHR</t>
  </si>
  <si>
    <t>O75449_S170</t>
  </si>
  <si>
    <t>KATNA1</t>
  </si>
  <si>
    <t>sp|O75449|KTNA1_HUMAN</t>
  </si>
  <si>
    <t>O75449</t>
  </si>
  <si>
    <t>NKsPAAVTEPETNK</t>
  </si>
  <si>
    <t>Q02880_S1424</t>
  </si>
  <si>
    <t>ASPITNDGEDEFVPSDGLDKDEYTFsPGK;ASPITNDGEDEFVPSDGLDKDEYtFsPGK;ASPITNDGEDEFVPsDGLDKDEYTFsPGK;AsPITNDGEDEFVPSDGLDKDEYTFsPGK;VKASPITNDGEDEFVPSDGLDKDEYTFsPGK;VKASPITNDGEDEFVPSDGLDKDEyTFsPGK;VKAsPITNDGEDEFVPSDGLDKDEYTFsPGK;VKAsPITNDGEDEFVPsDGLDKDEYTFsPGK</t>
  </si>
  <si>
    <t>Q86U70_T61</t>
  </si>
  <si>
    <t>sp|Q86U70|LDB1_HUMAN</t>
  </si>
  <si>
    <t>HtPYGNQTDYR</t>
  </si>
  <si>
    <t>Q5JTH9_S1080</t>
  </si>
  <si>
    <t>GDSIEEILADsEDEEDNEEEER;GDsIEEILADsEDEEDNEEEER</t>
  </si>
  <si>
    <t>Q96GE4_S449</t>
  </si>
  <si>
    <t>CEP95</t>
  </si>
  <si>
    <t>sp|Q96GE4|CEP95_HUMAN</t>
  </si>
  <si>
    <t>Q96GE4</t>
  </si>
  <si>
    <t>SHsLsPSPVNK</t>
  </si>
  <si>
    <t>Q96GE4_S451</t>
  </si>
  <si>
    <t>Q13541_T68</t>
  </si>
  <si>
    <t>NsPVtKTPPR</t>
  </si>
  <si>
    <t>Q504Q3_S1189</t>
  </si>
  <si>
    <t>PAN2</t>
  </si>
  <si>
    <t>sp|Q504Q3|PAN2_HUMAN</t>
  </si>
  <si>
    <t>Q504Q3</t>
  </si>
  <si>
    <t>VPEPEGQTsPK</t>
  </si>
  <si>
    <t>Q9BZL6_S197</t>
  </si>
  <si>
    <t>RLsSTSLASGHSVR</t>
  </si>
  <si>
    <t>Q8IZL8_T1069</t>
  </si>
  <si>
    <t>EGEsPAAGPPPQELVEEEPSAPPTLLEEEtEDGSDK</t>
  </si>
  <si>
    <t>Q9NYF8_S177</t>
  </si>
  <si>
    <t>AEGEPQEEsPLK;AEGEPQEEsPLKSK;KAEGEPQEEsPLK;KAEGEPQEEsPLKSK</t>
  </si>
  <si>
    <t>Q6IN85_S117</t>
  </si>
  <si>
    <t>PPP4R3A</t>
  </si>
  <si>
    <t>sp|Q6IN85|P4R3A_HUMAN</t>
  </si>
  <si>
    <t>Q6IN85</t>
  </si>
  <si>
    <t>DPSVDITQDLVDEsEEER</t>
  </si>
  <si>
    <t>O94888_S278</t>
  </si>
  <si>
    <t>sESLIDASEDsQLEAAIR</t>
  </si>
  <si>
    <t>Q8N1G4_S520</t>
  </si>
  <si>
    <t>EEGSLsDTEADAVSGQLPDPTTNPSAGK;YTLENKEEGSLsDTEADAVSGQLPDPTTNPSAGK</t>
  </si>
  <si>
    <t>Q9UN36_S328</t>
  </si>
  <si>
    <t>sRtASLTSAASVDGNR</t>
  </si>
  <si>
    <t>P06753_S88</t>
  </si>
  <si>
    <t>TPM3</t>
  </si>
  <si>
    <t>sp|P06753|TPM3_HUMAN</t>
  </si>
  <si>
    <t>P06753</t>
  </si>
  <si>
    <t>AADAEAEVAsLNR</t>
  </si>
  <si>
    <t>Q12888_S580</t>
  </si>
  <si>
    <t>FVPAENDSILMNPAQDGEVQLsQNDDK</t>
  </si>
  <si>
    <t>O95685_S74</t>
  </si>
  <si>
    <t>ARsLPSsPER;ARsLPSsPERR;ARsLPsSPER;ARsLPsSPERR;sLPSsPER;sLPSsPERR;sLPsSPER;sLPsSPERR</t>
  </si>
  <si>
    <t>NDTHPTTGSAsPK</t>
  </si>
  <si>
    <t>Q9BW71_S199</t>
  </si>
  <si>
    <t>EEsEEsEAEPVQR;KQAREEsEEsEAEPVQR;QAREEsEEsEAEPVQR</t>
  </si>
  <si>
    <t>Q8IWA0_T789</t>
  </si>
  <si>
    <t>EIPEDVDMEEEKEsEDSDEENDFtEK</t>
  </si>
  <si>
    <t>P24928_S1868</t>
  </si>
  <si>
    <t>YSPTSPKYsPTSPK;YSPTsPKYsPTSPK</t>
  </si>
  <si>
    <t>Q15751_S1521</t>
  </si>
  <si>
    <t>HERC1</t>
  </si>
  <si>
    <t>sp|Q15751|HERC1_HUMAN</t>
  </si>
  <si>
    <t>Q15751</t>
  </si>
  <si>
    <t>SRSESDLSQPEsDEEGYALSGR;sRSESDLSQPEsDEEGYALSGR</t>
  </si>
  <si>
    <t>Q15751_S1510</t>
  </si>
  <si>
    <t>sRSESDLSQPEsDEEGYALSGR</t>
  </si>
  <si>
    <t>Q9Y2V2_S30</t>
  </si>
  <si>
    <t>ERsPSPLR;ERsPsPLR</t>
  </si>
  <si>
    <t>Q96T58_S2481</t>
  </si>
  <si>
    <t>LsPPVASGGIPHQsPPTK</t>
  </si>
  <si>
    <t>Q96T58_S2493</t>
  </si>
  <si>
    <t>Q7Z6Z7_S2940</t>
  </si>
  <si>
    <t>DSAVAISGADsR</t>
  </si>
  <si>
    <t>Q96EB6_S27</t>
  </si>
  <si>
    <t>EAASsPAGEPLR</t>
  </si>
  <si>
    <t>Q8TEK3_S834</t>
  </si>
  <si>
    <t>PLsPGALQLAGEK</t>
  </si>
  <si>
    <t>Q7Z6E9_S1277</t>
  </si>
  <si>
    <t>VTGTEGSSSTLVDYTSTSSTGGsPVR</t>
  </si>
  <si>
    <t>Q86YV0_S831</t>
  </si>
  <si>
    <t>RQsAGPWPR</t>
  </si>
  <si>
    <t>Q15036_S421</t>
  </si>
  <si>
    <t>SPPLLEsPDATR</t>
  </si>
  <si>
    <t>Q7Z5L9_S457</t>
  </si>
  <si>
    <t>NSNsPPSPSSMNQR;NSNsPPsPSSMNQR;RNSNsPPsPSSMNQR</t>
  </si>
  <si>
    <t>Q08999_S948</t>
  </si>
  <si>
    <t>sHQNsPTELNK</t>
  </si>
  <si>
    <t>Q08999_S952</t>
  </si>
  <si>
    <t>O14874_S31</t>
  </si>
  <si>
    <t>BCKDK</t>
  </si>
  <si>
    <t>sp|O14874|BCKD_HUMAN</t>
  </si>
  <si>
    <t>O14874</t>
  </si>
  <si>
    <t>sTSATDTHHVEMAR</t>
  </si>
  <si>
    <t>Q8IU68_S658</t>
  </si>
  <si>
    <t>TMC8</t>
  </si>
  <si>
    <t>sp|Q8IU68|TMC8_HUMAN</t>
  </si>
  <si>
    <t>Q8IU68</t>
  </si>
  <si>
    <t>LLPEPGPSDsPGPK</t>
  </si>
  <si>
    <t>P13798_S187</t>
  </si>
  <si>
    <t>APEH</t>
  </si>
  <si>
    <t>sp|P13798|ACPH_HUMAN</t>
  </si>
  <si>
    <t>P13798</t>
  </si>
  <si>
    <t>ALDVSAsDDEIAR</t>
  </si>
  <si>
    <t>Q9NZT2_S597</t>
  </si>
  <si>
    <t>DEPAEsPSETPGPR</t>
  </si>
  <si>
    <t>Q01581_S495</t>
  </si>
  <si>
    <t>HMGCS1</t>
  </si>
  <si>
    <t>sp|Q01581|HMCS1_HUMAN</t>
  </si>
  <si>
    <t>Q01581</t>
  </si>
  <si>
    <t>RPTPNDDTLDEGVGLVHSNIATEHIPsPAK</t>
  </si>
  <si>
    <t>P78332_S362</t>
  </si>
  <si>
    <t>EGETQGVAFEHESPADFQNSQsPVQDQDK</t>
  </si>
  <si>
    <t>Q8TBZ3_S438</t>
  </si>
  <si>
    <t>SNSLPHsAVsNAGSK</t>
  </si>
  <si>
    <t>Q8TBZ3_S441</t>
  </si>
  <si>
    <t>P25205_S681</t>
  </si>
  <si>
    <t>SEDEsETEDEEEKsQEDQEQKR</t>
  </si>
  <si>
    <t>Q03164_S3511</t>
  </si>
  <si>
    <t>ALSSAVQASPTsPGGSPSsPSSGQR</t>
  </si>
  <si>
    <t>Q03164_S3518</t>
  </si>
  <si>
    <t>Q13435_S309</t>
  </si>
  <si>
    <t>SSLGQSAsETEEDTVSVSK;SSLGQsAsETEEDTVSVSK;sSLGQSAsETEEDTVSVSK</t>
  </si>
  <si>
    <t>O75396_S137</t>
  </si>
  <si>
    <t>SEC22B</t>
  </si>
  <si>
    <t>sp|O75396|SC22B_HUMAN</t>
  </si>
  <si>
    <t>O75396</t>
  </si>
  <si>
    <t>NLGsINTELQDVQR</t>
  </si>
  <si>
    <t>Q9UHI6_S500</t>
  </si>
  <si>
    <t>NNsVSGLSVK</t>
  </si>
  <si>
    <t>Q01196_S212</t>
  </si>
  <si>
    <t>VsPHHPAPTPNPR</t>
  </si>
  <si>
    <t>Q9Y6M7_T847</t>
  </si>
  <si>
    <t>tKRYFPTK</t>
  </si>
  <si>
    <t>YHGHsMSDPGVSYR;YHGHsMSDPGVsYR</t>
  </si>
  <si>
    <t>Q9H3H3_S53</t>
  </si>
  <si>
    <t>C11orf68</t>
  </si>
  <si>
    <t>sp|Q9H3H3|CK068_HUMAN</t>
  </si>
  <si>
    <t>Q9H3H3</t>
  </si>
  <si>
    <t>MEPGEELEEEGsPGGR</t>
  </si>
  <si>
    <t>Q9UNE7_S19</t>
  </si>
  <si>
    <t>LGAGGGsPEKSPSAQELK;LGAGGGsPEKSPsAQELK;LGAGGGsPEKsPSAQELK</t>
  </si>
  <si>
    <t>Q5T200_S1406</t>
  </si>
  <si>
    <t>DLESTsRDsLALDKER</t>
  </si>
  <si>
    <t>Q5T200_S1409</t>
  </si>
  <si>
    <t>Q86YV0_S785</t>
  </si>
  <si>
    <t>sQSLRsVR</t>
  </si>
  <si>
    <t>Q9C073_S145</t>
  </si>
  <si>
    <t>SAsWGSTDHR</t>
  </si>
  <si>
    <t>Q99638_S387</t>
  </si>
  <si>
    <t>RAD9A</t>
  </si>
  <si>
    <t>sp|Q99638|RAD9A_HUMAN</t>
  </si>
  <si>
    <t>Q99638</t>
  </si>
  <si>
    <t>SPQGPSPVLAEDsEGEG;sPQGPSPVLAEDsEGEG</t>
  </si>
  <si>
    <t>Q9H1E3_S75</t>
  </si>
  <si>
    <t>DDSHsAEDsEDEKEDHK;DDsHsAEDSEDEKEDHK</t>
  </si>
  <si>
    <t>Q9NVM9_S626</t>
  </si>
  <si>
    <t>DSPDsPEPPNK;DSPDsPEPPNKKPLVEMDETPQVEK;GKEELAEAEIIKDSPDsPEPPNK</t>
  </si>
  <si>
    <t>Q5FWF4_S569</t>
  </si>
  <si>
    <t>ZRANB3</t>
  </si>
  <si>
    <t>sp|Q5FWF4|ZRAB3_HUMAN</t>
  </si>
  <si>
    <t>Q5FWF4</t>
  </si>
  <si>
    <t>DIIDYEsDVEPETK</t>
  </si>
  <si>
    <t>Q8WVC0_S171</t>
  </si>
  <si>
    <t>AQGsDEDKLQNsDDDEK</t>
  </si>
  <si>
    <t>Q8WVC0_S179</t>
  </si>
  <si>
    <t>Q7Z5L9_S460</t>
  </si>
  <si>
    <t>NSNSPPsPSSMNQR;NSNsPPsPSSMNQR;NsNSPPsPSSMNQR;RNSNsPPsPSSMNQR;RNsNSPPsPSSMNQR</t>
  </si>
  <si>
    <t>P62805_Y73</t>
  </si>
  <si>
    <t>DAVTyTEHAK</t>
  </si>
  <si>
    <t>Q6Y7W6_S26</t>
  </si>
  <si>
    <t>ALSSGGSITsPPLSPALPK;ALSSGGSITsPPLsPALPK</t>
  </si>
  <si>
    <t>O94915_S2454</t>
  </si>
  <si>
    <t>RRsLDsIDK;sLDSIDK</t>
  </si>
  <si>
    <t>sp|Q8IV04|TB10C_HUMAN</t>
  </si>
  <si>
    <t>GsTSFLDTR</t>
  </si>
  <si>
    <t>P42167_S385</t>
  </si>
  <si>
    <t>MEEsFSSK</t>
  </si>
  <si>
    <t>Q8WUI4_S155</t>
  </si>
  <si>
    <t>TVsEPNLK</t>
  </si>
  <si>
    <t>Q9UPN3_S3927</t>
  </si>
  <si>
    <t>QGsFSEDVISHK</t>
  </si>
  <si>
    <t>P21291_S192</t>
  </si>
  <si>
    <t>CSRP1</t>
  </si>
  <si>
    <t>sp|P21291|CSRP1_HUMAN</t>
  </si>
  <si>
    <t>P21291</t>
  </si>
  <si>
    <t>GFGFGQGAGALVHsE</t>
  </si>
  <si>
    <t>Q641Q2_S288</t>
  </si>
  <si>
    <t>RsRPTsFADELAAR;SRPTsFADELAAR</t>
  </si>
  <si>
    <t>O75400_S883</t>
  </si>
  <si>
    <t>HKsDSPEsDAEREK</t>
  </si>
  <si>
    <t>Q9Y606_T426</t>
  </si>
  <si>
    <t>PUS1</t>
  </si>
  <si>
    <t>sp|Q9Y606|PUS1_HUMAN</t>
  </si>
  <si>
    <t>Q9Y606</t>
  </si>
  <si>
    <t>VPSPLEGSEGDGDtD</t>
  </si>
  <si>
    <t>Q8WWQ0_S1783</t>
  </si>
  <si>
    <t>TAFYNEDDsEEEQR</t>
  </si>
  <si>
    <t>Q9ULU4_S668</t>
  </si>
  <si>
    <t>DKAsPEPEKDFSEK</t>
  </si>
  <si>
    <t>O43823_S328</t>
  </si>
  <si>
    <t>VDSEGDFsENDDAAGDFR;VDsEGDFsENDDAAGDFR</t>
  </si>
  <si>
    <t>Q13595_S18</t>
  </si>
  <si>
    <t>SQsKsPTGTPAR</t>
  </si>
  <si>
    <t>Q13595_S20</t>
  </si>
  <si>
    <t>O15357_S132</t>
  </si>
  <si>
    <t>INPPL1</t>
  </si>
  <si>
    <t>sp|O15357|SHIP2_HUMAN</t>
  </si>
  <si>
    <t>O15357</t>
  </si>
  <si>
    <t>DAsDGEDEKPPLPPR</t>
  </si>
  <si>
    <t>Q9Y4P8_S412</t>
  </si>
  <si>
    <t>sp|Q9Y4P8|WIPI2_HUMAN</t>
  </si>
  <si>
    <t>GTYVPsSPTR</t>
  </si>
  <si>
    <t>Q96PK6_S623</t>
  </si>
  <si>
    <t>LSEsQLsFR</t>
  </si>
  <si>
    <t>ERPARtPPR</t>
  </si>
  <si>
    <t>Q9UBC2_S255</t>
  </si>
  <si>
    <t>STPSHGSVSSLNSTGSLsPK</t>
  </si>
  <si>
    <t>Q92609_S539</t>
  </si>
  <si>
    <t>NISSsPSVESLPGGR</t>
  </si>
  <si>
    <t>Q16555_T521</t>
  </si>
  <si>
    <t>TVTPASSAKtSPAK;TVTPASsAKtSPAK;TVtPASsAKtSPAK</t>
  </si>
  <si>
    <t>Q9NZT2_S525</t>
  </si>
  <si>
    <t>EGTPGSPSEtPGPsPAGPAGDEPAESPSETPGPR;EGTPGsPSETPGPsPAGPAGDEPAESPSETPGPR;EGtPGSPSETPGPsPAGPAGDEPAESPSETPGPR</t>
  </si>
  <si>
    <t>Q92576_S1642</t>
  </si>
  <si>
    <t>sPQFINLK</t>
  </si>
  <si>
    <t>Q9UQ35_T1453</t>
  </si>
  <si>
    <t>DGSGtPSRHsLSGSSPGMK;DGSGtPSRHsLSGSsPGMK;DGSGtPSRHsLSGsSPGMK</t>
  </si>
  <si>
    <t>Q96JY6_S123</t>
  </si>
  <si>
    <t>SSYsSPTSLsPR</t>
  </si>
  <si>
    <t>Q9UN86_S149</t>
  </si>
  <si>
    <t>YEDEVFGDSEPELDEEsEDEVEEEQEER;YEDEVFGDsEPELDEEsEDEVEEEQEER</t>
  </si>
  <si>
    <t>Q04637_S1238</t>
  </si>
  <si>
    <t>AALsEEELEKK</t>
  </si>
  <si>
    <t>Q96CW6_S308</t>
  </si>
  <si>
    <t>EFGYDSPHDLDsD;EFGYDsPHDLDsD</t>
  </si>
  <si>
    <t>Q96T58_S2101</t>
  </si>
  <si>
    <t>NVDAAVsPR</t>
  </si>
  <si>
    <t>RYPSSISSsPQK;RYPSsISSsPQK;RYPsSISSsPQK;YPSSISSsPQK;YPSsISSsPQK</t>
  </si>
  <si>
    <t>Q9BRD0_T174</t>
  </si>
  <si>
    <t>HDSDtsPPRR;HDsDtSPPRR</t>
  </si>
  <si>
    <t>P30273_S69</t>
  </si>
  <si>
    <t>FCER1G</t>
  </si>
  <si>
    <t>sp|P30273|FCERG_HUMAN</t>
  </si>
  <si>
    <t>P30273</t>
  </si>
  <si>
    <t>SDGVYTGLsTR</t>
  </si>
  <si>
    <t>Q8N3U4_S1061</t>
  </si>
  <si>
    <t>sp|Q8N3U4|STAG2_HUMAN</t>
  </si>
  <si>
    <t>NSLLAGGDDDTMSVIsGISSR</t>
  </si>
  <si>
    <t>Q9Y5S1_S3</t>
  </si>
  <si>
    <t>TsPSSsPVFR</t>
  </si>
  <si>
    <t>Q13459_S1992</t>
  </si>
  <si>
    <t>GsDEENLDSETSASTESLLEER</t>
  </si>
  <si>
    <t>Q8WVB6_S73</t>
  </si>
  <si>
    <t>GDAASsPAPAASVGsSQGGAR</t>
  </si>
  <si>
    <t>Q9NQG5_S166</t>
  </si>
  <si>
    <t>TFQQIQEEEDDDYPGSYsPQDPSAGPLLTEELIK</t>
  </si>
  <si>
    <t>Q99459_S393</t>
  </si>
  <si>
    <t>CDC5L</t>
  </si>
  <si>
    <t>sp|Q99459|CDC5L_HUMAN</t>
  </si>
  <si>
    <t>Q99459</t>
  </si>
  <si>
    <t>GGLNtPLHESDFsGVTPQR</t>
  </si>
  <si>
    <t>Q6P996_S718</t>
  </si>
  <si>
    <t>PDXDC1</t>
  </si>
  <si>
    <t>sp|Q6P996|PDXD1_HUMAN</t>
  </si>
  <si>
    <t>Q6P996</t>
  </si>
  <si>
    <t>GSDALsETSsVSHIEDLEK;GSDALsETsSVSHIEDLEK</t>
  </si>
  <si>
    <t>Q6P996_S722</t>
  </si>
  <si>
    <t>GSDALsETSsVSHIEDLEK</t>
  </si>
  <si>
    <t>Q92974_S151</t>
  </si>
  <si>
    <t>SVsTTNIAGHFNDESPLGLR</t>
  </si>
  <si>
    <t>Q9NYL2_S637</t>
  </si>
  <si>
    <t>SSsPTQYGLTK</t>
  </si>
  <si>
    <t>Q7Z6E9_S1328</t>
  </si>
  <si>
    <t>DDFEsEEEDVK;WDKDDFEsEEEDVK</t>
  </si>
  <si>
    <t>Q8N122_S722</t>
  </si>
  <si>
    <t>SVSsYGNIR</t>
  </si>
  <si>
    <t>Q12888_S1362</t>
  </si>
  <si>
    <t>GGPGKLsPR</t>
  </si>
  <si>
    <t>Q6ZRS2_S3172</t>
  </si>
  <si>
    <t>LQPPSPLGPEGSVEEsEAEAsGEEEEGDGTPR</t>
  </si>
  <si>
    <t>Q6ZRS2_S3177</t>
  </si>
  <si>
    <t>Q8IYB3_S756</t>
  </si>
  <si>
    <t>SVsGsPEPAAK;sVSGsPEPAAK</t>
  </si>
  <si>
    <t>Q05209_S449</t>
  </si>
  <si>
    <t>sFDGNTLLNR</t>
  </si>
  <si>
    <t>Q96L73_S483</t>
  </si>
  <si>
    <t>SLAFDsEHsADEK</t>
  </si>
  <si>
    <t>Q96L73_S486</t>
  </si>
  <si>
    <t>sp|Q7Z3B3|KANL1_HUMAN</t>
  </si>
  <si>
    <t>LsPGTDSSSNLGGVK</t>
  </si>
  <si>
    <t>O14646_S1677</t>
  </si>
  <si>
    <t>ASSSGPRsPLDQR;ASsSGPRsPLDQR</t>
  </si>
  <si>
    <t>P16150_S368</t>
  </si>
  <si>
    <t>SGSGPsLKGEEEPLVASEDGAVDAPAPDEPEGGDGAAP</t>
  </si>
  <si>
    <t>P35658_T434</t>
  </si>
  <si>
    <t>SPGStPTTPTSSQAPQK</t>
  </si>
  <si>
    <t>Q8NEN9_S538</t>
  </si>
  <si>
    <t>PLGAIsPVLNR</t>
  </si>
  <si>
    <t>Q8WVC0_S162</t>
  </si>
  <si>
    <t>IQNsDDEER</t>
  </si>
  <si>
    <t>Q9BTA9_S53</t>
  </si>
  <si>
    <t>DAGDPsPPNK</t>
  </si>
  <si>
    <t>O94819_S310</t>
  </si>
  <si>
    <t>KBTBD11</t>
  </si>
  <si>
    <t>sp|O94819|KBTBB_HUMAN</t>
  </si>
  <si>
    <t>O94819</t>
  </si>
  <si>
    <t>AGsRPQsPSGDADAR</t>
  </si>
  <si>
    <t>O94819_S314</t>
  </si>
  <si>
    <t>P35612_S613</t>
  </si>
  <si>
    <t>EAETKsPLVsPSK</t>
  </si>
  <si>
    <t>P35612_S617</t>
  </si>
  <si>
    <t>O94804_S13</t>
  </si>
  <si>
    <t>ILRLsTFEK</t>
  </si>
  <si>
    <t>Q8IYB3_T872</t>
  </si>
  <si>
    <t>KEtESEAEDNLDDLEK;KEtEsEAEDNLDDLEK</t>
  </si>
  <si>
    <t>Q6W2J9_S423</t>
  </si>
  <si>
    <t>sp|Q6W2J9|BCOR_HUMAN</t>
  </si>
  <si>
    <t>DGSsPPLLEK</t>
  </si>
  <si>
    <t>Q9UQ35_S1458</t>
  </si>
  <si>
    <t>DGSGTPSRHsLSGSsPGMK;DGSGtPSRHsLSGSSPGMK;DGSGtPSRHsLSGSsPGMK;DGSGtPSRHsLSGsSPGMK;DGsGTPSRHsLSGSSPGMK</t>
  </si>
  <si>
    <t>Q8IYB3_T220</t>
  </si>
  <si>
    <t>EKtPELPEPSVK;KEKtPELPEPSVK;tPELPEPSVK</t>
  </si>
  <si>
    <t>P48634_S761</t>
  </si>
  <si>
    <t>SDsGGSSSEPFDR;SDsGGsSSEPFDR</t>
  </si>
  <si>
    <t>Q5JSZ5_S1132</t>
  </si>
  <si>
    <t>VAsETHSEGSEyEELPK;VAsETHsEGSEYEELPK</t>
  </si>
  <si>
    <t>Q9P1Y6_S1371</t>
  </si>
  <si>
    <t>AEAPSsPDVAPAGKEDsPSASGR;AEAPsSPDVAPAGKEDsPSASGR</t>
  </si>
  <si>
    <t>Q6PJT7_S515</t>
  </si>
  <si>
    <t>DLVQPDKPAsPK</t>
  </si>
  <si>
    <t>Q14669_S991</t>
  </si>
  <si>
    <t>DDSLDLsPQGR</t>
  </si>
  <si>
    <t>Q92766_S1122</t>
  </si>
  <si>
    <t>AATTATPAATTsPK</t>
  </si>
  <si>
    <t>P33527_S919</t>
  </si>
  <si>
    <t>QLsSSSsYSGDISR</t>
  </si>
  <si>
    <t>P20700_T575</t>
  </si>
  <si>
    <t>TTIPEEEEEEEEAAGVVVEEELFHQQGtPR</t>
  </si>
  <si>
    <t>Q96JY6_S124</t>
  </si>
  <si>
    <t>SSYSsPTSLsPR;SSYSsPTsLSPR</t>
  </si>
  <si>
    <t>P19338_S28</t>
  </si>
  <si>
    <t>EVEEDsEDEEMSEDEEDDsSGEEVVIPQK;EVEEDsEDEEMsEDEEDDSSGEEVVIPQK;EVEEDsEDEEMsEDEEDDSSGEEVVIPQKK;EVEEDsEDEEMsEDEEDDsSGEEVVIPQK;EVEEDsEDEEMsEDEEDDsSGEEVVIPQKK</t>
  </si>
  <si>
    <t>Q13029_S739</t>
  </si>
  <si>
    <t>TSsPPSsPQHSPALR;TSsPPSsPQHsPALR;TSsPPsSPQHSPALR</t>
  </si>
  <si>
    <t>Q01196_S21</t>
  </si>
  <si>
    <t>RFtPPSTALsPGK</t>
  </si>
  <si>
    <t>P35659_S32</t>
  </si>
  <si>
    <t>EEsEEEEDEDDEEEEEEEK;EEsEEEEDEDDEEEEEEEKEK;EEsEEEEDEDDEEEEEEEKEKsLIVEGK;EPEMPGPREEsEEEEDEDDEEEEEEEKEK</t>
  </si>
  <si>
    <t>P32927_S482</t>
  </si>
  <si>
    <t>KWEEKIPNPsK</t>
  </si>
  <si>
    <t>Q13330_T564</t>
  </si>
  <si>
    <t>SVSSVLSSLtPAK</t>
  </si>
  <si>
    <t>Q9H7N4_S874</t>
  </si>
  <si>
    <t>ESRsPFLKPDER;sPFLKPDER</t>
  </si>
  <si>
    <t>Q8WVC0_S197</t>
  </si>
  <si>
    <t>MQNTDDEERPQLsDDER;MQNtDDEERPQLsDDER</t>
  </si>
  <si>
    <t>Q9NQS1_S94</t>
  </si>
  <si>
    <t>AVEN</t>
  </si>
  <si>
    <t>sp|Q9NQS1|AVEN_HUMAN</t>
  </si>
  <si>
    <t>Q9NQS1</t>
  </si>
  <si>
    <t>REPGGWGAGASAPVEDDsDAETYGEENDEQGNYSK</t>
  </si>
  <si>
    <t>Q7L9B9_S110</t>
  </si>
  <si>
    <t>GSsAQHsPSSLR;GsSAQHsPSSLR</t>
  </si>
  <si>
    <t>Q9UKM9_S135</t>
  </si>
  <si>
    <t>GRLsPVPVPR;LsPVPVPR</t>
  </si>
  <si>
    <t>P98175_S723</t>
  </si>
  <si>
    <t>LASDDRPsPPR</t>
  </si>
  <si>
    <t>VEsQKRDsFHR</t>
  </si>
  <si>
    <t>O00308_S211</t>
  </si>
  <si>
    <t>WWP2</t>
  </si>
  <si>
    <t>sp|O00308|WWP2_HUMAN</t>
  </si>
  <si>
    <t>O00308</t>
  </si>
  <si>
    <t>TTPATGEQsPGAR</t>
  </si>
  <si>
    <t>Q99590_S776</t>
  </si>
  <si>
    <t>VETVSQPSEsPKDTIDK;VETVSQPsEsPK;VETVsQPSEsPK;VETVsQPSEsPKDTIDK;VEtVSQPSEsPKDTIDK</t>
  </si>
  <si>
    <t>Q5T0B9_S401</t>
  </si>
  <si>
    <t>HTVVEHLVsHHSPQR</t>
  </si>
  <si>
    <t>O43598_S169</t>
  </si>
  <si>
    <t>DNPH1</t>
  </si>
  <si>
    <t>sp|O43598|DNPH1_HUMAN</t>
  </si>
  <si>
    <t>O43598</t>
  </si>
  <si>
    <t>YFEADPPGQVAAsPDPTT</t>
  </si>
  <si>
    <t>Q8NI27_S1417</t>
  </si>
  <si>
    <t>THOC2</t>
  </si>
  <si>
    <t>sp|Q8NI27|THOC2_HUMAN</t>
  </si>
  <si>
    <t>Q8NI27</t>
  </si>
  <si>
    <t>IDTHPsPSHSSTVK;KIDTHPsPSHSSTVK</t>
  </si>
  <si>
    <t>Q9UQ35_S295</t>
  </si>
  <si>
    <t>THTTALAGRsPsPASGR</t>
  </si>
  <si>
    <t>Q9UQ35_S297</t>
  </si>
  <si>
    <t>Q9Y6R4_S1251</t>
  </si>
  <si>
    <t>HsSPTEERDEPAYPR</t>
  </si>
  <si>
    <t>Q9UQ35_T1974</t>
  </si>
  <si>
    <t>SRtSPITR;SRtsPITR;sRtSPITR</t>
  </si>
  <si>
    <t>P08559_T231</t>
  </si>
  <si>
    <t>YGMGtSVER</t>
  </si>
  <si>
    <t>Q01130_S208</t>
  </si>
  <si>
    <t>SKsPPKSPEEEGAVSS;SKsPPKsPEEEGAVSS;sKsPPKSPEEEGAVSS;sKsPPKSPEEEGAVsS;sKsPPKsPEEEGAVSS</t>
  </si>
  <si>
    <t>Q9NRA8_S951</t>
  </si>
  <si>
    <t>SSsPVGLAK</t>
  </si>
  <si>
    <t>RNsFSENEK</t>
  </si>
  <si>
    <t>P08559_S295</t>
  </si>
  <si>
    <t>YHGHSMsDPGVsYR</t>
  </si>
  <si>
    <t>Q99459_T396</t>
  </si>
  <si>
    <t>GGLNtPLHESDFSGVtPQR</t>
  </si>
  <si>
    <t>Q9UQ35_S1436</t>
  </si>
  <si>
    <t>DGLPRtPsRR</t>
  </si>
  <si>
    <t>Q9H9C1_S93</t>
  </si>
  <si>
    <t>VIPAS39</t>
  </si>
  <si>
    <t>sp|Q9H9C1|SPE39_HUMAN</t>
  </si>
  <si>
    <t>Q9H9C1</t>
  </si>
  <si>
    <t>NsFSSYAQLPK</t>
  </si>
  <si>
    <t>Q9UQ35_S1982</t>
  </si>
  <si>
    <t>sRsRTSPVtR;sRsRTsPVTR;sRsRtSPVTR</t>
  </si>
  <si>
    <t>Q15027_T739</t>
  </si>
  <si>
    <t>ACAP1</t>
  </si>
  <si>
    <t>sp|Q15027|ACAP1_HUMAN</t>
  </si>
  <si>
    <t>Q15027</t>
  </si>
  <si>
    <t>SHDLHtL</t>
  </si>
  <si>
    <t>Q9UEY8_S679</t>
  </si>
  <si>
    <t>IEEVLSPEGSPsKSPSKK;IEEVLSPEGSPsKsPSK</t>
  </si>
  <si>
    <t>P49792_S2246</t>
  </si>
  <si>
    <t>EDALDDSVSSSSVHAsPLASSPVR;EDALDDSVSSSSVHAsPLASsPVR</t>
  </si>
  <si>
    <t>P11171_S191</t>
  </si>
  <si>
    <t>EEsPQsKAETELK;IEVKEEsPQsK;IEVKEEsPQsKAETELK</t>
  </si>
  <si>
    <t>Q96BY6_S1257</t>
  </si>
  <si>
    <t>HANsVDTSFSK</t>
  </si>
  <si>
    <t>Q9Y388_S186</t>
  </si>
  <si>
    <t>EVQAEQPSsSSPR</t>
  </si>
  <si>
    <t>Q5VYS8_S886</t>
  </si>
  <si>
    <t>EDEDGMANEDELDNTYTGsGDEDALsEEDDELGEAAK</t>
  </si>
  <si>
    <t>Q9BQE3_S439</t>
  </si>
  <si>
    <t>TUBA1C</t>
  </si>
  <si>
    <t>sp|Q9BQE3|TBA1C_HUMAN</t>
  </si>
  <si>
    <t>Q9BQE3</t>
  </si>
  <si>
    <t>DYEEVGADsADGEDEGEEY</t>
  </si>
  <si>
    <t>Q9P2K3_T163</t>
  </si>
  <si>
    <t>HNQGDSDDDVEEtHPMDGNDSDYDPK</t>
  </si>
  <si>
    <t>Q86XP3_T193</t>
  </si>
  <si>
    <t>YMAENPTAGVVQEEEEDNLEYDSDGNPIAPtKK</t>
  </si>
  <si>
    <t>P78312_S1144</t>
  </si>
  <si>
    <t>FAM193A</t>
  </si>
  <si>
    <t>sp|P78312|F193A_HUMAN</t>
  </si>
  <si>
    <t>P78312</t>
  </si>
  <si>
    <t>LVLAEsPQPK</t>
  </si>
  <si>
    <t>Q00613_T369</t>
  </si>
  <si>
    <t>GHTDTEGRPPsPPPTStPEK</t>
  </si>
  <si>
    <t>Q15020_S8</t>
  </si>
  <si>
    <t>ATAAETsASEPEAESK;ATAAETsAsEPEAESK</t>
  </si>
  <si>
    <t>Q96E09_S76</t>
  </si>
  <si>
    <t>HGLLLPAsPVR</t>
  </si>
  <si>
    <t>Q96JM3_S382</t>
  </si>
  <si>
    <t>sPPASPEsWK;sPPAsPESWK</t>
  </si>
  <si>
    <t>Q96JM3_S386</t>
  </si>
  <si>
    <t>sPPAsPESWK</t>
  </si>
  <si>
    <t>KEEITGtLR;KEEITGtLRK</t>
  </si>
  <si>
    <t>Q9UQ35_S1318</t>
  </si>
  <si>
    <t>ELsNSPLR;ELsNsPLR</t>
  </si>
  <si>
    <t>REsLSTSSDLYK</t>
  </si>
  <si>
    <t>Q13177_S141</t>
  </si>
  <si>
    <t>YLsFTPPEK</t>
  </si>
  <si>
    <t>Q5T200_S318</t>
  </si>
  <si>
    <t>STsPAGQHHsPISSR</t>
  </si>
  <si>
    <t>Q92615_S736</t>
  </si>
  <si>
    <t>EQSTPPKsPQ;EQStPPKsPQ;EQsTPPKsPQ</t>
  </si>
  <si>
    <t>Q6PKG0_T785</t>
  </si>
  <si>
    <t>TPRtPRtPQLK;tPRtPQLK;tPRtPRtPQLK</t>
  </si>
  <si>
    <t>Q9UQ35_S1132</t>
  </si>
  <si>
    <t>SGMsPEQSR</t>
  </si>
  <si>
    <t>P49792_S2900</t>
  </si>
  <si>
    <t>VGEDEDGsDEEVVHNEDIHFEPIVSLPEVEVK</t>
  </si>
  <si>
    <t>Q9Y624_S284</t>
  </si>
  <si>
    <t>VIYSQPsAR;VIYSQPsARsEGEFK</t>
  </si>
  <si>
    <t>Q02880_S1413</t>
  </si>
  <si>
    <t>ASPITNDGEDEFVPsDGLDKDEYTFSPGK;ASPITNDGEDEFVPsDGLDKDEYTFsPGK;ASPITNDGEDEFVPsDGLDKDEYtFSPGK;ASPITNDGEDEFVPsDGLDKDEyTFSPGK;VKAsPITNDGEDEFVPsDGLDK;VKAsPITNDGEDEFVPsDGLDKDEYTFSPGK;VKAsPITNDGEDEFVPsDGLDKDEYTFsPGK</t>
  </si>
  <si>
    <t>P20042_S2</t>
  </si>
  <si>
    <t>EIF2S2</t>
  </si>
  <si>
    <t>sp|P20042|IF2B_HUMAN</t>
  </si>
  <si>
    <t>P20042</t>
  </si>
  <si>
    <t>sGDEMIFDPTMSK</t>
  </si>
  <si>
    <t>P40425_S330</t>
  </si>
  <si>
    <t>PBX2</t>
  </si>
  <si>
    <t>sp|P40425|PBX2_HUMAN</t>
  </si>
  <si>
    <t>P40425</t>
  </si>
  <si>
    <t>TAVSVTQGGHsR</t>
  </si>
  <si>
    <t>Q96K21_S144</t>
  </si>
  <si>
    <t>WsPPQNYK</t>
  </si>
  <si>
    <t>Q5VWP3_S528</t>
  </si>
  <si>
    <t>MLIP</t>
  </si>
  <si>
    <t>sp|Q5VWP3|MLIP_HUMAN</t>
  </si>
  <si>
    <t>Q5VWP3</t>
  </si>
  <si>
    <t>TPsPTLK</t>
  </si>
  <si>
    <t>Q92608_S1784</t>
  </si>
  <si>
    <t>LsQTFLQLSDGDK;LsQTFLQLSDGDKK</t>
  </si>
  <si>
    <t>Q96JH7_S997</t>
  </si>
  <si>
    <t>EsSPSHGLLK;SREssPSHGLLK;sREsSPSHGLLK</t>
  </si>
  <si>
    <t>Q92598_S557</t>
  </si>
  <si>
    <t>NVQQDNSEAGTQPQVQTDAQQTSQSPPsPELTSEENK;NVQQDNSEAGTQPQVQTDAQQTSQSPPsPELTSEENKIPDADK</t>
  </si>
  <si>
    <t>Q9Y385_S266</t>
  </si>
  <si>
    <t>UBE2J1</t>
  </si>
  <si>
    <t>sp|Q9Y385|UB2J1_HUMAN</t>
  </si>
  <si>
    <t>Q9Y385</t>
  </si>
  <si>
    <t>RLsTSPDVIQGHQPR</t>
  </si>
  <si>
    <t>Q2M2I8_S624</t>
  </si>
  <si>
    <t>VGSLtPPSsPK</t>
  </si>
  <si>
    <t>Q9H5H4_S125</t>
  </si>
  <si>
    <t>YEPQsPGYEPR</t>
  </si>
  <si>
    <t>O60583_S549</t>
  </si>
  <si>
    <t>CCNT2</t>
  </si>
  <si>
    <t>sp|O60583|CCNT2_HUMAN</t>
  </si>
  <si>
    <t>O60583</t>
  </si>
  <si>
    <t>HSsPHISR</t>
  </si>
  <si>
    <t>O95218_S188</t>
  </si>
  <si>
    <t>LDEDEDEDDADLsKYNLDAsEEEDSNK;YNLDAsEEEDSNK;YNLDAsEEEDSNKK;YNLDAsEEEDSNKKK;YNLDAsEEEDsNKKK</t>
  </si>
  <si>
    <t>P17987_S544</t>
  </si>
  <si>
    <t>sp|P17987|TCPA_HUMAN</t>
  </si>
  <si>
    <t>DDKHGsYEDAVHSGALND;HGsYEDAVHSGALND</t>
  </si>
  <si>
    <t>P16949_S16</t>
  </si>
  <si>
    <t>AsGQAFELILSPR;RAsGQAFELILSPR;RAsGQAFELILsPR</t>
  </si>
  <si>
    <t>Q96JC9_S158</t>
  </si>
  <si>
    <t>TsPLKDNPsPEPQLDDIK;TsPLKDNPsPEPQLDDIKR</t>
  </si>
  <si>
    <t>Q9BW71_S227</t>
  </si>
  <si>
    <t>ESEQEsEEEILAQK;SLKEsEQEsEEEILAQK;SLKEsEQEsEEEILAQKK;sLKESEQEsEEEILAQK</t>
  </si>
  <si>
    <t>Q6P5Z2_S544</t>
  </si>
  <si>
    <t>PKN3</t>
  </si>
  <si>
    <t>sp|Q6P5Z2|PKN3_HUMAN</t>
  </si>
  <si>
    <t>Q6P5Z2</t>
  </si>
  <si>
    <t>RGPsPPAsPTR</t>
  </si>
  <si>
    <t>Q6P5Z2_S548</t>
  </si>
  <si>
    <t>Q9P275_T581</t>
  </si>
  <si>
    <t>DVVLStSPK</t>
  </si>
  <si>
    <t>Q99460_S315</t>
  </si>
  <si>
    <t>PSMD1</t>
  </si>
  <si>
    <t>sp|Q99460|PSMD1_HUMAN</t>
  </si>
  <si>
    <t>Q99460</t>
  </si>
  <si>
    <t>TSSAFVGKtPEAsPEPK</t>
  </si>
  <si>
    <t>Q99460_T311</t>
  </si>
  <si>
    <t>P28749_T369</t>
  </si>
  <si>
    <t>SFAPStPLTGR</t>
  </si>
  <si>
    <t>P17812_S574</t>
  </si>
  <si>
    <t>SGSsSPDSEITELK;SGSssPDSEITELK</t>
  </si>
  <si>
    <t>Q7Z5L9_S360</t>
  </si>
  <si>
    <t>KPsPEPEGEVGPPK;RKPsPEPEGEVGPPK</t>
  </si>
  <si>
    <t>Q8NDX1_S134</t>
  </si>
  <si>
    <t>QNTASPGsPVNSHLPGsPK;QNTASPGsPVNsHLPGSPK</t>
  </si>
  <si>
    <t>Q8NDX1_S143</t>
  </si>
  <si>
    <t>QNTASPGsPVNSHLPGsPK</t>
  </si>
  <si>
    <t>P55327_S176</t>
  </si>
  <si>
    <t>TPD52</t>
  </si>
  <si>
    <t>sp|P55327|TPD52_HUMAN</t>
  </si>
  <si>
    <t>P55327</t>
  </si>
  <si>
    <t>NSPTFKsFEEK</t>
  </si>
  <si>
    <t>Q9BRL6_S168</t>
  </si>
  <si>
    <t>SPYSRsRySR</t>
  </si>
  <si>
    <t>Q9BRL6_Y170</t>
  </si>
  <si>
    <t>Q12767_T450</t>
  </si>
  <si>
    <t>VEPPHSSHEDLtDGLSTR</t>
  </si>
  <si>
    <t>Q9Y2I8_S24</t>
  </si>
  <si>
    <t>WDR37</t>
  </si>
  <si>
    <t>sp|Q9Y2I8|WDR37_HUMAN</t>
  </si>
  <si>
    <t>Q9Y2I8</t>
  </si>
  <si>
    <t>SHSLsIR</t>
  </si>
  <si>
    <t>P29350_S557</t>
  </si>
  <si>
    <t>TSsKHKEDVYENLHTK</t>
  </si>
  <si>
    <t>Q96T23_S604</t>
  </si>
  <si>
    <t>DAQRLsPIPEEVPK;LsPIPEEVPK</t>
  </si>
  <si>
    <t>Q7Z401_S1589</t>
  </si>
  <si>
    <t>SIsTSGPLDK;SIsTSGPLDKEDTGR</t>
  </si>
  <si>
    <t>Q13428_T173</t>
  </si>
  <si>
    <t>SAEPSANTTLVSEtEEEGSVPAFGAAAK</t>
  </si>
  <si>
    <t>Q13243_S229</t>
  </si>
  <si>
    <t>sVSRsPVPEK</t>
  </si>
  <si>
    <t>Q13523_S443</t>
  </si>
  <si>
    <t>sRsPIRR</t>
  </si>
  <si>
    <t>Q13523_S445</t>
  </si>
  <si>
    <t>AAMYDIISsPSK</t>
  </si>
  <si>
    <t>Q9H5I1_S388</t>
  </si>
  <si>
    <t>GSGDISSDSIDHsPAK</t>
  </si>
  <si>
    <t>P41279_S141</t>
  </si>
  <si>
    <t>MAP3K8</t>
  </si>
  <si>
    <t>sp|P41279|M3K8_HUMAN</t>
  </si>
  <si>
    <t>P41279</t>
  </si>
  <si>
    <t>NIGsDFIPR</t>
  </si>
  <si>
    <t>O00418_S18</t>
  </si>
  <si>
    <t>LEGVDGGQsPR</t>
  </si>
  <si>
    <t>P23381_S467</t>
  </si>
  <si>
    <t>WARS1</t>
  </si>
  <si>
    <t>sp|P23381|SYWC_HUMAN</t>
  </si>
  <si>
    <t>P23381</t>
  </si>
  <si>
    <t>KLsFDFQ</t>
  </si>
  <si>
    <t>Q5JQS6_S80</t>
  </si>
  <si>
    <t>sSLSSNDDGYENIDsLTR</t>
  </si>
  <si>
    <t>O00566_S252</t>
  </si>
  <si>
    <t>KDDNDEEEEDIDFFEDIDSDEDEGGLFGsK</t>
  </si>
  <si>
    <t>P52272_S701</t>
  </si>
  <si>
    <t>FEsPEVAER</t>
  </si>
  <si>
    <t>P61978_S216</t>
  </si>
  <si>
    <t>IILDLISEsPIK</t>
  </si>
  <si>
    <t>Q9NZT2_T514</t>
  </si>
  <si>
    <t>EGtPGSPSETPGPsPAGPAGDEPAESPSETPGPR</t>
  </si>
  <si>
    <t>O15027_S2083</t>
  </si>
  <si>
    <t>ADSGPTQPPLSLsPAPETK</t>
  </si>
  <si>
    <t>Q8NCF5_S369</t>
  </si>
  <si>
    <t>NFATC2IP</t>
  </si>
  <si>
    <t>sp|Q8NCF5|NF2IP_HUMAN</t>
  </si>
  <si>
    <t>Q8NCF5</t>
  </si>
  <si>
    <t>HQTLEVSLSRDsPLK</t>
  </si>
  <si>
    <t>Q9UKM9_T298</t>
  </si>
  <si>
    <t>DDGDEEGLLTHSEEELEHSQDtDADDGALQ;DDGDEEGLLTHSEEELEHsQDtDADDGALQ;DDGDEEGLLTHsEEELEHSQDtDADDGALQ;DDGDEEGLLtHSEEELEHSQDtDADDGALQ;TRDDGDEEGLLTHSEEELEHSQDtDADDGALQ;TRDDGDEEGLLTHSEEELEHsQDtDADDGALQ;TRDDGDEEGLLTHsEEELEHSQDtDADDGALQ;TRDDGDEEGLLtHSEEELEHSQDtDADDGALQ</t>
  </si>
  <si>
    <t>P41212_S22</t>
  </si>
  <si>
    <t>ISYTPPEsPVPSYASSTPLHVPVPR;ISYtPPEsPVPSYASSTPLHVPVPR;IsYTPPEsPVPSYASSTPLHVPVPR</t>
  </si>
  <si>
    <t>Q6W2J9_S1139</t>
  </si>
  <si>
    <t>KVsGDSSHTETTAEEVPEDPLLK</t>
  </si>
  <si>
    <t>P24928_T1912</t>
  </si>
  <si>
    <t>YSPtSPTYSPTSPK;YSPtSPTYSPTsPK;YSPtSPTYsPTSPK</t>
  </si>
  <si>
    <t>P51531_S1572</t>
  </si>
  <si>
    <t>AKPVVSDFDsDEEQDER;AKPVVsDFDsDEEQDER</t>
  </si>
  <si>
    <t>Q15019_S218</t>
  </si>
  <si>
    <t>SEPTIN2</t>
  </si>
  <si>
    <t>sp|Q15019|SEPT2_HUMAN</t>
  </si>
  <si>
    <t>Q15019</t>
  </si>
  <si>
    <t>IYHLPDAEsDEDEDFK;IYHLPDAEsDEDEDFKEQTR</t>
  </si>
  <si>
    <t>Q96RU3_S296</t>
  </si>
  <si>
    <t>TVsDNSLSNSR;TVsDNsLSNSR</t>
  </si>
  <si>
    <t>Q9UQ35_S1112</t>
  </si>
  <si>
    <t>SSSPVTELASRsPIR;SSsPVTELASRsPIR;SSsPVTELASRsPIRQDR</t>
  </si>
  <si>
    <t>Q92508_S1621</t>
  </si>
  <si>
    <t>SGsEEAVTDPGER</t>
  </si>
  <si>
    <t>Q9UNZ2_S114</t>
  </si>
  <si>
    <t>NSFL1C</t>
  </si>
  <si>
    <t>sp|Q9UNZ2|NSF1C_HUMAN</t>
  </si>
  <si>
    <t>Q9UNZ2</t>
  </si>
  <si>
    <t>KKsPNELVDDLFK</t>
  </si>
  <si>
    <t>P25490_S187</t>
  </si>
  <si>
    <t>SYLsGGAGAAGGGGADPGNK</t>
  </si>
  <si>
    <t>Q9BQ52_S212</t>
  </si>
  <si>
    <t>LSPERsSDsESNENEPHLPHGVSQR</t>
  </si>
  <si>
    <t>Q9BQ52_S215</t>
  </si>
  <si>
    <t>Q9Y2U8_S259</t>
  </si>
  <si>
    <t>ENYsDSEEEDDDDVASSR</t>
  </si>
  <si>
    <t>Q12888_S1430</t>
  </si>
  <si>
    <t>ETAVPGPLGIEDISPNLsPDDK</t>
  </si>
  <si>
    <t>Q01130_S212</t>
  </si>
  <si>
    <t>SKSPPKsPEEEGAVSS;SKsPPKsPEEEGAVSS;sKSPPKsPEEEGAVSS;sKsPPKsPEEEGAVSS</t>
  </si>
  <si>
    <t>GNDPLTsSPGR;GNDPLTssPGR;GNDPLTssPGRSSR;RGNDPLTsSPGR;RGNDPLTssPGR</t>
  </si>
  <si>
    <t>Q09666_S93</t>
  </si>
  <si>
    <t>GDRsPEPGQTWTR;KGDRsPEPGQTWTR;sPEPGQTWTR</t>
  </si>
  <si>
    <t>Q5T200_S77</t>
  </si>
  <si>
    <t>RsPERPTGDLR;sPERPTGDLR</t>
  </si>
  <si>
    <t>Q99459_T385</t>
  </si>
  <si>
    <t>GGLNtPLHESDFSGVtPQR;GGLNtPLHESDFsGVTPQR</t>
  </si>
  <si>
    <t>O14497_S696</t>
  </si>
  <si>
    <t>GPsPSPVGSPASVAQSR;GPsPSPVGsPASVAQSR</t>
  </si>
  <si>
    <t>Q9H9J4_S856</t>
  </si>
  <si>
    <t>USP42</t>
  </si>
  <si>
    <t>sp|Q9H9J4|UBP42_HUMAN</t>
  </si>
  <si>
    <t>Q9H9J4</t>
  </si>
  <si>
    <t>DSALAEAPEGLsPAPPAR</t>
  </si>
  <si>
    <t>Q5VZL5_T118</t>
  </si>
  <si>
    <t>RVtQHESDNENEIQIQNK</t>
  </si>
  <si>
    <t>Q92608_S1705</t>
  </si>
  <si>
    <t>RsSVVFADEK;sSVVFADEK</t>
  </si>
  <si>
    <t>Q9UBF8_S275</t>
  </si>
  <si>
    <t>sKSDATASISLSSNLK</t>
  </si>
  <si>
    <t>A0AVK6_S413</t>
  </si>
  <si>
    <t>E2F8</t>
  </si>
  <si>
    <t>sp|A0AVK6|E2F8_HUMAN</t>
  </si>
  <si>
    <t>A0AVK6</t>
  </si>
  <si>
    <t>INsAPSsPIK;KINsAPSsPIK</t>
  </si>
  <si>
    <t>A0AVK6_S417</t>
  </si>
  <si>
    <t>Q8NFC6_S538</t>
  </si>
  <si>
    <t>SsVDLEESSTK</t>
  </si>
  <si>
    <t>Q13112_T433</t>
  </si>
  <si>
    <t>TQDPSsPGTtPPQAR;TQDPsSPGTtPPQAR</t>
  </si>
  <si>
    <t>P19338_S184</t>
  </si>
  <si>
    <t>AAAAAPAsEDEDDEDDEDDEDDDDDEEDDSEEEAMETTPAK;AAAAAPAsEDEDDEDDEDDEDDDDDEEDDsEEEAMETTPAK;AAAAAPAsEDEDDEDDEDDEDDDDDEEDDsEEEAMETtPAK</t>
  </si>
  <si>
    <t>Q9UQ35_S1103</t>
  </si>
  <si>
    <t>SSsPVTELASR;SSsPVTELASRSPIR;SSsPVTELASRSPIRQDR;SSsPVTELASRsPIR;SSsPVTELASRsPIRQDR;SSsPVTELAsRSPIR;sSsPVTELASR</t>
  </si>
  <si>
    <t>Q15910_S366</t>
  </si>
  <si>
    <t>LPNNSsRPsTPTINVLESK;PsTPTINVLESK</t>
  </si>
  <si>
    <t>O00566_S242</t>
  </si>
  <si>
    <t>KDDNDEEEEDIDFFEDIDsDEDEGGLFGSK</t>
  </si>
  <si>
    <t>Q96JH7_T761</t>
  </si>
  <si>
    <t>DGPSsAPAtPTK</t>
  </si>
  <si>
    <t>O95772_S210</t>
  </si>
  <si>
    <t>STARD3NL</t>
  </si>
  <si>
    <t>sp|O95772|STR3N_HUMAN</t>
  </si>
  <si>
    <t>O95772</t>
  </si>
  <si>
    <t>AALIPGGLSDGQFYsPPESEAGsEEAEEK</t>
  </si>
  <si>
    <t>O95772_S218</t>
  </si>
  <si>
    <t>Q96PY6_S1126</t>
  </si>
  <si>
    <t>NEK1</t>
  </si>
  <si>
    <t>sp|Q96PY6|NEK1_HUMAN</t>
  </si>
  <si>
    <t>Q96PY6</t>
  </si>
  <si>
    <t>EQPGEEYsEEEESVLK</t>
  </si>
  <si>
    <t>Q9Y2V2_S32</t>
  </si>
  <si>
    <t>ERsPsPLR</t>
  </si>
  <si>
    <t>P49590_S67</t>
  </si>
  <si>
    <t>HARS2</t>
  </si>
  <si>
    <t>sp|P49590|SYHM_HUMAN</t>
  </si>
  <si>
    <t>P49590</t>
  </si>
  <si>
    <t>DLsPQHMVVR</t>
  </si>
  <si>
    <t>Q6JBY9_S120</t>
  </si>
  <si>
    <t>AMVSPFHsPPSTPSSPGVR;AMVSPFHsPPSTPSsPGVR;AMVsPFHsPPSTPSSPGVR</t>
  </si>
  <si>
    <t>Q4LE39_S778</t>
  </si>
  <si>
    <t>VHADLVISKPVSKsPER</t>
  </si>
  <si>
    <t>Q9Y2W1_S379</t>
  </si>
  <si>
    <t>GSFsDTGLGDGK</t>
  </si>
  <si>
    <t>A8CG34_T424</t>
  </si>
  <si>
    <t>SQtPERPAK</t>
  </si>
  <si>
    <t>Q96S55_S151</t>
  </si>
  <si>
    <t>RPAAAAAAGsASPR;RPAAAAAAGsAsPR</t>
  </si>
  <si>
    <t>Q8TAQ2_S306</t>
  </si>
  <si>
    <t>KRsPSPsPTPEAK;SPSPsPTPEAK</t>
  </si>
  <si>
    <t>P18858_T183</t>
  </si>
  <si>
    <t>EGEDGDQPTtPPKPLK</t>
  </si>
  <si>
    <t>Q9Y2V2_S41</t>
  </si>
  <si>
    <t>GNVVPsPLPTR</t>
  </si>
  <si>
    <t>Q14676_S329</t>
  </si>
  <si>
    <t>AQPFGFIDsDTDAEEER</t>
  </si>
  <si>
    <t>Q14157_S607</t>
  </si>
  <si>
    <t>RYPSsIsSSPQK</t>
  </si>
  <si>
    <t>Q8IZL8_S1043</t>
  </si>
  <si>
    <t>EGEsPAAGPPPQELVEEEPSAPPTLLEEETEDGSDK;EGEsPAAGPPPQELVEEEPSAPPTLLEEEtEDGSDK</t>
  </si>
  <si>
    <t>P49736_T39</t>
  </si>
  <si>
    <t>RTDALtSsPGR;RTDALtsSPGR</t>
  </si>
  <si>
    <t>Q14966_S1400</t>
  </si>
  <si>
    <t>AVIVsSPK</t>
  </si>
  <si>
    <t>Q9UEY8_S677</t>
  </si>
  <si>
    <t>IEEVLSPEGsPSKSPSK;IEEVLSPEGsPSKsPSK;IEEVLsPEGsPSK;IEEVLsPEGsPSKSPSK;IEEVLsPEGsPSKSPsK;IEEVLsPEGsPSKsPSK</t>
  </si>
  <si>
    <t>Q9Y2F5_S925</t>
  </si>
  <si>
    <t>SIsPEVSASR</t>
  </si>
  <si>
    <t>Q9P265_S100</t>
  </si>
  <si>
    <t>DIP2B</t>
  </si>
  <si>
    <t>sp|Q9P265|DIP2B_HUMAN</t>
  </si>
  <si>
    <t>Q9P265</t>
  </si>
  <si>
    <t>YRsDIHTEAVQAALAK</t>
  </si>
  <si>
    <t>O75475_S177</t>
  </si>
  <si>
    <t>QVETEEAGVVTTATASVNLKVsPK</t>
  </si>
  <si>
    <t>RTSFsFQK</t>
  </si>
  <si>
    <t>Q8NDX5_S616</t>
  </si>
  <si>
    <t>PHC3</t>
  </si>
  <si>
    <t>sp|Q8NDX5|PHC3_HUMAN</t>
  </si>
  <si>
    <t>Q8NDX5</t>
  </si>
  <si>
    <t>MDRtPPPPTLsPAAITVGR</t>
  </si>
  <si>
    <t>Q8NDX5_T609</t>
  </si>
  <si>
    <t>Q99590_S771</t>
  </si>
  <si>
    <t>VETVsQPSEsPK;VETVsQPSEsPKDTIDK;VETVsQPsESPKDTIDK</t>
  </si>
  <si>
    <t>Q9NSY1_S1029</t>
  </si>
  <si>
    <t>RDsQSSNEFLTISDSK</t>
  </si>
  <si>
    <t>Q9Y2I8_S20</t>
  </si>
  <si>
    <t>sHSLSIR</t>
  </si>
  <si>
    <t>Q02040_S537</t>
  </si>
  <si>
    <t>VVPEDGsPEKR</t>
  </si>
  <si>
    <t>Q86X53_S238</t>
  </si>
  <si>
    <t>EEDGADAsEEDLTR</t>
  </si>
  <si>
    <t>A8CG34_S373</t>
  </si>
  <si>
    <t>SSSMSsLTGAYTSGIPSSSR</t>
  </si>
  <si>
    <t>Q12767_S454</t>
  </si>
  <si>
    <t>VEPPHSSHEDLTDGLsTR</t>
  </si>
  <si>
    <t>P63208_T131</t>
  </si>
  <si>
    <t>SKP1</t>
  </si>
  <si>
    <t>sp|P63208|SKP1_HUMAN</t>
  </si>
  <si>
    <t>P63208</t>
  </si>
  <si>
    <t>GKtPEEIR</t>
  </si>
  <si>
    <t>Q4G0J3_S258</t>
  </si>
  <si>
    <t>SRPTsEGsDIESTEPQK</t>
  </si>
  <si>
    <t>Q8NEC7_S233</t>
  </si>
  <si>
    <t>sp|Q8NEC7|GSTCD_HUMAN</t>
  </si>
  <si>
    <t>VHTQETSEGLDSsSK</t>
  </si>
  <si>
    <t>Q13501_S277</t>
  </si>
  <si>
    <t>LTPVsPESSsTEEK</t>
  </si>
  <si>
    <t>P53367_S132</t>
  </si>
  <si>
    <t>ARFIP1</t>
  </si>
  <si>
    <t>sp|P53367|ARFP1_HUMAN</t>
  </si>
  <si>
    <t>P53367</t>
  </si>
  <si>
    <t>KWsLNTYK</t>
  </si>
  <si>
    <t>O75152_T151</t>
  </si>
  <si>
    <t>VESSENVPsPtHPPVVINAADDDEDDDDQFSEEGDETK</t>
  </si>
  <si>
    <t>NAsVPNLR</t>
  </si>
  <si>
    <t>O15021_S1370</t>
  </si>
  <si>
    <t>sAGNIPLSPLAR</t>
  </si>
  <si>
    <t>Q6P158_S127</t>
  </si>
  <si>
    <t>DHX57</t>
  </si>
  <si>
    <t>sp|Q6P158|DHX57_HUMAN</t>
  </si>
  <si>
    <t>Q6P158</t>
  </si>
  <si>
    <t>DLQEQDADAGsER</t>
  </si>
  <si>
    <t>Q5VTR2_S136</t>
  </si>
  <si>
    <t>ALVVPEPEPDsDSNQER</t>
  </si>
  <si>
    <t>Q14678_S325</t>
  </si>
  <si>
    <t>SYsAGNASQLEQLSR</t>
  </si>
  <si>
    <t>Q9UPP1_S857</t>
  </si>
  <si>
    <t>DAEYIYPSLEsDDDDPALK</t>
  </si>
  <si>
    <t>Q96EB6_S47</t>
  </si>
  <si>
    <t>sPGEPGGAAPER</t>
  </si>
  <si>
    <t>Q12912_S459</t>
  </si>
  <si>
    <t>KPsLSEK</t>
  </si>
  <si>
    <t>O00267_T806</t>
  </si>
  <si>
    <t>tPHYGSQtPLHDGSR</t>
  </si>
  <si>
    <t>O43166_S1549</t>
  </si>
  <si>
    <t>LIDLEsPTPESQK</t>
  </si>
  <si>
    <t>P60468_S17</t>
  </si>
  <si>
    <t>PGPTPSGTNVGSSGRsPSK;PGPTPSGTNVGSSGRsPsK;PGPTPSGTNVGSsGRsPSK;PGPTPSGTNVGsSGRsPSK</t>
  </si>
  <si>
    <t>P04049_S621</t>
  </si>
  <si>
    <t>SAsEPSLHR</t>
  </si>
  <si>
    <t>O76094_S620</t>
  </si>
  <si>
    <t>TVsSPPTSPRPGSAATVSASTSNIIPPR;TVsSPPTsPRPGSAATVSASTSNIIPPR</t>
  </si>
  <si>
    <t>Q96RR4_S100</t>
  </si>
  <si>
    <t>KLsLQER</t>
  </si>
  <si>
    <t>Q92621_S1165</t>
  </si>
  <si>
    <t>NUP205</t>
  </si>
  <si>
    <t>sp|Q92621|NU205_HUMAN</t>
  </si>
  <si>
    <t>Q92621</t>
  </si>
  <si>
    <t>sVSGFLHFDTATK</t>
  </si>
  <si>
    <t>P35221_S641</t>
  </si>
  <si>
    <t>sp|P35221|CTNA1_HUMAN</t>
  </si>
  <si>
    <t>TPEELDDsDFETEDFDVR</t>
  </si>
  <si>
    <t>Q99567_S517</t>
  </si>
  <si>
    <t>NUP88</t>
  </si>
  <si>
    <t>sp|Q99567|NUP88_HUMAN</t>
  </si>
  <si>
    <t>Q99567</t>
  </si>
  <si>
    <t>EDVEVAEsPLR</t>
  </si>
  <si>
    <t>Q9UBW5_S458</t>
  </si>
  <si>
    <t>ASLGTGTAsPR</t>
  </si>
  <si>
    <t>Q9Y2I7_S305</t>
  </si>
  <si>
    <t>sASITNLSLDR</t>
  </si>
  <si>
    <t>Q96JC9_S165</t>
  </si>
  <si>
    <t>TsPLKDNPsPEPQLDDIK;TsPLKDNPsPEPQLDDIKR;tSPLKDNPsPEPQLDDIK</t>
  </si>
  <si>
    <t>Q9NZT2_S537</t>
  </si>
  <si>
    <t>EGTPGSPSETPGPSPAGPAGDEPAEsPSETPGPR;EGTPGsPSETPGPSPAGPAGDEPAEsPSETPGPR</t>
  </si>
  <si>
    <t>Q9ULI0_S1347</t>
  </si>
  <si>
    <t>ATAD2B</t>
  </si>
  <si>
    <t>sp|Q9ULI0|ATD2B_HUMAN</t>
  </si>
  <si>
    <t>Q9ULI0</t>
  </si>
  <si>
    <t>LEPGsDVEVK</t>
  </si>
  <si>
    <t>Q96N67_S1430</t>
  </si>
  <si>
    <t>sPSGSAFGsQENLR</t>
  </si>
  <si>
    <t>Q01130_S206</t>
  </si>
  <si>
    <t>sKSPPKsPEEEGAVSS;sKsPPKSPEEEGAVSS;sKsPPKSPEEEGAVsS;sKsPPKsPEEEGAVSS</t>
  </si>
  <si>
    <t>Q13439_S71</t>
  </si>
  <si>
    <t>VPsVESLFR</t>
  </si>
  <si>
    <t>E9PAV3_T2022</t>
  </si>
  <si>
    <t>VQGEAVSNIQENTQtPTVQEEsEEEEVDETGVEVK</t>
  </si>
  <si>
    <t>P37802_S163</t>
  </si>
  <si>
    <t>TAGLN2</t>
  </si>
  <si>
    <t>sp|P37802|TAGL2_HUMAN</t>
  </si>
  <si>
    <t>P37802</t>
  </si>
  <si>
    <t>NFsDNQLQEGK</t>
  </si>
  <si>
    <t>Q8NFC6_S3029</t>
  </si>
  <si>
    <t>EVsPPGAR</t>
  </si>
  <si>
    <t>Q13442_S60</t>
  </si>
  <si>
    <t>KSLDsDEsEDEEDDYQQK;SLDsDEsEDEEDDYQQK</t>
  </si>
  <si>
    <t>Q92522_S31</t>
  </si>
  <si>
    <t>sp|Q92522|H1X_HUMAN</t>
  </si>
  <si>
    <t>AGGSAALsPSK;AGGSAALsPSKK</t>
  </si>
  <si>
    <t>O00461_Y673</t>
  </si>
  <si>
    <t>GOLIM4</t>
  </si>
  <si>
    <t>sp|O00461|GOLI4_HUMAN</t>
  </si>
  <si>
    <t>O00461</t>
  </si>
  <si>
    <t>GREEHyEEEEEEEEDGAAVAEK</t>
  </si>
  <si>
    <t>Q13523_S292</t>
  </si>
  <si>
    <t>KsRsPVDLR;sRSPVDLR;sRsPVDLR</t>
  </si>
  <si>
    <t>Q5JSZ5_Y1141</t>
  </si>
  <si>
    <t>VAsETHSEGSEyEELPK</t>
  </si>
  <si>
    <t>O15258_S95</t>
  </si>
  <si>
    <t>VDPSLMEDsDDGPSLPTK</t>
  </si>
  <si>
    <t>Q96MU7_S417</t>
  </si>
  <si>
    <t>LSsESHHGGSPIHWVLPAGMSAK</t>
  </si>
  <si>
    <t>Q9HD20_S899</t>
  </si>
  <si>
    <t>ATP13A1</t>
  </si>
  <si>
    <t>sp|Q9HD20|AT131_HUMAN</t>
  </si>
  <si>
    <t>Q9HD20</t>
  </si>
  <si>
    <t>DsPTLSNSGIR</t>
  </si>
  <si>
    <t>Q96FS4_S67</t>
  </si>
  <si>
    <t>SGsDAGEARPPTPAsPR</t>
  </si>
  <si>
    <t>Q9H7D0_S1766</t>
  </si>
  <si>
    <t>DOCK5</t>
  </si>
  <si>
    <t>sp|Q9H7D0|DOCK5_HUMAN</t>
  </si>
  <si>
    <t>Q9H7D0</t>
  </si>
  <si>
    <t>sLQLMDNR</t>
  </si>
  <si>
    <t>O15021_S357</t>
  </si>
  <si>
    <t>SRsLsPGR;sRSLsPGR</t>
  </si>
  <si>
    <t>Q13112_S429</t>
  </si>
  <si>
    <t>TQDPSsPGTTPPQAR;TQDPSsPGTtPPQAR</t>
  </si>
  <si>
    <t>P25205_T713</t>
  </si>
  <si>
    <t>DGDSYDPYDFSDtEEEMPQVHTPK;DGDSYDPYDFSDtEEEMPQVHtPK</t>
  </si>
  <si>
    <t>Q5T1M5_S1164</t>
  </si>
  <si>
    <t>SSLsGDEEDELFK</t>
  </si>
  <si>
    <t>P53985_S467</t>
  </si>
  <si>
    <t>ESKEEETsIDVAGKPNEVTK</t>
  </si>
  <si>
    <t>Q3L8U1_S1468</t>
  </si>
  <si>
    <t>DELAELsEAEsEGDEKPK</t>
  </si>
  <si>
    <t>Q3L8U1_S1472</t>
  </si>
  <si>
    <t>Q9NWQ8_S288</t>
  </si>
  <si>
    <t>EGGEAEESATDTTsETNKR</t>
  </si>
  <si>
    <t>Q08495_S85</t>
  </si>
  <si>
    <t>ERsLsPK</t>
  </si>
  <si>
    <t>Q08495_S87</t>
  </si>
  <si>
    <t>Q8NCF5_S366</t>
  </si>
  <si>
    <t>HQTLEVSLsRDSPLK</t>
  </si>
  <si>
    <t>Q13243_S248</t>
  </si>
  <si>
    <t>sKSPASVDR;sKSPAsVDR;sKsPASVDR</t>
  </si>
  <si>
    <t>Q02447_S73</t>
  </si>
  <si>
    <t>SP3</t>
  </si>
  <si>
    <t>sp|Q02447|SP3_HUMAN</t>
  </si>
  <si>
    <t>Q02447</t>
  </si>
  <si>
    <t>IGPPsPGDDEEEAAAAAGAPAAAGATGDLASAQLGGAPNR</t>
  </si>
  <si>
    <t>IDGATQSsPAEPK</t>
  </si>
  <si>
    <t>Q14151_T193</t>
  </si>
  <si>
    <t>NTLEtSSLNFK</t>
  </si>
  <si>
    <t>O75995_S27</t>
  </si>
  <si>
    <t>SSsFKDFAK;SssFKDFAK;sSsFKDFAK</t>
  </si>
  <si>
    <t>Q5UIP0_S782</t>
  </si>
  <si>
    <t>VKsPQRPSDWSK</t>
  </si>
  <si>
    <t>Q8TBZ3_S432</t>
  </si>
  <si>
    <t>sNSLPHSAVSNAGSK</t>
  </si>
  <si>
    <t>Q9BRD0_S139</t>
  </si>
  <si>
    <t>HGtPDPsPR</t>
  </si>
  <si>
    <t>Q9BRD0_T135</t>
  </si>
  <si>
    <t>Q13523_S20</t>
  </si>
  <si>
    <t>EQPEMEDANsEKSINEENGEVsEDQSQNK;EQPEMEDANsEKsINEENGEVSEDQSQNK</t>
  </si>
  <si>
    <t>Q13523_S23</t>
  </si>
  <si>
    <t>EQPEMEDANsEKsINEENGEVSEDQSQNK</t>
  </si>
  <si>
    <t>P30566_S9</t>
  </si>
  <si>
    <t>ADSL</t>
  </si>
  <si>
    <t>sp|P30566|PUR8_HUMAN</t>
  </si>
  <si>
    <t>P30566</t>
  </si>
  <si>
    <t>AAGGDHGsPDSYR</t>
  </si>
  <si>
    <t>P0DPB5_S102</t>
  </si>
  <si>
    <t>GSAsYsPPR</t>
  </si>
  <si>
    <t>Q13428_S906</t>
  </si>
  <si>
    <t>AALAPAKEsPR;AALAPAKEsPRK</t>
  </si>
  <si>
    <t>Q13233_S21</t>
  </si>
  <si>
    <t>ATsPEAGGGGGALK</t>
  </si>
  <si>
    <t>Q9NRA8_S950</t>
  </si>
  <si>
    <t>SsSPVGLAK</t>
  </si>
  <si>
    <t>Q6PD62_T975</t>
  </si>
  <si>
    <t>GEEGSDDDEtENGPKPK</t>
  </si>
  <si>
    <t>Q92610_S348</t>
  </si>
  <si>
    <t>SIKPSDsPR</t>
  </si>
  <si>
    <t>Q8IYB3_S694</t>
  </si>
  <si>
    <t>APQTsSSPPPVR;APQTsSsPPPVR;APQTssSPPPVR</t>
  </si>
  <si>
    <t>O43768_S109</t>
  </si>
  <si>
    <t>KSsLVTSK</t>
  </si>
  <si>
    <t>Q7Z417_S112</t>
  </si>
  <si>
    <t>NLsSDEATNPISR</t>
  </si>
  <si>
    <t>Q9NZN8_S165</t>
  </si>
  <si>
    <t>CNOT2</t>
  </si>
  <si>
    <t>sp|Q9NZN8|CNOT2_HUMAN</t>
  </si>
  <si>
    <t>Q9NZN8</t>
  </si>
  <si>
    <t>TNSMSSSGLGsPNR</t>
  </si>
  <si>
    <t>Q8IYB3_S465</t>
  </si>
  <si>
    <t>KVELsEsEEDK;KVELsEsEEDKGGK;VELsEsEEDKGGK</t>
  </si>
  <si>
    <t>P22314_S13</t>
  </si>
  <si>
    <t>RVsGPDPK</t>
  </si>
  <si>
    <t>P33241_S193</t>
  </si>
  <si>
    <t>TPSPLVLEGTIEQSSPPLsPTTK;TPSPLVLEGTIEQSsPPLsPTTK;TPsPLVLEGtIEQSSPPLsPTTK</t>
  </si>
  <si>
    <t>Q15942_S267</t>
  </si>
  <si>
    <t>FsPVTPK</t>
  </si>
  <si>
    <t>O95218_S193</t>
  </si>
  <si>
    <t>YNLDASEEEDsNKKK;YNLDAsEEEDsNKKK</t>
  </si>
  <si>
    <t>Q99543_S49</t>
  </si>
  <si>
    <t>NASAsFQELEDK;NASAsFQELEDKK;NAsAsFQELEDK;NAsAsFQELEDKK</t>
  </si>
  <si>
    <t>Q14005_S922</t>
  </si>
  <si>
    <t>IL16</t>
  </si>
  <si>
    <t>sp|Q14005|IL16_HUMAN</t>
  </si>
  <si>
    <t>Q14005</t>
  </si>
  <si>
    <t>DPGVSEsPPPGR</t>
  </si>
  <si>
    <t>O95785_S1012</t>
  </si>
  <si>
    <t>SPQLSLsPR;SPQLSLsPRPAsPK</t>
  </si>
  <si>
    <t>Q92945_S480</t>
  </si>
  <si>
    <t>GsPQQIDHAK</t>
  </si>
  <si>
    <t>Q96KC8_T435</t>
  </si>
  <si>
    <t>EDAEGVAAEEEQEGDSGEQEtGATDARPR</t>
  </si>
  <si>
    <t>Q3KQU3_S399</t>
  </si>
  <si>
    <t>KPNAGGsPAPVR</t>
  </si>
  <si>
    <t>Q8NDX6_S44</t>
  </si>
  <si>
    <t>ZNF740</t>
  </si>
  <si>
    <t>sp|Q8NDX6|ZN740_HUMAN</t>
  </si>
  <si>
    <t>Q8NDX6</t>
  </si>
  <si>
    <t>AGsPDVLR</t>
  </si>
  <si>
    <t>Q13098_S474</t>
  </si>
  <si>
    <t>GPS1</t>
  </si>
  <si>
    <t>sp|Q13098|CSN1_HUMAN</t>
  </si>
  <si>
    <t>Q13098</t>
  </si>
  <si>
    <t>EGsQGELTPANSQSR</t>
  </si>
  <si>
    <t>Q99856_S81</t>
  </si>
  <si>
    <t>AAAAGLGHPAsPGGsEDGPPGSEEEDAAR</t>
  </si>
  <si>
    <t>Q16629_S163</t>
  </si>
  <si>
    <t>sRsISLR</t>
  </si>
  <si>
    <t>Q16629_S165</t>
  </si>
  <si>
    <t>O76021_S443</t>
  </si>
  <si>
    <t>EKsPSLGK</t>
  </si>
  <si>
    <t>Q15052_S684</t>
  </si>
  <si>
    <t>KDsIPQVLLPEEEK</t>
  </si>
  <si>
    <t>P46379_S113</t>
  </si>
  <si>
    <t>APPQTHLPSGASSGTGSASATHGGGsPPGTR</t>
  </si>
  <si>
    <t>Q93008_S1600</t>
  </si>
  <si>
    <t>USP9X</t>
  </si>
  <si>
    <t>sp|Q93008|USP9X_HUMAN</t>
  </si>
  <si>
    <t>Q93008</t>
  </si>
  <si>
    <t>NGILAIEGTGSDVDDDMsGDEK;NGILAIEGTGSDVDDDMsGDEKQDNESNVDPR</t>
  </si>
  <si>
    <t>Q9UQ35_S994</t>
  </si>
  <si>
    <t>QSHSGSIsPYPK;QSHSGsIsPYPK;QSHsGSIsPYPK</t>
  </si>
  <si>
    <t>Q5SW79_S1162</t>
  </si>
  <si>
    <t>LGsLsARSDSEATISR</t>
  </si>
  <si>
    <t>Q66PJ3_S148</t>
  </si>
  <si>
    <t>ARL6IP4</t>
  </si>
  <si>
    <t>sp|Q66PJ3|AR6P4_HUMAN</t>
  </si>
  <si>
    <t>Q66PJ3</t>
  </si>
  <si>
    <t>sAGEEEDGPVLTDEQK</t>
  </si>
  <si>
    <t>Q99590_T780</t>
  </si>
  <si>
    <t>VETVSQPSESPKDtIDK</t>
  </si>
  <si>
    <t>P42167_T208</t>
  </si>
  <si>
    <t>AKtPVTLK</t>
  </si>
  <si>
    <t>P13807_S653</t>
  </si>
  <si>
    <t>HSsPHQsEDEEDPR</t>
  </si>
  <si>
    <t>P13807_S657</t>
  </si>
  <si>
    <t>P14618_S37</t>
  </si>
  <si>
    <t>sp|P14618|KPYM_HUMAN</t>
  </si>
  <si>
    <t>LDIDsPPITAR</t>
  </si>
  <si>
    <t>Q12830_S2370</t>
  </si>
  <si>
    <t>LsPQMQVHQDK</t>
  </si>
  <si>
    <t>Q9NYZ3_S594</t>
  </si>
  <si>
    <t>LVDVsPDR;LVDVsPDRGsPPSR</t>
  </si>
  <si>
    <t>Q9Y2I7_S1754</t>
  </si>
  <si>
    <t>GTAGKsPDLSSQK</t>
  </si>
  <si>
    <t>P08238_S261</t>
  </si>
  <si>
    <t>IEDVGSDEEDDsGKDK;IEDVGsDEEDDsGKDK;IEDVGsDEEDDsGKDKK</t>
  </si>
  <si>
    <t>Q8IWX8_S248</t>
  </si>
  <si>
    <t>CHERP</t>
  </si>
  <si>
    <t>sp|Q8IWX8|CHERP_HUMAN</t>
  </si>
  <si>
    <t>Q8IWX8</t>
  </si>
  <si>
    <t>VVVPIYCtsFLAVEEDK</t>
  </si>
  <si>
    <t>Q8IWX8_T247</t>
  </si>
  <si>
    <t>Q86YS7_S852</t>
  </si>
  <si>
    <t>AsPVGDGNFR</t>
  </si>
  <si>
    <t>P19338_S41</t>
  </si>
  <si>
    <t>EVEEDSEDEEMsEDEEDDssGEEVVIPQK;EVEEDsEDEEMSEDEEDDsSGEEVVIPQK;EVEEDsEDEEMsEDEEDDsSGEEVVIPQK;EVEEDsEDEEMsEDEEDDsSGEEVVIPQKK</t>
  </si>
  <si>
    <t>Q9H4L5_S437</t>
  </si>
  <si>
    <t>ALVHQLsNESR</t>
  </si>
  <si>
    <t>ILIPsDIESSK</t>
  </si>
  <si>
    <t>O94804_T185</t>
  </si>
  <si>
    <t>NLKtLQK</t>
  </si>
  <si>
    <t>Q9UPU5_S2047</t>
  </si>
  <si>
    <t>VSDQNsPVLPK</t>
  </si>
  <si>
    <t>Q9Y618_S956</t>
  </si>
  <si>
    <t>ANAsPQKPLDLK</t>
  </si>
  <si>
    <t>P38159_S352</t>
  </si>
  <si>
    <t>GLPPsMER</t>
  </si>
  <si>
    <t>Q99856_S88</t>
  </si>
  <si>
    <t>AAAAGLGHPAsPGGSEDGPPGsEEEDAAR</t>
  </si>
  <si>
    <t>Q14151_S194</t>
  </si>
  <si>
    <t>NTLETsSLNFK</t>
  </si>
  <si>
    <t>O75683_S138</t>
  </si>
  <si>
    <t>SURF6</t>
  </si>
  <si>
    <t>sp|O75683|SURF6_HUMAN</t>
  </si>
  <si>
    <t>O75683</t>
  </si>
  <si>
    <t>ELsPAALEK</t>
  </si>
  <si>
    <t>Q8N2M8_S285</t>
  </si>
  <si>
    <t>KIsPPSYAR</t>
  </si>
  <si>
    <t>P52701_S227</t>
  </si>
  <si>
    <t>SEEDNEIEsEEEVQPK</t>
  </si>
  <si>
    <t>P28715_S563</t>
  </si>
  <si>
    <t>FDSSLLSsDDETK</t>
  </si>
  <si>
    <t>P10644_S83</t>
  </si>
  <si>
    <t>EDEIsPPPPNPVVK;TDSREDEIsPPPPNPVVK;TDsREDEIsPPPPNPVVK</t>
  </si>
  <si>
    <t>Q05519_S366</t>
  </si>
  <si>
    <t>KLsRsPsPR</t>
  </si>
  <si>
    <t>Q05519_S368</t>
  </si>
  <si>
    <t>Q05519_S370</t>
  </si>
  <si>
    <t>O95685_S77</t>
  </si>
  <si>
    <t>ARSLPssPERR;ARsLPsSPER;ARsLPsSPERR;sLPsSPER;sLPsSPERR</t>
  </si>
  <si>
    <t>Q5JSH3_S27</t>
  </si>
  <si>
    <t>ASESDTEEFYDAPEDVHLGGGYPVGsPGK;ASEsDTEEFYDAPEDVHLGGGYPVGsPGK</t>
  </si>
  <si>
    <t>Q8IV63_T58</t>
  </si>
  <si>
    <t>GLNSSFEtSPK</t>
  </si>
  <si>
    <t>Q86XP3_S96</t>
  </si>
  <si>
    <t>ANFDEENAYFEDEEEDSSNVDLPYIPAENsPTR</t>
  </si>
  <si>
    <t>Q8NF91_T8360</t>
  </si>
  <si>
    <t>SKtPTGPELDTSYK</t>
  </si>
  <si>
    <t>Q9NTI5_S1177</t>
  </si>
  <si>
    <t>GRLDSsEMDHsENEDYTMSSPLPGK;GRLDssEMDHSENEDYTMSSPLPGK;LDSsEMDHsENEDYTMSSPLPGK;LDssEMDHSENEDYTMSSPLPGK</t>
  </si>
  <si>
    <t>P56524_S565</t>
  </si>
  <si>
    <t>HDAC4</t>
  </si>
  <si>
    <t>sp|P56524|HDAC4_HUMAN</t>
  </si>
  <si>
    <t>P56524</t>
  </si>
  <si>
    <t>QEPIEsDEEEAEPPR</t>
  </si>
  <si>
    <t>Q8IWW6_S240</t>
  </si>
  <si>
    <t>ARHGAP12</t>
  </si>
  <si>
    <t>sp|Q8IWW6|RHG12_HUMAN</t>
  </si>
  <si>
    <t>Q8IWW6</t>
  </si>
  <si>
    <t>ATtPPNQGRPDsPVYANLQELK</t>
  </si>
  <si>
    <t>Q8IWW6_T231</t>
  </si>
  <si>
    <t>Q8N699_S149</t>
  </si>
  <si>
    <t>QAsLEQANSFPR;QAsLEQANsFPR</t>
  </si>
  <si>
    <t>Q9NYF8_S525</t>
  </si>
  <si>
    <t>EKsTFREEsPLR</t>
  </si>
  <si>
    <t>Q8NHM5_S975</t>
  </si>
  <si>
    <t>TENSLANENQQPIKsEPEsEGEEPK</t>
  </si>
  <si>
    <t>Q8NHM5_S979</t>
  </si>
  <si>
    <t>Q16629_Y189</t>
  </si>
  <si>
    <t>yFQSPSRsR</t>
  </si>
  <si>
    <t>Q7KZI7_S456</t>
  </si>
  <si>
    <t>VPAsPLPGLER</t>
  </si>
  <si>
    <t>PIPQtPESAGNK</t>
  </si>
  <si>
    <t>Q9NQS7_T219</t>
  </si>
  <si>
    <t>TLSPTPASATAPTSQGIPTSDEEStPKK;TLSPTPASATAPTSQGIPTSDEEstPKK;TLsPTPASATAPTSQGIPTSDEEStPKK;TLsPTPASATAPTSQGIPTSDEEstPKK</t>
  </si>
  <si>
    <t>sp|Q9UNN5|FAF1_HUMAN</t>
  </si>
  <si>
    <t>TPsGEFLER</t>
  </si>
  <si>
    <t>Q15366_S189</t>
  </si>
  <si>
    <t>PKPSSsPVIFAGGQDR;PSSsPVIFAGGQDR</t>
  </si>
  <si>
    <t>P47755_S9</t>
  </si>
  <si>
    <t>CAPZA2</t>
  </si>
  <si>
    <t>sp|P47755|CAZA2_HUMAN</t>
  </si>
  <si>
    <t>P47755</t>
  </si>
  <si>
    <t>ADLEEQLsDEEK</t>
  </si>
  <si>
    <t>Q9Y618_S2046</t>
  </si>
  <si>
    <t>SLGYHGSSYsPEGVEPVsPVSSPSLTHDK</t>
  </si>
  <si>
    <t>Q9Y618_S2054</t>
  </si>
  <si>
    <t>SRTsPITR;SRtsPITR;sRTsPITR</t>
  </si>
  <si>
    <t>Q8IYB3_T778</t>
  </si>
  <si>
    <t>KPPAPPsPVQSQsPStNWSPAVPVK</t>
  </si>
  <si>
    <t>Q9UHW9_S50</t>
  </si>
  <si>
    <t>FsSREsVPETSR</t>
  </si>
  <si>
    <t>Q6PD62_S941</t>
  </si>
  <si>
    <t>RKGsGsEQEGEDEEGGER</t>
  </si>
  <si>
    <t>Q6PD62_S943</t>
  </si>
  <si>
    <t>P42684_S631</t>
  </si>
  <si>
    <t>DKsPSSLLEDAK</t>
  </si>
  <si>
    <t>Q86VQ1_T350</t>
  </si>
  <si>
    <t>sIDTQtPSVQER</t>
  </si>
  <si>
    <t>P02794_Y169</t>
  </si>
  <si>
    <t>MGAPESGLAEyLFDKHTLGDSDNES</t>
  </si>
  <si>
    <t>Q86VQ1_S345</t>
  </si>
  <si>
    <t>sIDTQTPSVQER;sIDTQtPSVQER</t>
  </si>
  <si>
    <t>Q13428_S446</t>
  </si>
  <si>
    <t>AASAPAKEsPR;AASAPAKEsPRK</t>
  </si>
  <si>
    <t>P34947_S484</t>
  </si>
  <si>
    <t>GRK5</t>
  </si>
  <si>
    <t>sp|P34947|GRK5_HUMAN</t>
  </si>
  <si>
    <t>P34947</t>
  </si>
  <si>
    <t>DVLDIEQFsTVK</t>
  </si>
  <si>
    <t>Q5VSL9_S59</t>
  </si>
  <si>
    <t>KDsEGYSESPDLEFEYADTDK</t>
  </si>
  <si>
    <t>P23193_S100</t>
  </si>
  <si>
    <t>EPAITSQNsPEAR;KEPAITSQNsPEAR;KKEPAITSQNsPEAR</t>
  </si>
  <si>
    <t>RSsRSsPELTR;RsSRSsPELTR;SSRssPELTR;SsPELTR;SsRSsPELTR;sSRSsPELTR</t>
  </si>
  <si>
    <t>P38919_S12</t>
  </si>
  <si>
    <t>ATTATMATSGsAR</t>
  </si>
  <si>
    <t>Q9BXL5_S123</t>
  </si>
  <si>
    <t>VFPSVAsPQK</t>
  </si>
  <si>
    <t>Q9H4L4_S212</t>
  </si>
  <si>
    <t>SENP3</t>
  </si>
  <si>
    <t>sp|Q9H4L4|SENP3_HUMAN</t>
  </si>
  <si>
    <t>Q9H4L4</t>
  </si>
  <si>
    <t>GsPPVPSGPPMEEDGLR</t>
  </si>
  <si>
    <t>Q02880_S1457</t>
  </si>
  <si>
    <t>sEDDSAKFDsNEEDSASVFSPSFGLK</t>
  </si>
  <si>
    <t>Q9NZT2_S315</t>
  </si>
  <si>
    <t>KVEEEGsPGDPDHEASTQGR</t>
  </si>
  <si>
    <t>Q9H1B7_S657</t>
  </si>
  <si>
    <t>RNsSSPVSPASVPGQR;RNsSsPVSPASVPGQR</t>
  </si>
  <si>
    <t>Q9NZM3_S889</t>
  </si>
  <si>
    <t>TVSPGSVsPIHGQGQVVENLK;TVsPGSVsPIHGQGQVVENLK</t>
  </si>
  <si>
    <t>Q9UQ35_S2102</t>
  </si>
  <si>
    <t>NHSGsRtPPVALNSSR;NHsGsRTPPVALNSSR;NHsGsRtPPVALNSSR</t>
  </si>
  <si>
    <t>Q15696_S349</t>
  </si>
  <si>
    <t>ZRSR2</t>
  </si>
  <si>
    <t>sp|Q15696|U2AFM_HUMAN</t>
  </si>
  <si>
    <t>Q15696</t>
  </si>
  <si>
    <t>DIYLsPDR</t>
  </si>
  <si>
    <t>Q6PJG2_S461</t>
  </si>
  <si>
    <t>RAsQEANLLTLAQK</t>
  </si>
  <si>
    <t>Q9UQ35_S1101</t>
  </si>
  <si>
    <t>sSSPVTELASR;sSsPVTELASR</t>
  </si>
  <si>
    <t>Q13523_S366</t>
  </si>
  <si>
    <t>RsRsPLLNDR;sRsPLLNDR</t>
  </si>
  <si>
    <t>Q13523_S368</t>
  </si>
  <si>
    <t>RsRsPLLNDR;SRsPLLNDR;sRsPLLNDR</t>
  </si>
  <si>
    <t>Q8NEY8_T204</t>
  </si>
  <si>
    <t>TSRDtsPSSGSAVSSSK</t>
  </si>
  <si>
    <t>P16401_S2</t>
  </si>
  <si>
    <t>sETAPAETATPAPVEK;sETAPAETATPAPVEKsPAK;sETAPAETATPAPVEKsPAKK;sEtAPAETATPAPVEK;sEtAPAETATPAPVEKsPAK</t>
  </si>
  <si>
    <t>Q15751_S2720</t>
  </si>
  <si>
    <t>RQsLTSPDSQSAR</t>
  </si>
  <si>
    <t>Q9UHW9_S46</t>
  </si>
  <si>
    <t>FsSREsVPETSR;FssRESVPETSR</t>
  </si>
  <si>
    <t>Q96ST2_S237</t>
  </si>
  <si>
    <t>HQAsDsENEELPKPR</t>
  </si>
  <si>
    <t>P30414_S347</t>
  </si>
  <si>
    <t>YHtPPRsR</t>
  </si>
  <si>
    <t>P30414_T343</t>
  </si>
  <si>
    <t>Q9BXP5_S4</t>
  </si>
  <si>
    <t>GDsDDEYDR;GDsDDEYDRR</t>
  </si>
  <si>
    <t>Q13523_S427</t>
  </si>
  <si>
    <t>ERsKDAsPINR;sKDAsPINR</t>
  </si>
  <si>
    <t>Q9HDC5_S473</t>
  </si>
  <si>
    <t>HsHSPASsPKPLK</t>
  </si>
  <si>
    <t>Q04727_S208</t>
  </si>
  <si>
    <t>SSSVsPSASFR;SSSVsPSAsFR</t>
  </si>
  <si>
    <t>O95466_S624</t>
  </si>
  <si>
    <t>DsELGPGVK;RDsELGPGVK</t>
  </si>
  <si>
    <t>P52701_S14</t>
  </si>
  <si>
    <t>sPALSDANK</t>
  </si>
  <si>
    <t>Q8WUA4_S165</t>
  </si>
  <si>
    <t>DLDRPEsQsPK</t>
  </si>
  <si>
    <t>Q92766_S1175</t>
  </si>
  <si>
    <t>ANsGGVDLDSsGEFASIEK</t>
  </si>
  <si>
    <t>Q8NC51_S203</t>
  </si>
  <si>
    <t>SsFSHYSGLK</t>
  </si>
  <si>
    <t>P46013_S2528</t>
  </si>
  <si>
    <t>AFKEsPK</t>
  </si>
  <si>
    <t>Q96RS0_S412</t>
  </si>
  <si>
    <t>DRPHASGTDGDEsEEDPPEHKPSK;DRPHASGtDGDEsEEDPPEHKPSK</t>
  </si>
  <si>
    <t>O15400_S126</t>
  </si>
  <si>
    <t>ASsRVsGSFPEDSSK;AssRVSGSFPEDSSK</t>
  </si>
  <si>
    <t>O75167_S522</t>
  </si>
  <si>
    <t>PHACTR2</t>
  </si>
  <si>
    <t>sp|O75167|PHAR2_HUMAN</t>
  </si>
  <si>
    <t>O75167</t>
  </si>
  <si>
    <t>RLsQRPTTEELEQR</t>
  </si>
  <si>
    <t>Q13576_S1461</t>
  </si>
  <si>
    <t>sIKLDGK</t>
  </si>
  <si>
    <t>O43719_S616</t>
  </si>
  <si>
    <t>VLDEEGsER;VLDEEGsEREFDEDsDEKEEEEDTYEK</t>
  </si>
  <si>
    <t>P49736_S31</t>
  </si>
  <si>
    <t>GNDPLTSSPGRssR;GNDPLTSsPGRsSR</t>
  </si>
  <si>
    <t>Q92974_S953</t>
  </si>
  <si>
    <t>LQDSSDPDTGSEEEGSsRLSPPHsPR</t>
  </si>
  <si>
    <t>O14745_S269</t>
  </si>
  <si>
    <t>ENsREALAEAALESPR;ENsREALAEAALEsPRPALVR</t>
  </si>
  <si>
    <t>P14317_S275</t>
  </si>
  <si>
    <t>HCLS1</t>
  </si>
  <si>
    <t>sp|P14317|HCLS1_HUMAN</t>
  </si>
  <si>
    <t>P14317</t>
  </si>
  <si>
    <t>sPEAPQPVIAMEEPAVPAPLPK</t>
  </si>
  <si>
    <t>Q14004_Y870</t>
  </si>
  <si>
    <t>LYSSEESRPyTNK</t>
  </si>
  <si>
    <t>Q5VZ89_S1252</t>
  </si>
  <si>
    <t>SSsMELHR</t>
  </si>
  <si>
    <t>Q9NTI5_S1259</t>
  </si>
  <si>
    <t>GHTASEsDEQQWPEEK</t>
  </si>
  <si>
    <t>Q9UQ35_S2020</t>
  </si>
  <si>
    <t>sRtPPAIR</t>
  </si>
  <si>
    <t>Q9UQ35_T2022</t>
  </si>
  <si>
    <t>Q96QU8_S208</t>
  </si>
  <si>
    <t>HSVTAAtPPPsPTSGESGDLLSNLLQSPSSAK</t>
  </si>
  <si>
    <t>Q7Z417_S212</t>
  </si>
  <si>
    <t>GADNDGsGSESGYTTPK</t>
  </si>
  <si>
    <t>Q5VZ89_S1325</t>
  </si>
  <si>
    <t>STsLSALVR</t>
  </si>
  <si>
    <t>Q9H4L7_S34</t>
  </si>
  <si>
    <t>IEEAPEATPQPSQPGPSsPISLSAEEENAEGEVsR</t>
  </si>
  <si>
    <t>A8MPP1_Y202</t>
  </si>
  <si>
    <t>LEQLESGEEELVLAEyESDEEKK</t>
  </si>
  <si>
    <t>Q14155_S249</t>
  </si>
  <si>
    <t>ASEKPVsPK</t>
  </si>
  <si>
    <t>P17987_S551</t>
  </si>
  <si>
    <t>HGSYEDAVHsGALND</t>
  </si>
  <si>
    <t>Q9UJX5_S777</t>
  </si>
  <si>
    <t>ANAPC4</t>
  </si>
  <si>
    <t>sp|Q9UJX5|APC4_HUMAN</t>
  </si>
  <si>
    <t>Q9UJX5</t>
  </si>
  <si>
    <t>IKEEVLsESEAENQQAGAAALAPEIVIK</t>
  </si>
  <si>
    <t>Q9Y5Q9_S43</t>
  </si>
  <si>
    <t>GTF3C3</t>
  </si>
  <si>
    <t>sp|Q9Y5Q9|TF3C3_HUMAN</t>
  </si>
  <si>
    <t>Q9Y5Q9</t>
  </si>
  <si>
    <t>GKLsAEENPDDSEVPSSSGINSTK</t>
  </si>
  <si>
    <t>Q9ULU4_S432</t>
  </si>
  <si>
    <t>sPMSTNSSVHTGSDVEQDAEK;sPMSTNSSVHTGsDVEQDAEK</t>
  </si>
  <si>
    <t>Q12830_S216</t>
  </si>
  <si>
    <t>PRsPILEEK;sPILEEK</t>
  </si>
  <si>
    <t>Q03164_S3527</t>
  </si>
  <si>
    <t>SAsPSVPGPTKPK</t>
  </si>
  <si>
    <t>P82094_S344</t>
  </si>
  <si>
    <t>TMF1</t>
  </si>
  <si>
    <t>sp|P82094|TMF1_HUMAN</t>
  </si>
  <si>
    <t>P82094</t>
  </si>
  <si>
    <t>SVSEINsDDELSGK</t>
  </si>
  <si>
    <t>Q13330_S449</t>
  </si>
  <si>
    <t>SNMsPHGLPAR</t>
  </si>
  <si>
    <t>P46100_S594</t>
  </si>
  <si>
    <t>LTPVsLSNsPIK;LTPVsLsNSPIK</t>
  </si>
  <si>
    <t>Q02952_S286</t>
  </si>
  <si>
    <t>SAESPTsPVTSETGSTFK</t>
  </si>
  <si>
    <t>Q6ZSZ5_S1291</t>
  </si>
  <si>
    <t>SLsPILPGR</t>
  </si>
  <si>
    <t>Q13185_S93</t>
  </si>
  <si>
    <t>KsLSDSESDDSK;KsLsDSESDDSK;RKsLSDSESDDSK;RKsLSDSESDDsK;RKsLSDsESDDSK;RKsLsDSESDDSK;sLSDSESDDSK</t>
  </si>
  <si>
    <t>Q9UPT8_S1269</t>
  </si>
  <si>
    <t>TGSGsPFAGNSPAR;TGSGsPFAGNsPAR</t>
  </si>
  <si>
    <t>P30622_S204</t>
  </si>
  <si>
    <t>TASESISNLsEAGsIK</t>
  </si>
  <si>
    <t>Q69YN4_S1578</t>
  </si>
  <si>
    <t>SFLSEPsSPGR</t>
  </si>
  <si>
    <t>Q7L9B9_S106</t>
  </si>
  <si>
    <t>GSsAQHSPsSLR;GSsAQHsPSSLR</t>
  </si>
  <si>
    <t>Q9Y3Y2_T242</t>
  </si>
  <si>
    <t>CHTOP</t>
  </si>
  <si>
    <t>sp|Q9Y3Y2|CHTOP_HUMAN</t>
  </si>
  <si>
    <t>Q9Y3Y2</t>
  </si>
  <si>
    <t>GHLDAELDAYMAQtDPETND</t>
  </si>
  <si>
    <t>Q96BH1_S450</t>
  </si>
  <si>
    <t>RNF25</t>
  </si>
  <si>
    <t>sp|Q96BH1|RNF25_HUMAN</t>
  </si>
  <si>
    <t>Q96BH1</t>
  </si>
  <si>
    <t>REsLGLESK</t>
  </si>
  <si>
    <t>Q15596_S699</t>
  </si>
  <si>
    <t>LLQDSSsPVDLAK</t>
  </si>
  <si>
    <t>SKLsPSPSLR;SKLsPSPsLR;SKLsPsPSLR;SKLsPsPSLRK</t>
  </si>
  <si>
    <t>O14647_S1365</t>
  </si>
  <si>
    <t>LKEEHGIELSsPR</t>
  </si>
  <si>
    <t>P02794_T175</t>
  </si>
  <si>
    <t>HtLGDSDNES</t>
  </si>
  <si>
    <t>Q86VM9_S836</t>
  </si>
  <si>
    <t>YEPsDKDRQSPPPAK</t>
  </si>
  <si>
    <t>Q15637_S82</t>
  </si>
  <si>
    <t>TGDLGIPPNPEDRSPsPEPIyNSEGK;TGDLGIPPNPEDRsPsPEPIYNSEGK;sPsPEPIYNSEGK</t>
  </si>
  <si>
    <t>P15923_S379</t>
  </si>
  <si>
    <t>TCF3</t>
  </si>
  <si>
    <t>sp|P15923|TFE2_HUMAN</t>
  </si>
  <si>
    <t>P15923</t>
  </si>
  <si>
    <t>AGAPGALsPSYDGGLHGLQSK</t>
  </si>
  <si>
    <t>Q9ULD4_S17</t>
  </si>
  <si>
    <t>BRPF3</t>
  </si>
  <si>
    <t>sp|Q9ULD4|BRPF3_HUMAN</t>
  </si>
  <si>
    <t>Q9ULD4</t>
  </si>
  <si>
    <t>RsPsPYSLK</t>
  </si>
  <si>
    <t>Q9ULD4_S19</t>
  </si>
  <si>
    <t>Q14684_S245</t>
  </si>
  <si>
    <t>VGDGDLsAEEIPENEVSLR</t>
  </si>
  <si>
    <t>Q8IY92_T1451</t>
  </si>
  <si>
    <t>TGPLStSSPSR</t>
  </si>
  <si>
    <t>Q3KQU3_S460</t>
  </si>
  <si>
    <t>LSASTASELsPK</t>
  </si>
  <si>
    <t>Q5VYS8_T1399</t>
  </si>
  <si>
    <t>EIHNKYtEREVstK</t>
  </si>
  <si>
    <t>P85037_S213</t>
  </si>
  <si>
    <t>EEAPAsPLRPLYPQIsPLK</t>
  </si>
  <si>
    <t>P85037_S223</t>
  </si>
  <si>
    <t>P19338_S458</t>
  </si>
  <si>
    <t>sISLYYTGEK</t>
  </si>
  <si>
    <t>Q9NXX6_S30</t>
  </si>
  <si>
    <t>NSMCE4A</t>
  </si>
  <si>
    <t>sp|Q9NXX6|NSE4A_HUMAN</t>
  </si>
  <si>
    <t>Q9NXX6</t>
  </si>
  <si>
    <t>sRsPLSPR</t>
  </si>
  <si>
    <t>Q9NXX6_S32</t>
  </si>
  <si>
    <t>O14617_S829</t>
  </si>
  <si>
    <t>NTETSKsPEKDVPMVEK</t>
  </si>
  <si>
    <t>Q9UN36_T330</t>
  </si>
  <si>
    <t>SRtAsLTSAASVDGNR;sRtASLTSAASVDGNR;tASLTSAASVDGNR</t>
  </si>
  <si>
    <t>Q9Y618_S1973</t>
  </si>
  <si>
    <t>SGLEPASSPsK</t>
  </si>
  <si>
    <t>Q96ST2_S54</t>
  </si>
  <si>
    <t>HSENEtsDREDGLPK;HsENETsDREDGLPK</t>
  </si>
  <si>
    <t>P38159_T85</t>
  </si>
  <si>
    <t>VEQAtKPSFESGR</t>
  </si>
  <si>
    <t>P11171_S188</t>
  </si>
  <si>
    <t>EEsPQsKAETELK;IEVKEEsPQSK;IEVKEEsPQsK;IEVKEEsPQsKAETELK</t>
  </si>
  <si>
    <t>O14974_T859</t>
  </si>
  <si>
    <t>STGVSFWtQDSDENEQEQQSDTEEGSNKK</t>
  </si>
  <si>
    <t>Q9NV70_S470</t>
  </si>
  <si>
    <t>LTGsTSSLNK;LTGsTSsLNK</t>
  </si>
  <si>
    <t>Q9Y5B0_S740</t>
  </si>
  <si>
    <t>CTDP1</t>
  </si>
  <si>
    <t>sp|Q9Y5B0|CTDP1_HUMAN</t>
  </si>
  <si>
    <t>Q9Y5B0</t>
  </si>
  <si>
    <t>ENsPAAFPDR</t>
  </si>
  <si>
    <t>Q92615_S731</t>
  </si>
  <si>
    <t>EQsTPPKsPQ</t>
  </si>
  <si>
    <t>Q9HCN4_S338</t>
  </si>
  <si>
    <t>sp|Q9HCN4|GPN1_HUMAN</t>
  </si>
  <si>
    <t>GTLDEEDEEADsDTDDIDHR</t>
  </si>
  <si>
    <t>Q15036_T334</t>
  </si>
  <si>
    <t>VTSSVPLPSGStSSPGR</t>
  </si>
  <si>
    <t>Q9P1Y6_S1360</t>
  </si>
  <si>
    <t>AEAPSsPDVAPAGK;AEAPSsPDVAPAGKEDsPSASGR</t>
  </si>
  <si>
    <t>P54259_S77</t>
  </si>
  <si>
    <t>SEEIsEsESEETNAPK</t>
  </si>
  <si>
    <t>P54259_S79</t>
  </si>
  <si>
    <t>Q02952_S1331</t>
  </si>
  <si>
    <t>SPPsPVER</t>
  </si>
  <si>
    <t>Q9H6Z4_S539</t>
  </si>
  <si>
    <t>MPAPEPGAAPSNEEDDsDDDDVLAPSGATAAGAGDEGDGQTTGST;MPAPEPGAAPsNEEDDsDDDDVLAPSGATAAGAGDEGDGQTTGST</t>
  </si>
  <si>
    <t>Q9Y2Q0_Y18</t>
  </si>
  <si>
    <t>SRAEGyEK</t>
  </si>
  <si>
    <t>Q8N4C6_S1145</t>
  </si>
  <si>
    <t>HVLsDLEDDEVR</t>
  </si>
  <si>
    <t>Q8WU79_S219</t>
  </si>
  <si>
    <t>SMAP2</t>
  </si>
  <si>
    <t>sp|Q8WU79|SMAP2_HUMAN</t>
  </si>
  <si>
    <t>Q8WU79</t>
  </si>
  <si>
    <t>DLDLLASVPsPSSSGSR</t>
  </si>
  <si>
    <t>Q92922_S310</t>
  </si>
  <si>
    <t>NEEPVRsPER;NEEPVRsPERR</t>
  </si>
  <si>
    <t>Q8IYB3_S463</t>
  </si>
  <si>
    <t>KVELsESEEDK;KVELsESEEDKGGK;KVELsEsEEDK;KVELsEsEEDKGGK;VELsESEEDKGGK;VELsEsEEDKGGK</t>
  </si>
  <si>
    <t>Q14738_S573</t>
  </si>
  <si>
    <t>RKsELPQDVYTIK</t>
  </si>
  <si>
    <t>P78559_S2019</t>
  </si>
  <si>
    <t>ELSsPIsPK</t>
  </si>
  <si>
    <t>P17096_S102</t>
  </si>
  <si>
    <t>EEEEGISQEsSEEEQ;EEEEGISQEssEEEQ;KLEKEEEEGISQEsSEEEQ;KLEKEEEEGISQEssEEEQ;KLEKEEEEGIsQEsSEEEQ;LEKEEEEGISQEsSEEEQ;LEKEEEEGISQEssEEEQ</t>
  </si>
  <si>
    <t>P17987_Y545</t>
  </si>
  <si>
    <t>DDKHGSyEDAVHSGALND</t>
  </si>
  <si>
    <t>Q9UBW5_S436</t>
  </si>
  <si>
    <t>ATASPRPSSGNIPSsPTASGGGsPTSPR;PSSGNIPSsPTASGGGsPTSPR</t>
  </si>
  <si>
    <t>PGtPSDHQSQEASQFER</t>
  </si>
  <si>
    <t>Q14966_S1401</t>
  </si>
  <si>
    <t>AVIVSsPK</t>
  </si>
  <si>
    <t>P43243_S598</t>
  </si>
  <si>
    <t>SYsPDGK;SYsPDGKEsPSDK;SYsPDGKEsPSDKK</t>
  </si>
  <si>
    <t>Q5SW79_S1529</t>
  </si>
  <si>
    <t>SSPVNNHHsPGQTPTLGQPEAR;SsPVNNHHsPGQTPTLGQPEAR</t>
  </si>
  <si>
    <t>Q15149_S4386</t>
  </si>
  <si>
    <t>PLEC</t>
  </si>
  <si>
    <t>sp|Q15149|PLEC_HUMAN</t>
  </si>
  <si>
    <t>Q15149</t>
  </si>
  <si>
    <t>SSsVGSSSSYPISPAVSR</t>
  </si>
  <si>
    <t>Q13469_S326</t>
  </si>
  <si>
    <t>TsPDPSPVSAAPSK;TsPDPsPVSAAPSK</t>
  </si>
  <si>
    <t>P01893_S359</t>
  </si>
  <si>
    <t>GGSYSQAASSNSAQGSDVsLTA;GGSYSQAASSNSAQGsDVsLTA;GGSYSQAASSNsAQGSDVsLTA</t>
  </si>
  <si>
    <t>P46013_S538</t>
  </si>
  <si>
    <t>sLVMHTPPVLK</t>
  </si>
  <si>
    <t>Q96BY6_S1292</t>
  </si>
  <si>
    <t>ASLAsLDsNPSTNEK</t>
  </si>
  <si>
    <t>Q96BY6_S1295</t>
  </si>
  <si>
    <t>Q9UQ35_S1539</t>
  </si>
  <si>
    <t>sGSSQELDVKPSAsPQER</t>
  </si>
  <si>
    <t>P23497_S362</t>
  </si>
  <si>
    <t>SEPVINNDNPLEsNDEK</t>
  </si>
  <si>
    <t>Q8IYB3_S754</t>
  </si>
  <si>
    <t>SVsGsPEPAAK;sVsGSPEPAAK</t>
  </si>
  <si>
    <t>Q13243_S253</t>
  </si>
  <si>
    <t>sKSPAsVDR</t>
  </si>
  <si>
    <t>Q9UBW5_T456</t>
  </si>
  <si>
    <t>ASLGTGtASPR</t>
  </si>
  <si>
    <t>Q86VM9_S67</t>
  </si>
  <si>
    <t>GPSQEEEDNHsDEEDRAsEPK</t>
  </si>
  <si>
    <t>Q86VM9_S74</t>
  </si>
  <si>
    <t>O75533_T303</t>
  </si>
  <si>
    <t>DtPGHGSGWAEtPR</t>
  </si>
  <si>
    <t>O43182_S667</t>
  </si>
  <si>
    <t>ARHGAP6</t>
  </si>
  <si>
    <t>sp|O43182|RHG06_HUMAN</t>
  </si>
  <si>
    <t>O43182</t>
  </si>
  <si>
    <t>ASSGDIsPYDNNsPVLSER</t>
  </si>
  <si>
    <t>O43182_S673</t>
  </si>
  <si>
    <t>Q5FWF5_S412</t>
  </si>
  <si>
    <t>ESCO1</t>
  </si>
  <si>
    <t>sp|Q5FWF5|ESCO1_HUMAN</t>
  </si>
  <si>
    <t>Q5FWF5</t>
  </si>
  <si>
    <t>LDSQVsPK</t>
  </si>
  <si>
    <t>Q14676_S376</t>
  </si>
  <si>
    <t>GPGAPGLAHLQESQAGsDTDVEEGK</t>
  </si>
  <si>
    <t>Q96QT4_S1504</t>
  </si>
  <si>
    <t>RPsTEDTHEVDSK</t>
  </si>
  <si>
    <t>P18583_S1948</t>
  </si>
  <si>
    <t>sFSIsPSR</t>
  </si>
  <si>
    <t>P18583_S1952</t>
  </si>
  <si>
    <t>SEDPPtTPIR</t>
  </si>
  <si>
    <t>Q8NEN9_S519</t>
  </si>
  <si>
    <t>AQNEFKDEAQSLsHSPK</t>
  </si>
  <si>
    <t>P30414_S1077</t>
  </si>
  <si>
    <t>HDTVTVSsDLDQFTK</t>
  </si>
  <si>
    <t>Q9UQ35_T1043</t>
  </si>
  <si>
    <t>SStPPGESYFGVSSLQLK</t>
  </si>
  <si>
    <t>Q15424_S234</t>
  </si>
  <si>
    <t>SEPVKEEsSELEQPFAQDTSSVGPDR</t>
  </si>
  <si>
    <t>Q5JSZ5_S480</t>
  </si>
  <si>
    <t>QQsIEDKEDKPPPR</t>
  </si>
  <si>
    <t>Q86TI0_S237</t>
  </si>
  <si>
    <t>SFsQPGLR</t>
  </si>
  <si>
    <t>Q71U36_T334</t>
  </si>
  <si>
    <t>DVNAAIAtIK</t>
  </si>
  <si>
    <t>Q96JG6_S559</t>
  </si>
  <si>
    <t>SAYQEYDsDSDVPEELK;SAYQEYDsDSDVPEELKR</t>
  </si>
  <si>
    <t>P41212_T18</t>
  </si>
  <si>
    <t>ISYtPPESPVPSYASSTPLHVPVPR;ISYtPPEsPVPSYASSTPLHVPVPR</t>
  </si>
  <si>
    <t>Q9NXR1_S306</t>
  </si>
  <si>
    <t>RPsSTSVPLGDK</t>
  </si>
  <si>
    <t>Q9UKE5_S766</t>
  </si>
  <si>
    <t>ANSKsEGsPVLPHEPAK;ANsKsEGSPVLPHEPAK</t>
  </si>
  <si>
    <t>Q7Z4V5_T132</t>
  </si>
  <si>
    <t>GVMAVTAVtATAASDR</t>
  </si>
  <si>
    <t>Q9C0B5_S425</t>
  </si>
  <si>
    <t>SFHFDPLSSGsR</t>
  </si>
  <si>
    <t>Q9BRL6_S26</t>
  </si>
  <si>
    <t>TsPDSLR</t>
  </si>
  <si>
    <t>Q92974_S174</t>
  </si>
  <si>
    <t>ILSQsTDSLNMR</t>
  </si>
  <si>
    <t>P41212_S16</t>
  </si>
  <si>
    <t>IsYTPPEsPVPSYASSTPLHVPVPR</t>
  </si>
  <si>
    <t>Q02880_S1581</t>
  </si>
  <si>
    <t>KTSFDQDsDVDIFPSDFPTEPPSLPR;TSFDQDsDVDIFPSDFPTEPPSLPR</t>
  </si>
  <si>
    <t>Q9C0J8_S7</t>
  </si>
  <si>
    <t>ATEIGsPPR</t>
  </si>
  <si>
    <t>Q13243_S233</t>
  </si>
  <si>
    <t>SVsRsPVPEK;sVSRsPVPEK</t>
  </si>
  <si>
    <t>Q8NHQ9_S544</t>
  </si>
  <si>
    <t>DDX55</t>
  </si>
  <si>
    <t>sp|Q8NHQ9|DDX55_HUMAN</t>
  </si>
  <si>
    <t>Q8NHQ9</t>
  </si>
  <si>
    <t>EEGsDIEDEDMEELLNDTR;KREEGsDIEDEDMEELLNDTR</t>
  </si>
  <si>
    <t>B2RUZ4_S27</t>
  </si>
  <si>
    <t>DGVSLGAVsSTEEASR;DGVsLGAVsSTEEASR</t>
  </si>
  <si>
    <t>Q9ULT0_S182</t>
  </si>
  <si>
    <t>TTC7A</t>
  </si>
  <si>
    <t>sp|Q9ULT0|TTC7A_HUMAN</t>
  </si>
  <si>
    <t>Q9ULT0</t>
  </si>
  <si>
    <t>LPNsIASR</t>
  </si>
  <si>
    <t>Q9UQ35_S1462</t>
  </si>
  <si>
    <t>DGSGtPSRHsLSGsSPGMK;HSLSGsSPGMK</t>
  </si>
  <si>
    <t>O95218_S120</t>
  </si>
  <si>
    <t>EEsDGEYDEFGR;ENVEYIEREEsDGEYDEFGR</t>
  </si>
  <si>
    <t>Q13523_S294</t>
  </si>
  <si>
    <t>KsRsPVDLR;SRsPVDLR;sRsPVDLR</t>
  </si>
  <si>
    <t>Q9UKV3_S386</t>
  </si>
  <si>
    <t>SKsPsPPR</t>
  </si>
  <si>
    <t>Q9UKV3_S388</t>
  </si>
  <si>
    <t>SKsPsPPR;sKSPsPPR</t>
  </si>
  <si>
    <t>Q96ST2_S250</t>
  </si>
  <si>
    <t>IsDsESEDPPR</t>
  </si>
  <si>
    <t>KPsEEEYVIR</t>
  </si>
  <si>
    <t>Q99638_S375</t>
  </si>
  <si>
    <t>sPQGPSPVLAEDsEGEG</t>
  </si>
  <si>
    <t>Q1KMD3_T165</t>
  </si>
  <si>
    <t>EEDEPEERsGDEtPGSEVPGDK;REEDEPEERSGDEtPGsEVPGDK;REEDEPEERsGDEtPGSEVPGDK;SGDEtPGSEVPGDK;SGDEtPGsEVPGDK;sGDEtPGSEVPGDK</t>
  </si>
  <si>
    <t>Q96SB4_S311</t>
  </si>
  <si>
    <t>QEESEsPVERPLK;QEEsEsPVERPLK</t>
  </si>
  <si>
    <t>O15439_T646</t>
  </si>
  <si>
    <t>DNEESEQPPVPGtPTLR;KDNEESEQPPVPGtPTLR</t>
  </si>
  <si>
    <t>Q08170_S458</t>
  </si>
  <si>
    <t>SKPNLPSEsRsR</t>
  </si>
  <si>
    <t>Q08170_S460</t>
  </si>
  <si>
    <t>SKPNLPSEsRsR;SKPNLPsESRsR</t>
  </si>
  <si>
    <t>Q15424_S383</t>
  </si>
  <si>
    <t>ESSTSEGADQKMssPEDDSDTKR</t>
  </si>
  <si>
    <t>Q15424_S384</t>
  </si>
  <si>
    <t>Q6N021_S1107</t>
  </si>
  <si>
    <t>TAASVLNNFIEsPSK</t>
  </si>
  <si>
    <t>O14686_S2342</t>
  </si>
  <si>
    <t>ASQVEPQsPGLGLR</t>
  </si>
  <si>
    <t>Q13610_S485</t>
  </si>
  <si>
    <t>NSsISGPFGSR</t>
  </si>
  <si>
    <t>Q71U36_S439</t>
  </si>
  <si>
    <t>DYEEVGVDsVEGEGEEEGEEY</t>
  </si>
  <si>
    <t>P51610_S2020</t>
  </si>
  <si>
    <t>RPMSsPEMK</t>
  </si>
  <si>
    <t>Q8NFC6_S1531</t>
  </si>
  <si>
    <t>DKDVTLsPVK;DVTLsPVK</t>
  </si>
  <si>
    <t>Q15185_S113</t>
  </si>
  <si>
    <t>DWEDDsDEDMSNFDR</t>
  </si>
  <si>
    <t>Q13242_Y192</t>
  </si>
  <si>
    <t>STSYGySRsR</t>
  </si>
  <si>
    <t>Q12872_S282</t>
  </si>
  <si>
    <t>SGVsSDNEDDDDEEDGNYLHPSLFASK</t>
  </si>
  <si>
    <t>P78347_S823</t>
  </si>
  <si>
    <t>ESTSSKsPPR</t>
  </si>
  <si>
    <t>Q9BTU6_S468</t>
  </si>
  <si>
    <t>SSSESYTQsFQSR;SSsESYTQsFQSR</t>
  </si>
  <si>
    <t>Q9NP66_S105</t>
  </si>
  <si>
    <t>sp|Q9NP66|HM20A_HUMAN</t>
  </si>
  <si>
    <t>DSNAPKsPLTGYVR;sPLTGYVR</t>
  </si>
  <si>
    <t>Q07960_S51</t>
  </si>
  <si>
    <t>SSsPELVTHLK</t>
  </si>
  <si>
    <t>Q15744_S188</t>
  </si>
  <si>
    <t>CEBPE</t>
  </si>
  <si>
    <t>sp|Q15744|CEBPE_HUMAN</t>
  </si>
  <si>
    <t>Q15744</t>
  </si>
  <si>
    <t>APsPAGPLHK</t>
  </si>
  <si>
    <t>tNDVDFsTSSFSR</t>
  </si>
  <si>
    <t>P06454_S10</t>
  </si>
  <si>
    <t>SDAAVDTSsEITTK;sDAAVDTSsEITTK</t>
  </si>
  <si>
    <t>P13807_S645</t>
  </si>
  <si>
    <t>PASVPPsPSLsR;PAsVPPsPSLSR</t>
  </si>
  <si>
    <t>Q6ZNJ1_S2739</t>
  </si>
  <si>
    <t>RIsQVSSGETEYNPTEAR;RIsQVSsGETEYNPTEAR;RIsQVsSGETEYNPTEAR</t>
  </si>
  <si>
    <t>P27824_T562</t>
  </si>
  <si>
    <t>QKsDAEEDGGtVSQEEEDR</t>
  </si>
  <si>
    <t>Q9ULT0_S647</t>
  </si>
  <si>
    <t>DGsFGEGLTMK</t>
  </si>
  <si>
    <t>QSsSSDTDLSLtPK;QSsSSDTDLsLTPK</t>
  </si>
  <si>
    <t>Q9UQ35_T856</t>
  </si>
  <si>
    <t>QGSItSPQANEQSVtPQRR</t>
  </si>
  <si>
    <t>P42345_S2448</t>
  </si>
  <si>
    <t>MTOR</t>
  </si>
  <si>
    <t>sp|P42345|MTOR_HUMAN</t>
  </si>
  <si>
    <t>P42345</t>
  </si>
  <si>
    <t>TDsYSAGQSVEILDGVELGEPAHK</t>
  </si>
  <si>
    <t>P09429_S35</t>
  </si>
  <si>
    <t>HMGB1</t>
  </si>
  <si>
    <t>sp|P09429|HMGB1_HUMAN</t>
  </si>
  <si>
    <t>P09429</t>
  </si>
  <si>
    <t>KHPDAsVNFSEFSK</t>
  </si>
  <si>
    <t>Q9UQ35_S2100</t>
  </si>
  <si>
    <t>NHsGSRtPPVALNSSR;NHsGsRTPPVALNSSR;NHsGsRtPPVALNSSR</t>
  </si>
  <si>
    <t>Q9UQ80_T11</t>
  </si>
  <si>
    <t>sGEDEQQEQtIAEDLVVTK</t>
  </si>
  <si>
    <t>Q8NF91_S8223</t>
  </si>
  <si>
    <t>LPLPDDEHDLsDR</t>
  </si>
  <si>
    <t>Q641Q2_S333</t>
  </si>
  <si>
    <t>RTPsDDEEDNLFAPPK;TPsDDEEDNLFAPPK</t>
  </si>
  <si>
    <t>Q9UQ35_S1552</t>
  </si>
  <si>
    <t>SGsSQELDVKPSAsPQER;sGSSQELDVKPSAsPQER</t>
  </si>
  <si>
    <t>P83369_S21</t>
  </si>
  <si>
    <t>SAGAGsPARPPsPR;sAGAGSPARPPsPR</t>
  </si>
  <si>
    <t>Q6P4Q7_T372</t>
  </si>
  <si>
    <t>tVEDIMTQLQDCFMIR</t>
  </si>
  <si>
    <t>O60341_Y136</t>
  </si>
  <si>
    <t>EMDESLANLsEDEYySEEER</t>
  </si>
  <si>
    <t>Q96ST2_S196</t>
  </si>
  <si>
    <t>HQAsDsENEEPPKPR</t>
  </si>
  <si>
    <t>Q96ST2_S198</t>
  </si>
  <si>
    <t>Q92466_S26</t>
  </si>
  <si>
    <t>SRsPLELEPEAK;sPLELEPEAK</t>
  </si>
  <si>
    <t>Q8N9T8_S628</t>
  </si>
  <si>
    <t>QLPALDGSLMGPEsPPAQEEEAPVsPHK</t>
  </si>
  <si>
    <t>Q8N9T8_S639</t>
  </si>
  <si>
    <t>Q9H501_S153</t>
  </si>
  <si>
    <t>IDSNIsPK</t>
  </si>
  <si>
    <t>Q6PKG0_Y633</t>
  </si>
  <si>
    <t>NTFTAWsDEESDyEIDDR</t>
  </si>
  <si>
    <t>Q99733_T117</t>
  </si>
  <si>
    <t>EFITGDVEPtDAESEWHSENEEEEK</t>
  </si>
  <si>
    <t>Q92538_S1301</t>
  </si>
  <si>
    <t>ADAPDAGAQSDsELPSYHQNDVSLDR</t>
  </si>
  <si>
    <t>Q96JB2_S533</t>
  </si>
  <si>
    <t>SGsTESLNPR</t>
  </si>
  <si>
    <t>Q9NYF8_S198</t>
  </si>
  <si>
    <t>DTFEHDPSEsIDEFNK</t>
  </si>
  <si>
    <t>Q9NTI5_S1379</t>
  </si>
  <si>
    <t>GRPsKTPsPSQPK</t>
  </si>
  <si>
    <t>P31943_S63</t>
  </si>
  <si>
    <t>PSGEAFVELEsEDEVK</t>
  </si>
  <si>
    <t>Q92560_S597</t>
  </si>
  <si>
    <t>GSsPSIRPIQGSQGSSsPVEK</t>
  </si>
  <si>
    <t>Q32MZ4_S120</t>
  </si>
  <si>
    <t>GsGDTSISIDTEASIR;RGsGDTSISIDTEASIR</t>
  </si>
  <si>
    <t>P07910_S233</t>
  </si>
  <si>
    <t>NDKsEEEQSSSSVK;QAVEMKNDKsEEEQSSSSVK</t>
  </si>
  <si>
    <t>Q8IWB9_S736</t>
  </si>
  <si>
    <t>HNsPSGHLTHsR</t>
  </si>
  <si>
    <t>Q8IWB9_S744</t>
  </si>
  <si>
    <t>HNSPsGHLTHsR;HNsPSGHLTHsR</t>
  </si>
  <si>
    <t>P83369_S15</t>
  </si>
  <si>
    <t>SAGAGsPARPPsPR</t>
  </si>
  <si>
    <t>Q6ICG6_S304</t>
  </si>
  <si>
    <t>NNRPAFFsPSLK</t>
  </si>
  <si>
    <t>P48634_S1092</t>
  </si>
  <si>
    <t>TASETRsEGsEYEEIPKR</t>
  </si>
  <si>
    <t>Q9NYV4_S343</t>
  </si>
  <si>
    <t>SLsRsPLPSR</t>
  </si>
  <si>
    <t>Q9NYV4_S345</t>
  </si>
  <si>
    <t>Q8N5G2_S332</t>
  </si>
  <si>
    <t>MACO1</t>
  </si>
  <si>
    <t>sp|Q8N5G2|MACOI_HUMAN</t>
  </si>
  <si>
    <t>Q8N5G2</t>
  </si>
  <si>
    <t>NASGVVNSsPR</t>
  </si>
  <si>
    <t>Q92769_S394</t>
  </si>
  <si>
    <t>HDAC2</t>
  </si>
  <si>
    <t>sp|Q92769|HDAC2_HUMAN</t>
  </si>
  <si>
    <t>Q92769</t>
  </si>
  <si>
    <t>MLPHAPGVQMQAIPEDAVHEDsGDEDGEDPDKR</t>
  </si>
  <si>
    <t>Q96ST2_S235</t>
  </si>
  <si>
    <t>HQAsDSENEELPKPR;HQAsDsENEELPKPR</t>
  </si>
  <si>
    <t>Q2KHR2_S521</t>
  </si>
  <si>
    <t>NGSVVSLQsPGSR</t>
  </si>
  <si>
    <t>O75533_T207</t>
  </si>
  <si>
    <t>WDQTADQtPGAtPK</t>
  </si>
  <si>
    <t>P50613_S164</t>
  </si>
  <si>
    <t>SFGsPNR</t>
  </si>
  <si>
    <t>P18858_S47</t>
  </si>
  <si>
    <t>EWNGVVsESDsPVK</t>
  </si>
  <si>
    <t>Q15276_S407</t>
  </si>
  <si>
    <t>AQsTDSLGTSGSLQSK;AQsTDsLGTSGSLQSK;RAQsTDSLGtSGSLQSK;RAQsTDsLGTSGSLQSK</t>
  </si>
  <si>
    <t>Q9NYF8_S660</t>
  </si>
  <si>
    <t>RIDISPsTLR</t>
  </si>
  <si>
    <t>P28290_S739</t>
  </si>
  <si>
    <t>SQsLPTTLLSPVR</t>
  </si>
  <si>
    <t>FGGsGSQVDSAR</t>
  </si>
  <si>
    <t>Q9Y6M7_S242</t>
  </si>
  <si>
    <t>KHsDPHLLER</t>
  </si>
  <si>
    <t>Q13242_S193</t>
  </si>
  <si>
    <t>STSYGYsRsR;STsYGYsR</t>
  </si>
  <si>
    <t>Q9NYF8_S183</t>
  </si>
  <si>
    <t>sQEEPKDTFEHDPSESIDEFNK</t>
  </si>
  <si>
    <t>Q13111_T770</t>
  </si>
  <si>
    <t>GLLSNHtGSPR</t>
  </si>
  <si>
    <t>Q86WB0_S370</t>
  </si>
  <si>
    <t>SWDSSSPVDRPEPEAAsPTTR;SWDSSsPVDRPEPEAAsPTTR;TRsWDSSSPVDRPEPEAAsPTTR;sWDSSSPVDRPEPEAAsPTTR;tRSWDSSSPVDRPEPEAAsPTTR</t>
  </si>
  <si>
    <t>Q9GZY8_S157</t>
  </si>
  <si>
    <t>ERsMsENAVR;SMsENAVR</t>
  </si>
  <si>
    <t>O95365_S549</t>
  </si>
  <si>
    <t>ZBTB7A</t>
  </si>
  <si>
    <t>sp|O95365|ZBT7A_HUMAN</t>
  </si>
  <si>
    <t>O95365</t>
  </si>
  <si>
    <t>DEDEDEDVAsPDGLGR;HFKDEDEDEDVAsPDGLGR</t>
  </si>
  <si>
    <t>P51812_S369</t>
  </si>
  <si>
    <t>tPKDsPGIPPSANAHQLFR</t>
  </si>
  <si>
    <t>P51812_T365</t>
  </si>
  <si>
    <t>Q9NYF8_T526</t>
  </si>
  <si>
    <t>EKStFREEsPLR</t>
  </si>
  <si>
    <t>Q8IYB3_S904</t>
  </si>
  <si>
    <t>KAQVSPQs</t>
  </si>
  <si>
    <t>O00264_Y180</t>
  </si>
  <si>
    <t>EGEEPTVySDEEEPKDESAR</t>
  </si>
  <si>
    <t>Q76I76_S1215</t>
  </si>
  <si>
    <t>LPHsSSSENIK</t>
  </si>
  <si>
    <t>SSEsFSPGDTPR</t>
  </si>
  <si>
    <t>Q9BX63_S1239</t>
  </si>
  <si>
    <t>NFKPSPsK</t>
  </si>
  <si>
    <t>Q13469_S148</t>
  </si>
  <si>
    <t>DAGLLVEQPPLAGVAAsPR</t>
  </si>
  <si>
    <t>P09603_S533</t>
  </si>
  <si>
    <t>CSF1</t>
  </si>
  <si>
    <t>sp|P09603|CSF1_HUMAN</t>
  </si>
  <si>
    <t>P09603</t>
  </si>
  <si>
    <t>ADsPLEQPEGSPLTQDDR</t>
  </si>
  <si>
    <t>Q15459_S329</t>
  </si>
  <si>
    <t>FGESEEVEMEVEsDEEDDK;FGESEEVEMEVEsDEEDDKQEK</t>
  </si>
  <si>
    <t>Q8N1G4_S518</t>
  </si>
  <si>
    <t>YTLENKEEGsLSDTEADAVSGQLPDPTTNPSAGK</t>
  </si>
  <si>
    <t>Q8NEF9_S264</t>
  </si>
  <si>
    <t>EYFDDsTEER</t>
  </si>
  <si>
    <t>Q9Y5B0_S395</t>
  </si>
  <si>
    <t>DsPRPGKPDER</t>
  </si>
  <si>
    <t>sp|Q14643|ITPR1_HUMAN</t>
  </si>
  <si>
    <t>RDsVLAASR</t>
  </si>
  <si>
    <t>Q9Y2I7_S329</t>
  </si>
  <si>
    <t>SGSPMVPSYETSVsPQANR</t>
  </si>
  <si>
    <t>Q9BYW2_S624</t>
  </si>
  <si>
    <t>LNDsPTLK</t>
  </si>
  <si>
    <t>Q86TI0_S627</t>
  </si>
  <si>
    <t>YHsVSTETPHER</t>
  </si>
  <si>
    <t>Q9UBQ5_S217</t>
  </si>
  <si>
    <t>EIF3K</t>
  </si>
  <si>
    <t>sp|Q9UBQ5|EIF3K_HUMAN</t>
  </si>
  <si>
    <t>Q9UBQ5</t>
  </si>
  <si>
    <t>IDFDSVSSIMASsQ</t>
  </si>
  <si>
    <t>REsPSPAPK;REsPSPAPKPR;REsPsPAPK;REsPsPAPKPR</t>
  </si>
  <si>
    <t>P27708_S1859</t>
  </si>
  <si>
    <t>AsDPGLPAEEPK;IHRAsDPGLPAEEPK</t>
  </si>
  <si>
    <t>O75390_T454</t>
  </si>
  <si>
    <t>CS</t>
  </si>
  <si>
    <t>sp|O75390|CISY_HUMAN</t>
  </si>
  <si>
    <t>O75390</t>
  </si>
  <si>
    <t>SMStEGLMK</t>
  </si>
  <si>
    <t>Q9UPU7_S957</t>
  </si>
  <si>
    <t>DTSPDKGELVsDEEEDT;DTsPDKGELVsDEEEDT;ERDTSPDKGELVsDEEEDT</t>
  </si>
  <si>
    <t>Q9NYF8_S222</t>
  </si>
  <si>
    <t>SSATSGDIWPGLSAYDNsPR</t>
  </si>
  <si>
    <t>P49792_S2280</t>
  </si>
  <si>
    <t>SALSPSKsPAK;SALsPSKsPAK;sALSPSKsPAK</t>
  </si>
  <si>
    <t>P46087_S734</t>
  </si>
  <si>
    <t>GTDTQTPAVLSPsK</t>
  </si>
  <si>
    <t>Q9BWG6_S219</t>
  </si>
  <si>
    <t>SCNM1</t>
  </si>
  <si>
    <t>sp|Q9BWG6|SCNM1_HUMAN</t>
  </si>
  <si>
    <t>Q9BWG6</t>
  </si>
  <si>
    <t>DENVEFDsDEEEPPDLPLD</t>
  </si>
  <si>
    <t>Q9UQR1_S306</t>
  </si>
  <si>
    <t>GGLLTSEEDSGFSTsPK</t>
  </si>
  <si>
    <t>sp|P15880|RS2_HUMAN</t>
  </si>
  <si>
    <t>THtRVSVQR</t>
  </si>
  <si>
    <t>P29590_S403</t>
  </si>
  <si>
    <t>KAsPEAASTPR</t>
  </si>
  <si>
    <t>Q7Z2Z1_S599</t>
  </si>
  <si>
    <t>LHPDGsPDVAGEK</t>
  </si>
  <si>
    <t>P22694_T341</t>
  </si>
  <si>
    <t>GSGDTSNFDDYEEEDIRVSItEK</t>
  </si>
  <si>
    <t>O75385_S1022</t>
  </si>
  <si>
    <t>YHKALLLLEGLQHMLsDQADIENVTKCK</t>
  </si>
  <si>
    <t>Q6ZW76_S320</t>
  </si>
  <si>
    <t>ANKS3</t>
  </si>
  <si>
    <t>sp|Q6ZW76|ANKS3_HUMAN</t>
  </si>
  <si>
    <t>Q6ZW76</t>
  </si>
  <si>
    <t>DVTsPINER</t>
  </si>
  <si>
    <t>O00267_T799</t>
  </si>
  <si>
    <t>tPHYGSQTPLHDGSR;tPHYGSQtPLHDGSR</t>
  </si>
  <si>
    <t>Q96T37_S741</t>
  </si>
  <si>
    <t>TTAPTEGKsPLK;TTAPTEGKsPLKK</t>
  </si>
  <si>
    <t>Q66K14_S435</t>
  </si>
  <si>
    <t>TBC1D9B</t>
  </si>
  <si>
    <t>sp|Q66K14|TBC9B_HUMAN</t>
  </si>
  <si>
    <t>Q66K14</t>
  </si>
  <si>
    <t>KAsVVDPSTESSPAPQEGSEQPASPAsPLSSR</t>
  </si>
  <si>
    <t>P49815_S1418</t>
  </si>
  <si>
    <t>sQSGTLDGESAAWSASGEDSR</t>
  </si>
  <si>
    <t>O94763_S372</t>
  </si>
  <si>
    <t>KNsTGSGHSAQELPTIR</t>
  </si>
  <si>
    <t>Q12834_T69</t>
  </si>
  <si>
    <t>VQtTPSKPGGDR</t>
  </si>
  <si>
    <t>O60343_S341</t>
  </si>
  <si>
    <t>HAsAPSHVQPSDSEK</t>
  </si>
  <si>
    <t>Q9Y2W1_Y54</t>
  </si>
  <si>
    <t>SRsySPAHNR;SysPAHNR;sySPAHNR</t>
  </si>
  <si>
    <t>Q08945_S444</t>
  </si>
  <si>
    <t>EGMNPSYDEYADsDEDQHDAYLER</t>
  </si>
  <si>
    <t>Q9UIG0_S1342</t>
  </si>
  <si>
    <t>RQsLELQK</t>
  </si>
  <si>
    <t>Q66K14_S411</t>
  </si>
  <si>
    <t>KAsVVDPSTESSPAPQEGSEQPASPASPLSSR;KAsVVDPSTESSPAPQEGSEQPASPAsPLSSR</t>
  </si>
  <si>
    <t>O43296_S177</t>
  </si>
  <si>
    <t>ZNF264</t>
  </si>
  <si>
    <t>sp|O43296|ZN264_HUMAN</t>
  </si>
  <si>
    <t>O43296</t>
  </si>
  <si>
    <t>IGQEQVsPGDR</t>
  </si>
  <si>
    <t>P49959_S558</t>
  </si>
  <si>
    <t>SQSEESASAFSADDLMSIDLAEQMANDsDDSISAATNK</t>
  </si>
  <si>
    <t>Q8IYB3_S777</t>
  </si>
  <si>
    <t>KPPAPPsPVQSQsPsTNWSPAVPVK</t>
  </si>
  <si>
    <t>Q16629_S196</t>
  </si>
  <si>
    <t>YFQSPsRsR;YFQsPSRsR;yFQSPSRsR</t>
  </si>
  <si>
    <t>Q9NQ55_S359</t>
  </si>
  <si>
    <t>PPAN</t>
  </si>
  <si>
    <t>sp|Q9NQ55|SSF1_HUMAN</t>
  </si>
  <si>
    <t>Q9NQ55</t>
  </si>
  <si>
    <t>VGGsDEEASGIPSR</t>
  </si>
  <si>
    <t>Q9NRL2_S1413</t>
  </si>
  <si>
    <t>KRQsPEPSPVTLGR;RQsPEPSPVTLGR</t>
  </si>
  <si>
    <t>Q96JH7_S994</t>
  </si>
  <si>
    <t>sRESsPSHGLLK;sREsSPSHGLLK</t>
  </si>
  <si>
    <t>Q15311_S48</t>
  </si>
  <si>
    <t>TGEPsPPHDILHEPPDVVsDDEKDHGK</t>
  </si>
  <si>
    <t>Q15311_S62</t>
  </si>
  <si>
    <t>P12268_S160</t>
  </si>
  <si>
    <t>LVGIISsR</t>
  </si>
  <si>
    <t>Q63ZY6_S260</t>
  </si>
  <si>
    <t>NSUN5P2</t>
  </si>
  <si>
    <t>sp|Q63ZY6|NSN5C_HUMAN</t>
  </si>
  <si>
    <t>Q63ZY6</t>
  </si>
  <si>
    <t>ASAPERtPsPAPK</t>
  </si>
  <si>
    <t>Q63ZY6_T258</t>
  </si>
  <si>
    <t>P62888_S10</t>
  </si>
  <si>
    <t>sp|P62888|RL30_HUMAN</t>
  </si>
  <si>
    <t>sLESINSR</t>
  </si>
  <si>
    <t>Q53EU6_S68</t>
  </si>
  <si>
    <t>GPAT3</t>
  </si>
  <si>
    <t>sp|Q53EU6|GPAT3_HUMAN</t>
  </si>
  <si>
    <t>Q53EU6</t>
  </si>
  <si>
    <t>NSAsVGIIQR</t>
  </si>
  <si>
    <t>Q9Y608_S320</t>
  </si>
  <si>
    <t>NSASATTPLsGNSSR;NSASATTPLsGNSsR</t>
  </si>
  <si>
    <t>Q8WVC0_S658</t>
  </si>
  <si>
    <t>KYVIsDEEEEDDD;YVIsDEEEEDDD</t>
  </si>
  <si>
    <t>O14920_S672</t>
  </si>
  <si>
    <t>IKBKB</t>
  </si>
  <si>
    <t>sp|O14920|IKKB_HUMAN</t>
  </si>
  <si>
    <t>O14920</t>
  </si>
  <si>
    <t>GPVSGsPDSMNASR</t>
  </si>
  <si>
    <t>Q3KQU3_S116</t>
  </si>
  <si>
    <t>RSSQPsPTAVPASDSPPTK;RSsQPsPTAVPASDSPPTK;SSQPsPTAVPASDSPPtK;SSQPsPTAVPASDsPPTK</t>
  </si>
  <si>
    <t>Q9UPN4_S78</t>
  </si>
  <si>
    <t>SNsTTQVSQPR</t>
  </si>
  <si>
    <t>Q9Y6X9_S725</t>
  </si>
  <si>
    <t>KTEsPIKLsPATPSR</t>
  </si>
  <si>
    <t>P08670_S73</t>
  </si>
  <si>
    <t>LRSsVPGVR;SsVPGVR</t>
  </si>
  <si>
    <t>Q9Y450_S67</t>
  </si>
  <si>
    <t>HBS1L</t>
  </si>
  <si>
    <t>sp|Q9Y450|HBS1L_HUMAN</t>
  </si>
  <si>
    <t>Q9Y450</t>
  </si>
  <si>
    <t>ESSNsVSNHQLSGFDQAR</t>
  </si>
  <si>
    <t>Q00839_S4</t>
  </si>
  <si>
    <t>SSsPVNVK;SSsPVNVKK</t>
  </si>
  <si>
    <t>P49736_S32</t>
  </si>
  <si>
    <t>GNDPLTSSPGRssR;GNDPLTSsPGRSsR</t>
  </si>
  <si>
    <t>Q3B726_S304</t>
  </si>
  <si>
    <t>HQEVQDQDPVFQGSDSSGYQsDHKK</t>
  </si>
  <si>
    <t>Q96Q15_T3573</t>
  </si>
  <si>
    <t>NLATSADtPPSTVPGTGK;NLATsADtPPSTVPGTGK</t>
  </si>
  <si>
    <t>Q7LDG7_S587</t>
  </si>
  <si>
    <t>RGsRPPEIR</t>
  </si>
  <si>
    <t>Q9H501_S694</t>
  </si>
  <si>
    <t>DGTsPEEEIEIER</t>
  </si>
  <si>
    <t>Q9ULU4_S444</t>
  </si>
  <si>
    <t>sPMSTNSSVHTGsDVEQDAEK</t>
  </si>
  <si>
    <t>P21359_S2515</t>
  </si>
  <si>
    <t>GSEGYLAATYPTVGQTsPR</t>
  </si>
  <si>
    <t>Q8ND76_S324</t>
  </si>
  <si>
    <t>sASADNLTLPR</t>
  </si>
  <si>
    <t>Q4G0J3_S261</t>
  </si>
  <si>
    <t>SRPTSEGsDIESTEPQK;SRPTsEGsDIESTEPQK</t>
  </si>
  <si>
    <t>Q9NYF8_S658</t>
  </si>
  <si>
    <t>IDIsPSTLR;RIDIsPSTLR</t>
  </si>
  <si>
    <t>Q9H2K8_S440</t>
  </si>
  <si>
    <t>sASLVTR</t>
  </si>
  <si>
    <t>Q9Y4G8_T1021</t>
  </si>
  <si>
    <t>SEtSPVAPR</t>
  </si>
  <si>
    <t>Q05193_T776</t>
  </si>
  <si>
    <t>RsPtSSPTPQR</t>
  </si>
  <si>
    <t>P62753_T241</t>
  </si>
  <si>
    <t>LSsLRAStSK;LSsLRAStSKsESSQK;LSsLRAstSKSESSQK;RLssLRAStSK</t>
  </si>
  <si>
    <t>Q5T200_S325</t>
  </si>
  <si>
    <t>STsPAGQHHsPISSR;sTSPAGQHHsPISSR</t>
  </si>
  <si>
    <t>Q9UQ35_S2706</t>
  </si>
  <si>
    <t>RPsPQPsPR;RRPsPQPsPR</t>
  </si>
  <si>
    <t>P21333_S1084</t>
  </si>
  <si>
    <t>AFGPGLQGGSAGsPAR</t>
  </si>
  <si>
    <t>Q8IWS0_S155</t>
  </si>
  <si>
    <t>TAHNSEADLEESFNEHELEPSsPK;TAHNSEADLEEsFNEHELEPSsPK</t>
  </si>
  <si>
    <t>Q5T200_S110</t>
  </si>
  <si>
    <t>NTEESSsPVRK</t>
  </si>
  <si>
    <t>Q8N1G0_S433</t>
  </si>
  <si>
    <t>AVVLPGGTATsPK</t>
  </si>
  <si>
    <t>Q5VT52_S593</t>
  </si>
  <si>
    <t>SFNYsPNSSTSEVSSTSASK</t>
  </si>
  <si>
    <t>Q6IAA8_S56</t>
  </si>
  <si>
    <t>LAMTOR1</t>
  </si>
  <si>
    <t>sp|Q6IAA8|LTOR1_HUMAN</t>
  </si>
  <si>
    <t>Q6IAA8</t>
  </si>
  <si>
    <t>TDEQALLSsILAK</t>
  </si>
  <si>
    <t>Q9UQ35_S1124</t>
  </si>
  <si>
    <t>GEFSAsPMLK</t>
  </si>
  <si>
    <t>EVsDsEAGGGPQGER</t>
  </si>
  <si>
    <t>Q1KMD3_S168</t>
  </si>
  <si>
    <t>EEDEPEERsGDETPGsEVPGDK;REEDEPEERSGDEtPGsEVPGDK;SGDETPGsEVPGDK;SGDEtPGsEVPGDK;sGDETPGsEVPGDK</t>
  </si>
  <si>
    <t>Q76I76_S1216</t>
  </si>
  <si>
    <t>LPHSsSSENIK</t>
  </si>
  <si>
    <t>Q99856_S77</t>
  </si>
  <si>
    <t>AAAAGLGHPAsPGGSEDGPPGsEEEDAAR;AAAAGLGHPAsPGGsEDGPPGSEEEDAAR</t>
  </si>
  <si>
    <t>Q8WYA6_S545</t>
  </si>
  <si>
    <t>sp|Q8WYA6|CTBL1_HUMAN</t>
  </si>
  <si>
    <t>EYAENIGDGRsPEFR</t>
  </si>
  <si>
    <t>Q01105_S7</t>
  </si>
  <si>
    <t>SET</t>
  </si>
  <si>
    <t>sp|Q01105|SET_HUMAN</t>
  </si>
  <si>
    <t>Q01105</t>
  </si>
  <si>
    <t>RQsPLPPQK</t>
  </si>
  <si>
    <t>Q13619_S10</t>
  </si>
  <si>
    <t>CUL4A</t>
  </si>
  <si>
    <t>sp|Q13619|CUL4A_HUMAN</t>
  </si>
  <si>
    <t>Q13619</t>
  </si>
  <si>
    <t>KGsFSALVGR</t>
  </si>
  <si>
    <t>Q8NFC6_S2986</t>
  </si>
  <si>
    <t>EQEsDEEEEEEEEDEPSGATTR;KEQEsDEEEEEEEEDEPSGATTR</t>
  </si>
  <si>
    <t>P30291_S165</t>
  </si>
  <si>
    <t>WEE1</t>
  </si>
  <si>
    <t>sp|P30291|WEE1_HUMAN</t>
  </si>
  <si>
    <t>P30291</t>
  </si>
  <si>
    <t>RsPRPDHPGtPPHK;sPRPDHPGtPPHK</t>
  </si>
  <si>
    <t>P30291_T173</t>
  </si>
  <si>
    <t>GNDPLTSsPGR;GNDPLTSsPGRSsR;GNDPLTSsPGRsSR;GNDPLTssPGR;GNDPLTssPGRSSR;RGNDPLTSsPGR;RGNDPLTssPGR;RGNDPLtSsPGR</t>
  </si>
  <si>
    <t>Q99733_S121</t>
  </si>
  <si>
    <t>EFITGDVEPTDAEsEWHSENEEEEK</t>
  </si>
  <si>
    <t>Q71U36_S158</t>
  </si>
  <si>
    <t>LsVDYGK</t>
  </si>
  <si>
    <t>sp|Q9P2N5|RBM27_HUMAN</t>
  </si>
  <si>
    <t>KYPsPQK</t>
  </si>
  <si>
    <t>P51531_S591</t>
  </si>
  <si>
    <t>KAEENAEGGESALGPDGEPIDESSQMsDLPVK</t>
  </si>
  <si>
    <t>Q76I76_S1217</t>
  </si>
  <si>
    <t>LPHSSsSENIK</t>
  </si>
  <si>
    <t>Q6ZRS2_T2724</t>
  </si>
  <si>
    <t>RtSADVEIR</t>
  </si>
  <si>
    <t>Q09666_S5752</t>
  </si>
  <si>
    <t>ASLGsLEGEAEAEASSPK;ASLGsLEGEAEAEASsPK;ASLGsLEGEAEAEASsPKGK</t>
  </si>
  <si>
    <t>O95251_S50</t>
  </si>
  <si>
    <t>LsQSSQDSSPVR;LsQSSQDSsPVR</t>
  </si>
  <si>
    <t>Q99959_S151</t>
  </si>
  <si>
    <t>LEIsPDSsPER</t>
  </si>
  <si>
    <t>Q99959_S155</t>
  </si>
  <si>
    <t>Q9Y618_S2258</t>
  </si>
  <si>
    <t>sPGNTSQPPAFFSK</t>
  </si>
  <si>
    <t>P46087_T64</t>
  </si>
  <si>
    <t>tNKSPEAKPLPGK</t>
  </si>
  <si>
    <t>Q9Y5S9_S24</t>
  </si>
  <si>
    <t>ADVLDLHEAGGEDFAMDEDGDEsIHK</t>
  </si>
  <si>
    <t>Q66K74_S640</t>
  </si>
  <si>
    <t>PRtPsPESHR;tPsPESHR</t>
  </si>
  <si>
    <t>Q66K74_T638</t>
  </si>
  <si>
    <t>P49585_S331</t>
  </si>
  <si>
    <t>ERsPsPSFR;SPsPSFR</t>
  </si>
  <si>
    <t>Q9Y2K2_S978</t>
  </si>
  <si>
    <t>HsLTGHSDIR</t>
  </si>
  <si>
    <t>O43719_S721</t>
  </si>
  <si>
    <t>LFDDsDER</t>
  </si>
  <si>
    <t>Q9Y3E7_S200</t>
  </si>
  <si>
    <t>CHMP3</t>
  </si>
  <si>
    <t>sp|Q9Y3E7|CHMP3_HUMAN</t>
  </si>
  <si>
    <t>Q9Y3E7</t>
  </si>
  <si>
    <t>VTDALPEPEPPGAMAAsEDEEEEEEALEAMQSR</t>
  </si>
  <si>
    <t>P18858_S51</t>
  </si>
  <si>
    <t>EWNGVVSESDsPVK;EWNGVVsESDsPVK</t>
  </si>
  <si>
    <t>Q9NYF8_S287</t>
  </si>
  <si>
    <t>YSPsQNSPIHHIPSR;YSPsQNsPIHHIPSR;YsPsQNSPIHHIPSR</t>
  </si>
  <si>
    <t>O95402_S447</t>
  </si>
  <si>
    <t>MED26</t>
  </si>
  <si>
    <t>sp|O95402|MED26_HUMAN</t>
  </si>
  <si>
    <t>O95402</t>
  </si>
  <si>
    <t>ADsPVHMEQQSR</t>
  </si>
  <si>
    <t>P08621_S226</t>
  </si>
  <si>
    <t>YDERPGPsPLPHR</t>
  </si>
  <si>
    <t>O14681_S326</t>
  </si>
  <si>
    <t>sp|O14681|EI24_HUMAN</t>
  </si>
  <si>
    <t>FPsPHPsPAK</t>
  </si>
  <si>
    <t>O14681_S330</t>
  </si>
  <si>
    <t>Q86U86_S178</t>
  </si>
  <si>
    <t>GEADDEDDDEDGQDNQGTVTEGSsPAYLK</t>
  </si>
  <si>
    <t>Q9Y4P8_S413</t>
  </si>
  <si>
    <t>GTYVPSsPTR</t>
  </si>
  <si>
    <t>Q9Y2W1_S253</t>
  </si>
  <si>
    <t>ERsPALKsPLQSVVVR;sPLQSVVVR</t>
  </si>
  <si>
    <t>Q7L4I2_S27</t>
  </si>
  <si>
    <t>KEQsEVSVsPR</t>
  </si>
  <si>
    <t>Q13769_S307</t>
  </si>
  <si>
    <t>ALFKPPEDsQDDESDsDAEEEQTTK;ALFKPPEDsQDDEsDSDAEEEQTTK</t>
  </si>
  <si>
    <t>Q9UJV9_S23</t>
  </si>
  <si>
    <t>TDEVPAGGSRsEAEDEDDEDYVPYVPLR;sEAEDEDDEDYVPYVPLR</t>
  </si>
  <si>
    <t>O00470_S198</t>
  </si>
  <si>
    <t>EGGSKSDsEDITR</t>
  </si>
  <si>
    <t>E9PAV3_S2029</t>
  </si>
  <si>
    <t>VQGEAVSNIQENTQTPTVQEEsEEEEVDETGVEVK;VQGEAVSNIQENTQtPTVQEEsEEEEVDETGVEVK</t>
  </si>
  <si>
    <t>Q9ULJ3_S422</t>
  </si>
  <si>
    <t>EGAsPVTEVR</t>
  </si>
  <si>
    <t>GEVLGLSSsLGK</t>
  </si>
  <si>
    <t>TGPLSTsSPSR</t>
  </si>
  <si>
    <t>SSYSSPtSLsPR</t>
  </si>
  <si>
    <t>Q8IU68_S522</t>
  </si>
  <si>
    <t>ASsRPFR</t>
  </si>
  <si>
    <t>Q9NYF8_T494</t>
  </si>
  <si>
    <t>KEtQSPEQVK</t>
  </si>
  <si>
    <t>O43719_S385</t>
  </si>
  <si>
    <t>RsDSVSASER</t>
  </si>
  <si>
    <t>Q8N9N8_Y152</t>
  </si>
  <si>
    <t>QyHESEEEsEEEEAA</t>
  </si>
  <si>
    <t>Q96A00_S134</t>
  </si>
  <si>
    <t>QPSPSHDGsLsPLQDR</t>
  </si>
  <si>
    <t>Q86YV0_T817</t>
  </si>
  <si>
    <t>tQSVPVR</t>
  </si>
  <si>
    <t>Q8NEF9_T265</t>
  </si>
  <si>
    <t>EYFDDStEER</t>
  </si>
  <si>
    <t>P18887_T440</t>
  </si>
  <si>
    <t>TKPtQAAGPSSPQKPPTPEETK</t>
  </si>
  <si>
    <t>Q5T5C0_T784</t>
  </si>
  <si>
    <t>SSSVtSIDKESR</t>
  </si>
  <si>
    <t>O00161_S5</t>
  </si>
  <si>
    <t>MDNLsSEEIQQR</t>
  </si>
  <si>
    <t>Q8WYQ5_S383</t>
  </si>
  <si>
    <t>EQSSDLTPsGDVSPVKPLsR</t>
  </si>
  <si>
    <t>Q01130_S196</t>
  </si>
  <si>
    <t>sRsRSPPPVsK</t>
  </si>
  <si>
    <t>P13807_S641</t>
  </si>
  <si>
    <t>PAsVPPsPSLSR</t>
  </si>
  <si>
    <t>P55327_T173</t>
  </si>
  <si>
    <t>NSPtFKSFEEK</t>
  </si>
  <si>
    <t>Q32P44_S198</t>
  </si>
  <si>
    <t>DPLSsPGGPGSR</t>
  </si>
  <si>
    <t>Q16666_S160</t>
  </si>
  <si>
    <t>VSEEQTQPPSPAGAGMsTAMGR</t>
  </si>
  <si>
    <t>Q92888_Y225</t>
  </si>
  <si>
    <t>ARHGEF1</t>
  </si>
  <si>
    <t>sp|Q92888|ARHG1_HUMAN</t>
  </si>
  <si>
    <t>Q92888</t>
  </si>
  <si>
    <t>SAAVVNAIGLyMRHLGVR</t>
  </si>
  <si>
    <t>A8CG34_S370</t>
  </si>
  <si>
    <t>SSsMSSLTGAYTSGIPSSSR</t>
  </si>
  <si>
    <t>P02769_T26</t>
  </si>
  <si>
    <t>DtHKSEIAHR</t>
  </si>
  <si>
    <t>P37837_S3</t>
  </si>
  <si>
    <t>SsSPVKR</t>
  </si>
  <si>
    <t>P48634_S159</t>
  </si>
  <si>
    <t>AsSLLSR</t>
  </si>
  <si>
    <t>P49207_Y13</t>
  </si>
  <si>
    <t>RLSyNTASNK</t>
  </si>
  <si>
    <t>P49916_T209</t>
  </si>
  <si>
    <t>LTTTGQVtSPVK</t>
  </si>
  <si>
    <t>P53671_S291</t>
  </si>
  <si>
    <t>SNSIsKsPGPSSPK</t>
  </si>
  <si>
    <t>Q02880_T1403</t>
  </si>
  <si>
    <t>ASPItNDGEDEFVPSDGLDKDEYTFSPGK</t>
  </si>
  <si>
    <t>Q05655_Y646</t>
  </si>
  <si>
    <t>ARLSySDK</t>
  </si>
  <si>
    <t>Q13596_T41</t>
  </si>
  <si>
    <t>LPPPFPGLEPESEGAAGGsEPEAGDSDtEGEDIFTGAAVVSK</t>
  </si>
  <si>
    <t>Q14839_S1537</t>
  </si>
  <si>
    <t>MSQPGSPsPK</t>
  </si>
  <si>
    <t>Q14C86_T762</t>
  </si>
  <si>
    <t>EVSSRPStPGLSVVSGISATSEDIPNK;EVSSRPstPGLSVVSGISATSEDIPNK</t>
  </si>
  <si>
    <t>Q15424_T200</t>
  </si>
  <si>
    <t>ETINNLDTSSSDFtILQEIEEPSLEPENEK</t>
  </si>
  <si>
    <t>Q5JTV8_S227</t>
  </si>
  <si>
    <t>VNFSEEGETEEDDQDsSHSSVTTVK</t>
  </si>
  <si>
    <t>Q5SW79_S1522</t>
  </si>
  <si>
    <t>SsPVNNHHsPGQTPTLGQPEAR</t>
  </si>
  <si>
    <t>Q5T200_S204</t>
  </si>
  <si>
    <t>sKLSPSPSLR</t>
  </si>
  <si>
    <t>Q684P5_S7</t>
  </si>
  <si>
    <t>sVSFGGFGWIDK</t>
  </si>
  <si>
    <t>Q7L014_S804</t>
  </si>
  <si>
    <t>DDX46</t>
  </si>
  <si>
    <t>sp|Q7L014|DDX46_HUMAN</t>
  </si>
  <si>
    <t>Q7L014</t>
  </si>
  <si>
    <t>AALGLQDsDDEDAAVDIDEQIESMFNSK</t>
  </si>
  <si>
    <t>Q96HJ5_S22</t>
  </si>
  <si>
    <t>MS4A3</t>
  </si>
  <si>
    <t>sp|Q96HJ5|MS4A3_HUMAN</t>
  </si>
  <si>
    <t>Q96HJ5</t>
  </si>
  <si>
    <t>ASHEVDNAELGSASAHGTPGsEAGPEELNTsVYQPIDGSPDYQK</t>
  </si>
  <si>
    <t>Q96HJ5_S32</t>
  </si>
  <si>
    <t>ASHEVDNAELGSASAHGTPGSEAGPEELNTsVYQPIDGSPDYQK;ASHEVDNAELGSASAHGTPGsEAGPEELNTsVYQPIDGSPDYQK</t>
  </si>
  <si>
    <t>Q96JY6_S127</t>
  </si>
  <si>
    <t>SSYSsPTsLSPR</t>
  </si>
  <si>
    <t>Q96ST3_T284</t>
  </si>
  <si>
    <t>SPPVQPHtPVTISLGTAPSLQNNQPVEFNHAINYVNK;sPPVQPHtPVTISLGTAPSLQNNQPVEFNHAINYVNK</t>
  </si>
  <si>
    <t>Q99961_S286</t>
  </si>
  <si>
    <t>IAAsSSFR</t>
  </si>
  <si>
    <t>Q9BRL6_S176</t>
  </si>
  <si>
    <t>YSRSPysRSR</t>
  </si>
  <si>
    <t>Q9BRL6_Y175</t>
  </si>
  <si>
    <t>Q9BUQ8_S106</t>
  </si>
  <si>
    <t>RsSLsPGR;sSLsPGR</t>
  </si>
  <si>
    <t>Q9H2Y7_S859</t>
  </si>
  <si>
    <t>sLSESSVIMDR</t>
  </si>
  <si>
    <t>Q9NS91_T468</t>
  </si>
  <si>
    <t>NDLQDtEISPR</t>
  </si>
  <si>
    <t>Q9NYF8_T661</t>
  </si>
  <si>
    <t>RIDISPStLR</t>
  </si>
  <si>
    <t>Q9P2D0_S911</t>
  </si>
  <si>
    <t>sLDVLSDGVLK</t>
  </si>
  <si>
    <t>Q9UID3_S18</t>
  </si>
  <si>
    <t>VPS51</t>
  </si>
  <si>
    <t>sp|Q9UID3|VPS51_HUMAN</t>
  </si>
  <si>
    <t>Q9UID3</t>
  </si>
  <si>
    <t>AAAAAAGPSPGSGPGDsPEGPEGEAPER</t>
  </si>
  <si>
    <t>Q9UNE7_S25</t>
  </si>
  <si>
    <t>LGAGGGsPEKSPsAQELK</t>
  </si>
  <si>
    <t>B2RUZ4_S28</t>
  </si>
  <si>
    <t>DGVsLGAVSsTEEASR</t>
  </si>
  <si>
    <t>O00264_S190</t>
  </si>
  <si>
    <t>EGEEPTVYSDEEEPKDEsAR</t>
  </si>
  <si>
    <t>O00429_S665</t>
  </si>
  <si>
    <t>NIQDsVPK</t>
  </si>
  <si>
    <t>O15400_S125</t>
  </si>
  <si>
    <t>AssRVSGSFPEDSSK</t>
  </si>
  <si>
    <t>O43719_S714</t>
  </si>
  <si>
    <t>LFEDDDsNEKLFDEEEDSsEK</t>
  </si>
  <si>
    <t>O60341_S851</t>
  </si>
  <si>
    <t>QATPGVPAQQSPsM</t>
  </si>
  <si>
    <t>O60814_S65</t>
  </si>
  <si>
    <t>AMGIMNsFVNDIFER</t>
  </si>
  <si>
    <t>O75151_S539</t>
  </si>
  <si>
    <t>ESAsPTIPNLDLLEAHTK</t>
  </si>
  <si>
    <t>O75351_S108</t>
  </si>
  <si>
    <t>EGQPSPADEKGNDSDGEGEsDDPEK</t>
  </si>
  <si>
    <t>O75569_T20</t>
  </si>
  <si>
    <t>AEAPPLEREDSGtFSLGK</t>
  </si>
  <si>
    <t>O95155_Y710</t>
  </si>
  <si>
    <t>LETVDPTyIFHPR</t>
  </si>
  <si>
    <t>O95232_T429</t>
  </si>
  <si>
    <t>NEVNGTSEDIKSEGDtQSN</t>
  </si>
  <si>
    <t>P06400_Y813</t>
  </si>
  <si>
    <t>IPGGNIYIsPLKSPyK</t>
  </si>
  <si>
    <t>P07814_T888</t>
  </si>
  <si>
    <t>EYIPGQPPLSQSSDSSPtR</t>
  </si>
  <si>
    <t>P07910_S240</t>
  </si>
  <si>
    <t>SEEEQSSssVKKDETNVK</t>
  </si>
  <si>
    <t>P08670_T426</t>
  </si>
  <si>
    <t>EtNLDSLPLVDTHSK</t>
  </si>
  <si>
    <t>P10412_T4</t>
  </si>
  <si>
    <t>SEtAPAAPAAPAPAEK</t>
  </si>
  <si>
    <t>P13796_S7</t>
  </si>
  <si>
    <t>GSVsDEEMMELR</t>
  </si>
  <si>
    <t>P16070_S704</t>
  </si>
  <si>
    <t>KPSGLNGEAsKSQEMVHLVNK;KPsGLNGEAsKSQEMVHLVNK</t>
  </si>
  <si>
    <t>P18615_S179</t>
  </si>
  <si>
    <t>SGAHSsASPPR</t>
  </si>
  <si>
    <t>P31749_S126</t>
  </si>
  <si>
    <t>SGSPsDNSGAEEMEVSLAK</t>
  </si>
  <si>
    <t>P32246_T342</t>
  </si>
  <si>
    <t>VSStSPSTGEHELsAGF</t>
  </si>
  <si>
    <t>P33241_T184</t>
  </si>
  <si>
    <t>TPsPLVLEGtIEQSSPPLsPTTK</t>
  </si>
  <si>
    <t>P33527_S916</t>
  </si>
  <si>
    <t>QLSsSSSYSGDISR</t>
  </si>
  <si>
    <t>P35269_S391</t>
  </si>
  <si>
    <t>GNSRPGTPsAEGGSTSSTLR;GNSRPGtPsAEGGSTSSTLR</t>
  </si>
  <si>
    <t>P36915_S324</t>
  </si>
  <si>
    <t>DVAGATWGNGsGEEEEEEDGPAVLVEQQTDSAMEPTGPTQER</t>
  </si>
  <si>
    <t>P42566_S563</t>
  </si>
  <si>
    <t>SsPELLPSGVTDENEVTTAVTEK</t>
  </si>
  <si>
    <t>P46060_S442</t>
  </si>
  <si>
    <t>RANGAP1</t>
  </si>
  <si>
    <t>sp|P46060|RAGP1_HUMAN</t>
  </si>
  <si>
    <t>P46060</t>
  </si>
  <si>
    <t>ILDPNTGEPAPVLSSPPPADVSTFLAFPsPEK</t>
  </si>
  <si>
    <t>P46940_S1448</t>
  </si>
  <si>
    <t>SKSVKEDsNLTLQEK</t>
  </si>
  <si>
    <t>P49792_S2242</t>
  </si>
  <si>
    <t>EDALDDSVSSSsVHASPLASSPVR</t>
  </si>
  <si>
    <t>P49792_S2273</t>
  </si>
  <si>
    <t>sALSPSKsPAK</t>
  </si>
  <si>
    <t>P49792_Y795</t>
  </si>
  <si>
    <t>SYKysPKTPPR</t>
  </si>
  <si>
    <t>P54727_T164</t>
  </si>
  <si>
    <t>QEKPAEKPAETPVATSPTAtDSTSGDSSR</t>
  </si>
  <si>
    <t>P61962_S38</t>
  </si>
  <si>
    <t>DCAF7</t>
  </si>
  <si>
    <t>sp|P61962|DCAF7_HUMAN</t>
  </si>
  <si>
    <t>P61962</t>
  </si>
  <si>
    <t>FRLALGsFVEEYNNK</t>
  </si>
  <si>
    <t>P62263_S137</t>
  </si>
  <si>
    <t>RPS14</t>
  </si>
  <si>
    <t>sp|P62263|RS14_HUMAN</t>
  </si>
  <si>
    <t>P62263</t>
  </si>
  <si>
    <t>IEDVTPIPsDSTR</t>
  </si>
  <si>
    <t>P62699_S118</t>
  </si>
  <si>
    <t>ESEGFEEHVPsDNS</t>
  </si>
  <si>
    <t>Q01082_S2164</t>
  </si>
  <si>
    <t>TSSKEsSPIPsPTSDR</t>
  </si>
  <si>
    <t>Q01082_S2338</t>
  </si>
  <si>
    <t>AQTLPTSVVTITsESSPGK</t>
  </si>
  <si>
    <t>Q01130_S220</t>
  </si>
  <si>
    <t>sKsPPKSPEEEGAVsS</t>
  </si>
  <si>
    <t>Q02952_Y374</t>
  </si>
  <si>
    <t>LTASEQAHPQEPAESAHEPRLSAEyEK</t>
  </si>
  <si>
    <t>Q08170_S456</t>
  </si>
  <si>
    <t>SKPNLPsESRsR</t>
  </si>
  <si>
    <t>Q09666_S5749</t>
  </si>
  <si>
    <t>AsLGSLEGEAEAEASsPK</t>
  </si>
  <si>
    <t>Q12789_S1063</t>
  </si>
  <si>
    <t>KNSsTDQGsDEEGSLQK</t>
  </si>
  <si>
    <t>Q12802_S1927</t>
  </si>
  <si>
    <t>FLsHSTDsLNK</t>
  </si>
  <si>
    <t>Q12888_S1028</t>
  </si>
  <si>
    <t>KNGSTAVAESVAsPQK;NGSTAVAESVAsPQK</t>
  </si>
  <si>
    <t>Q12888_S520</t>
  </si>
  <si>
    <t>LMLSTsEySQSPK</t>
  </si>
  <si>
    <t>Q12888_T1672</t>
  </si>
  <si>
    <t>LItSEEERSPAKR</t>
  </si>
  <si>
    <t>Q12912_T451</t>
  </si>
  <si>
    <t>TKDDSEPsGEEtVER;TKDDsEPSGEEtVER</t>
  </si>
  <si>
    <t>Q13185_S102</t>
  </si>
  <si>
    <t>RKsLSDSESDDsK</t>
  </si>
  <si>
    <t>Q13433_S478</t>
  </si>
  <si>
    <t>SLC39A6</t>
  </si>
  <si>
    <t>sp|Q13433|S39A6_HUMAN</t>
  </si>
  <si>
    <t>Q13433</t>
  </si>
  <si>
    <t>YESQLsTNEEK</t>
  </si>
  <si>
    <t>Q13586_S621</t>
  </si>
  <si>
    <t>SHSPSsPDPDTPSPVGDSR</t>
  </si>
  <si>
    <t>Q14739_S97</t>
  </si>
  <si>
    <t>sASASHQADIK</t>
  </si>
  <si>
    <t>Q14C86_S761</t>
  </si>
  <si>
    <t>EVSSRPstPGLSVVSGISATSEDIPNK</t>
  </si>
  <si>
    <t>Q15366_T259</t>
  </si>
  <si>
    <t>LHQLAMQQSHFPMtHGNTGFSGIESSSPEVK</t>
  </si>
  <si>
    <t>Q15424_S235</t>
  </si>
  <si>
    <t>SEPVKEESsELEQPFAQDTSSVGPDR</t>
  </si>
  <si>
    <t>Q5T1M5_S960</t>
  </si>
  <si>
    <t>RPSQEQsASASSGQPQAPLNR</t>
  </si>
  <si>
    <t>Q5T200_S1025</t>
  </si>
  <si>
    <t>SKGDsDISDEEAAQQsK</t>
  </si>
  <si>
    <t>Q5T4S7_S2885</t>
  </si>
  <si>
    <t>TsPADHGGSVGSESGGSAVDSVAGEHSVSGR</t>
  </si>
  <si>
    <t>Q5T5C0_S780</t>
  </si>
  <si>
    <t>sSSVTsIDKESR</t>
  </si>
  <si>
    <t>Q5UIP0_S1556</t>
  </si>
  <si>
    <t>ASQGLLSSIENSESDsSEAK</t>
  </si>
  <si>
    <t>Q5VSL9_S63</t>
  </si>
  <si>
    <t>KDSEGYsESPDLEFEYADTDK</t>
  </si>
  <si>
    <t>Q6P6C2_Y71</t>
  </si>
  <si>
    <t>YQEDsDPERSDyEEQQLQK</t>
  </si>
  <si>
    <t>Q6P996_S721</t>
  </si>
  <si>
    <t>GSDALsETsSVSHIEDLEK</t>
  </si>
  <si>
    <t>Q6ZNJ1_T1867</t>
  </si>
  <si>
    <t>DNLGEVPLtPTEEASLPLAVTK</t>
  </si>
  <si>
    <t>Q76FK4_S1099</t>
  </si>
  <si>
    <t>NSsPGEASLLEK</t>
  </si>
  <si>
    <t>Q7L8J4_S358</t>
  </si>
  <si>
    <t>GLsDHVSLDGQELGTR</t>
  </si>
  <si>
    <t>Q7L9B9_S112</t>
  </si>
  <si>
    <t>GSsAQHSPsSLR</t>
  </si>
  <si>
    <t>Q7Z417_S113</t>
  </si>
  <si>
    <t>NLSsDEATNPISR</t>
  </si>
  <si>
    <t>Q7Z417_S214</t>
  </si>
  <si>
    <t>GADNDGSGsESGYTTPK</t>
  </si>
  <si>
    <t>Q7Z5R6_T528</t>
  </si>
  <si>
    <t>RSSDtSGSPATPLK</t>
  </si>
  <si>
    <t>Q7Z6Z7_S3818</t>
  </si>
  <si>
    <t>REESPMDVDQPSPsAQDTQSIASDGTPQGEK</t>
  </si>
  <si>
    <t>Q86YS7_S312</t>
  </si>
  <si>
    <t>QSsSSDTDLsLTPK</t>
  </si>
  <si>
    <t>Q86YS7_S661</t>
  </si>
  <si>
    <t>SQSEssDEVTELDLSHGK</t>
  </si>
  <si>
    <t>Q8IV63_S85</t>
  </si>
  <si>
    <t>LSLFSDGDSSEsEDTLSSSER</t>
  </si>
  <si>
    <t>Q8IWB9_S738</t>
  </si>
  <si>
    <t>HNSPsGHLTHsR</t>
  </si>
  <si>
    <t>Q8N108_S373</t>
  </si>
  <si>
    <t>LLDESEsAASsR</t>
  </si>
  <si>
    <t>Q8N1G4_T522</t>
  </si>
  <si>
    <t>YTLENKEEGSLSDtEADAVSGQLPDPTTNPSAGK</t>
  </si>
  <si>
    <t>Q8NDX1_S138</t>
  </si>
  <si>
    <t>QNTASPGsPVNsHLPGSPK</t>
  </si>
  <si>
    <t>Q8NE71_S105</t>
  </si>
  <si>
    <t>LsVPTSDEEDEVPAPKPR</t>
  </si>
  <si>
    <t>Q92522_S33</t>
  </si>
  <si>
    <t>AGGSAALSPsK</t>
  </si>
  <si>
    <t>Q92560_S582</t>
  </si>
  <si>
    <t>GsSPSIRPIQGSQGSSSPVEK</t>
  </si>
  <si>
    <t>Q92614_S2014</t>
  </si>
  <si>
    <t>sLAPDRSDDEHDPLDNTSRPR</t>
  </si>
  <si>
    <t>Q92614_Y2039</t>
  </si>
  <si>
    <t>YSHSyLSDSDTEAK</t>
  </si>
  <si>
    <t>Q92804_T235</t>
  </si>
  <si>
    <t>TAF15</t>
  </si>
  <si>
    <t>sp|Q92804|RBP56_HUMAN</t>
  </si>
  <si>
    <t>Q92804</t>
  </si>
  <si>
    <t>TDADSESDNSDNNtIFVQGLGEGVSTDQVGEFFK</t>
  </si>
  <si>
    <t>Q96B36_S203</t>
  </si>
  <si>
    <t>SsDEENGPPSsPDLDR</t>
  </si>
  <si>
    <t>Q96B36_S212</t>
  </si>
  <si>
    <t>SSDEENGPPSsPDLDR;SsDEENGPPSsPDLDR</t>
  </si>
  <si>
    <t>Q96BD5_S447</t>
  </si>
  <si>
    <t>PHF21A</t>
  </si>
  <si>
    <t>sp|Q96BD5|PF21A_HUMAN</t>
  </si>
  <si>
    <t>Q96BD5</t>
  </si>
  <si>
    <t>YNAVLGFGALTPtsPQSSHPDSPENEK</t>
  </si>
  <si>
    <t>Q96BD5_T446</t>
  </si>
  <si>
    <t>Q96JM3_S311</t>
  </si>
  <si>
    <t>RPAPAVSPGsWKPGPPGsPR</t>
  </si>
  <si>
    <t>Q96JM3_S389</t>
  </si>
  <si>
    <t>sPPASPEsWK</t>
  </si>
  <si>
    <t>Q96TA1_S665</t>
  </si>
  <si>
    <t>GLLAQGLRPEsPPPAGPLLNGAPAGEsPQPK</t>
  </si>
  <si>
    <t>Q96TA1_S681</t>
  </si>
  <si>
    <t>Q99590_T769</t>
  </si>
  <si>
    <t>VEtVSQPSEsPKDTIDK</t>
  </si>
  <si>
    <t>Q99708_S326</t>
  </si>
  <si>
    <t>VsSPVFGATSSIK</t>
  </si>
  <si>
    <t>Q9BQE9_S118</t>
  </si>
  <si>
    <t>VDSSTNSSPSPQQsESLsPAHTSDFR</t>
  </si>
  <si>
    <t>Q9BTC0_S811</t>
  </si>
  <si>
    <t>QEAIPDLEDSPPVsDsEEQQESAR</t>
  </si>
  <si>
    <t>Q9BU76_S216</t>
  </si>
  <si>
    <t>RPAEATssPTSPERPR</t>
  </si>
  <si>
    <t>Q9BXY0_S199</t>
  </si>
  <si>
    <t>ALEQQEAESDssDTEEKDDDDDDEEDVGKR</t>
  </si>
  <si>
    <t>Q9BZQ8_S602</t>
  </si>
  <si>
    <t>sp|Q9BZQ8|NIBA1_HUMAN</t>
  </si>
  <si>
    <t>RAsAILPGVLGSETLSNEVFQESEEEKQPEVPSSLAK</t>
  </si>
  <si>
    <t>Q9C0C9_S499</t>
  </si>
  <si>
    <t>LHSAEQDADDEAADDTDDTSSVTSSAsSTTSSQSGSGTSR</t>
  </si>
  <si>
    <t>Q9GZY6_T53</t>
  </si>
  <si>
    <t>sLREDQQSFtGSR</t>
  </si>
  <si>
    <t>Q9H4A4_S10</t>
  </si>
  <si>
    <t>ASGEHSPGsGAAR</t>
  </si>
  <si>
    <t>Q9H4L5_S296</t>
  </si>
  <si>
    <t>GTLQVPKPFsGPVR</t>
  </si>
  <si>
    <t>Q9H7D0_S1374</t>
  </si>
  <si>
    <t>AMRPQPEYFAVGyYGQGFPsFLR</t>
  </si>
  <si>
    <t>Q9H7D0_Y1367</t>
  </si>
  <si>
    <t>Q9H7Z6_T34</t>
  </si>
  <si>
    <t>AAQGAAAAVAAGTSGVAGEGEPGPGENAAAEGtAPSPGRVsPPTPAR</t>
  </si>
  <si>
    <t>Q9HB90_T96</t>
  </si>
  <si>
    <t>MSPNETLFLEStNK</t>
  </si>
  <si>
    <t>Q9NPQ8_T443</t>
  </si>
  <si>
    <t>GLMAGGRPEGQYsEDEDTDtDEYK</t>
  </si>
  <si>
    <t>Q9NR09_S482</t>
  </si>
  <si>
    <t>LEGDSDDLLEDSDsEEHSR</t>
  </si>
  <si>
    <t>Q9NU22_S4538</t>
  </si>
  <si>
    <t>AEENTDQAsPQEDYAGFER</t>
  </si>
  <si>
    <t>Q9NWH9_S294</t>
  </si>
  <si>
    <t>DGQDAIAQSPEKEsK</t>
  </si>
  <si>
    <t>Q9NZ63_T253</t>
  </si>
  <si>
    <t>VGDtEKPEPERSPPNR</t>
  </si>
  <si>
    <t>Q9P2R6_S600</t>
  </si>
  <si>
    <t>TsPINEDIR</t>
  </si>
  <si>
    <t>Q9UBW5_T276</t>
  </si>
  <si>
    <t>TATVSSPLtSPTSPSTLSLK</t>
  </si>
  <si>
    <t>Q9UDY2_Y1157</t>
  </si>
  <si>
    <t>GSyGSDAEEEEYR</t>
  </si>
  <si>
    <t>Q9UHB6_S374</t>
  </si>
  <si>
    <t>ASSLSESsPPK</t>
  </si>
  <si>
    <t>Q9UIG0_S716</t>
  </si>
  <si>
    <t>SDVQEESEGSDtDDNKDsAAFEDNEVQDEFLEK;SDVQEEsEGSDTDDNKDsAAFEDNEVQDEFLEK</t>
  </si>
  <si>
    <t>Q9UIG0_T710</t>
  </si>
  <si>
    <t>SDVQEESEGSDtDDNKDsAAFEDNEVQDEFLEK;SDVQEESEGsDtDDNKDSAAFEDNEVQDEFLEK</t>
  </si>
  <si>
    <t>Q9UJA5_S169</t>
  </si>
  <si>
    <t>sp|Q9UJA5|TRM6_HUMAN</t>
  </si>
  <si>
    <t>ILsIMyyAREPGK</t>
  </si>
  <si>
    <t>Q9UJA5_Y172</t>
  </si>
  <si>
    <t>Q9UJA5_Y173</t>
  </si>
  <si>
    <t>Q9UKI8_S100</t>
  </si>
  <si>
    <t>TLK1</t>
  </si>
  <si>
    <t>sp|Q9UKI8|TLK1_HUMAN</t>
  </si>
  <si>
    <t>Q9UKI8</t>
  </si>
  <si>
    <t>ASTNNESSNHSFGsLGSLSDK</t>
  </si>
  <si>
    <t>Q9UKV3_S384</t>
  </si>
  <si>
    <t>sKSPsPPR</t>
  </si>
  <si>
    <t>Q9UKV3_T840</t>
  </si>
  <si>
    <t>GVPAGNSDtEGGQPGR</t>
  </si>
  <si>
    <t>Q9UPN3_S1633</t>
  </si>
  <si>
    <t>LTEsRGPLSVVEAIEK</t>
  </si>
  <si>
    <t>Q9UPU5_S2561</t>
  </si>
  <si>
    <t>TIsAQDTLAYATALLNEK</t>
  </si>
  <si>
    <t>Q9UQ35_S1129</t>
  </si>
  <si>
    <t>sGMSPEQSR</t>
  </si>
  <si>
    <t>Q9UQ35_S1401</t>
  </si>
  <si>
    <t>AGMSSNQsISSPVLDAVPRtPSR</t>
  </si>
  <si>
    <t>Q9UQ35_S300</t>
  </si>
  <si>
    <t>THTTALAGRSPSPAsGR</t>
  </si>
  <si>
    <t>Q9UQ35_S455</t>
  </si>
  <si>
    <t>EISssPTSK</t>
  </si>
  <si>
    <t>Q9UQ35_T328</t>
  </si>
  <si>
    <t>GEGDAPFSEPGTTSTQRPSSPETAtK</t>
  </si>
  <si>
    <t>Q9UQ35_T383</t>
  </si>
  <si>
    <t>HGGSPQPLAtTPLSQEPVNPPSEAsPTR</t>
  </si>
  <si>
    <t>Q9Y2I7_S495</t>
  </si>
  <si>
    <t>FDDsDTEQIAEEGDDNLANSASPsKR</t>
  </si>
  <si>
    <t>Q9Y2Q0_T21</t>
  </si>
  <si>
    <t>tDDVSEKTsLADQEEVR</t>
  </si>
  <si>
    <t>Q9Y2X7_S410</t>
  </si>
  <si>
    <t>sMDSSDLSDGAVTLQEYLELK</t>
  </si>
  <si>
    <t>Q9Y608_S333</t>
  </si>
  <si>
    <t>RGSGDTSsLIDPDTSLSELR</t>
  </si>
  <si>
    <t>Q9Y6R9_T338</t>
  </si>
  <si>
    <t>PARPsPSPtGGR</t>
  </si>
  <si>
    <t>ratio4/1</t>
  </si>
  <si>
    <t>pValue4/1</t>
  </si>
  <si>
    <t>T: 385</t>
  </si>
  <si>
    <t>Y:45</t>
  </si>
  <si>
    <t>204 elements included exclusively in "FTVI-ESL/UNT":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</si>
</sst>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2"/>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quotePrefix="1"/>
    <xf numFmtId="10" fontId="0" fillId="0" borderId="0" xfId="0" applyNumberFormat="1"/>
    <xf numFmtId="9" fontId="0" fillId="0" borderId="0" xfId="0" applyNumberFormat="1"/>
    <xf numFmtId="0" fontId="0" fillId="2" borderId="0" xfId="0" applyFill="1"/>
    <xf numFmtId="0" fontId="0" fillId="3" borderId="0" xfId="0" applyFill="1"/>
    <xf numFmtId="0" fontId="0" fillId="4" borderId="0" xfId="0" applyFill="1" applyAlignment="1">
      <alignment horizontal="center"/>
    </xf>
    <xf numFmtId="0" fontId="0" fillId="0" borderId="0" xfId="0" applyAlignment="1">
      <alignment horizontal="center"/>
    </xf>
    <xf numFmtId="0" fontId="0" fillId="0" borderId="0" xfId="0" applyAlignment="1">
      <alignment horizontal="center"/>
    </xf>
    <xf numFmtId="0" fontId="0" fillId="5" borderId="0" xfId="0" applyFill="1"/>
    <xf numFmtId="0" fontId="0" fillId="0" borderId="0" xfId="0" applyFill="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381000</xdr:colOff>
      <xdr:row>5</xdr:row>
      <xdr:rowOff>101600</xdr:rowOff>
    </xdr:from>
    <xdr:to>
      <xdr:col>28</xdr:col>
      <xdr:colOff>266700</xdr:colOff>
      <xdr:row>50</xdr:row>
      <xdr:rowOff>139700</xdr:rowOff>
    </xdr:to>
    <xdr:pic>
      <xdr:nvPicPr>
        <xdr:cNvPr id="2" name="Picture 1">
          <a:extLst>
            <a:ext uri="{FF2B5EF4-FFF2-40B4-BE49-F238E27FC236}">
              <a16:creationId xmlns:a16="http://schemas.microsoft.com/office/drawing/2014/main" id="{C3B3AA12-1A7C-4247-A86D-BE28994FF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00" y="1054100"/>
          <a:ext cx="9791700" cy="979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241300</xdr:colOff>
      <xdr:row>10</xdr:row>
      <xdr:rowOff>114300</xdr:rowOff>
    </xdr:from>
    <xdr:to>
      <xdr:col>24</xdr:col>
      <xdr:colOff>584200</xdr:colOff>
      <xdr:row>42</xdr:row>
      <xdr:rowOff>127000</xdr:rowOff>
    </xdr:to>
    <xdr:pic>
      <xdr:nvPicPr>
        <xdr:cNvPr id="2" name="Picture 1">
          <a:extLst>
            <a:ext uri="{FF2B5EF4-FFF2-40B4-BE49-F238E27FC236}">
              <a16:creationId xmlns:a16="http://schemas.microsoft.com/office/drawing/2014/main" id="{93F9BC47-7B70-734E-81BA-9A23AB135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35100" y="2019300"/>
          <a:ext cx="6946900" cy="694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9D12E-4F0D-0B40-8338-F4FD7F2857AF}">
  <dimension ref="A1:AI496"/>
  <sheetViews>
    <sheetView workbookViewId="0">
      <selection activeCell="F1" sqref="F1:F1048576"/>
    </sheetView>
  </sheetViews>
  <sheetFormatPr baseColWidth="10" defaultRowHeight="16" x14ac:dyDescent="0.2"/>
  <cols>
    <col min="3" max="3" width="13.1640625" customWidth="1"/>
    <col min="7" max="7" width="18.33203125" customWidth="1"/>
    <col min="8" max="8" width="18" customWidth="1"/>
    <col min="9" max="9" width="16" customWidth="1"/>
    <col min="18" max="18" width="2" customWidth="1"/>
    <col min="19" max="19" width="39.5" customWidth="1"/>
  </cols>
  <sheetData>
    <row r="1" spans="1:35"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row>
    <row r="2" spans="1:35" x14ac:dyDescent="0.2">
      <c r="A2" t="b">
        <v>1</v>
      </c>
      <c r="B2" t="s">
        <v>35</v>
      </c>
      <c r="C2" t="s">
        <v>5013</v>
      </c>
      <c r="D2" t="s">
        <v>5014</v>
      </c>
      <c r="E2">
        <v>12</v>
      </c>
      <c r="F2" t="s">
        <v>38</v>
      </c>
      <c r="G2" s="1" t="s">
        <v>39</v>
      </c>
      <c r="H2" s="1" t="s">
        <v>40</v>
      </c>
      <c r="I2" s="1" t="s">
        <v>41</v>
      </c>
      <c r="J2" s="1" t="s">
        <v>41</v>
      </c>
      <c r="K2" s="1" t="s">
        <v>42</v>
      </c>
      <c r="L2" s="1" t="s">
        <v>43</v>
      </c>
      <c r="M2">
        <v>1.15202501913019E-4</v>
      </c>
      <c r="N2">
        <v>2.5954011237415801E-2</v>
      </c>
      <c r="O2" s="1" t="s">
        <v>44</v>
      </c>
      <c r="P2" s="1" t="s">
        <v>45</v>
      </c>
      <c r="Q2" t="s">
        <v>38</v>
      </c>
      <c r="R2" t="s">
        <v>46</v>
      </c>
      <c r="S2" t="s">
        <v>47</v>
      </c>
      <c r="T2" t="s">
        <v>48</v>
      </c>
      <c r="U2" t="s">
        <v>38</v>
      </c>
      <c r="V2" t="s">
        <v>49</v>
      </c>
      <c r="W2" s="2">
        <v>0.17299999999999999</v>
      </c>
      <c r="X2">
        <v>196635.4</v>
      </c>
      <c r="AA2" t="s">
        <v>50</v>
      </c>
      <c r="AB2" t="s">
        <v>51</v>
      </c>
      <c r="AC2">
        <v>9606</v>
      </c>
      <c r="AD2">
        <v>1</v>
      </c>
      <c r="AE2">
        <v>1</v>
      </c>
      <c r="AF2" t="s">
        <v>52</v>
      </c>
      <c r="AH2">
        <v>37</v>
      </c>
      <c r="AI2">
        <v>46</v>
      </c>
    </row>
    <row r="3" spans="1:35" x14ac:dyDescent="0.2">
      <c r="A3" t="b">
        <v>1</v>
      </c>
      <c r="B3" t="s">
        <v>35</v>
      </c>
      <c r="C3" t="s">
        <v>36</v>
      </c>
      <c r="D3" t="s">
        <v>37</v>
      </c>
      <c r="E3">
        <v>12</v>
      </c>
      <c r="F3" t="s">
        <v>53</v>
      </c>
      <c r="G3" s="1" t="s">
        <v>54</v>
      </c>
      <c r="H3" s="1" t="s">
        <v>55</v>
      </c>
      <c r="I3">
        <v>-1.36231103587688</v>
      </c>
      <c r="J3" s="1" t="s">
        <v>56</v>
      </c>
      <c r="K3">
        <v>-61.104127778962699</v>
      </c>
      <c r="L3" s="1" t="s">
        <v>57</v>
      </c>
      <c r="M3">
        <v>2.8152802305214002E-4</v>
      </c>
      <c r="N3">
        <v>3.1656262147640599E-2</v>
      </c>
      <c r="O3" s="1" t="s">
        <v>58</v>
      </c>
      <c r="P3">
        <v>5.9631493857934099E-2</v>
      </c>
      <c r="Q3" t="s">
        <v>53</v>
      </c>
      <c r="R3" t="s">
        <v>59</v>
      </c>
      <c r="S3" t="s">
        <v>60</v>
      </c>
      <c r="T3" t="s">
        <v>61</v>
      </c>
      <c r="U3" t="s">
        <v>53</v>
      </c>
      <c r="V3" t="s">
        <v>49</v>
      </c>
      <c r="W3" s="2">
        <v>2E-3</v>
      </c>
      <c r="X3">
        <v>772914.31</v>
      </c>
      <c r="Z3" t="s">
        <v>62</v>
      </c>
      <c r="AB3" t="s">
        <v>51</v>
      </c>
      <c r="AC3">
        <v>9606</v>
      </c>
      <c r="AD3">
        <v>1</v>
      </c>
      <c r="AE3">
        <v>5</v>
      </c>
      <c r="AF3" t="s">
        <v>52</v>
      </c>
      <c r="AH3">
        <v>2</v>
      </c>
      <c r="AI3">
        <v>2</v>
      </c>
    </row>
    <row r="4" spans="1:35" x14ac:dyDescent="0.2">
      <c r="A4" t="b">
        <v>1</v>
      </c>
      <c r="B4" t="s">
        <v>35</v>
      </c>
      <c r="C4" t="s">
        <v>36</v>
      </c>
      <c r="D4" t="s">
        <v>37</v>
      </c>
      <c r="E4">
        <v>12</v>
      </c>
      <c r="F4" t="s">
        <v>63</v>
      </c>
      <c r="G4">
        <v>8.3472633361816406</v>
      </c>
      <c r="H4" s="1" t="s">
        <v>64</v>
      </c>
      <c r="I4" s="1" t="s">
        <v>65</v>
      </c>
      <c r="J4" s="1" t="s">
        <v>65</v>
      </c>
      <c r="K4" s="1" t="s">
        <v>66</v>
      </c>
      <c r="L4" s="1" t="s">
        <v>67</v>
      </c>
      <c r="M4">
        <v>2.8443817821004099E-4</v>
      </c>
      <c r="N4">
        <v>3.1690066386997597E-2</v>
      </c>
      <c r="O4" s="1" t="s">
        <v>68</v>
      </c>
      <c r="P4">
        <v>5.2563015018726102E-2</v>
      </c>
      <c r="Q4" t="s">
        <v>63</v>
      </c>
      <c r="R4" t="s">
        <v>69</v>
      </c>
      <c r="S4" t="s">
        <v>70</v>
      </c>
      <c r="T4" t="s">
        <v>71</v>
      </c>
      <c r="U4" t="s">
        <v>63</v>
      </c>
      <c r="V4" t="s">
        <v>49</v>
      </c>
      <c r="W4" s="3">
        <v>0.14000000000000001</v>
      </c>
      <c r="X4">
        <v>41911.06</v>
      </c>
      <c r="AB4" t="s">
        <v>51</v>
      </c>
      <c r="AC4">
        <v>9606</v>
      </c>
      <c r="AD4">
        <v>1</v>
      </c>
      <c r="AE4">
        <v>3</v>
      </c>
      <c r="AF4" t="s">
        <v>52</v>
      </c>
      <c r="AH4">
        <v>4</v>
      </c>
      <c r="AI4">
        <v>5</v>
      </c>
    </row>
    <row r="5" spans="1:35" x14ac:dyDescent="0.2">
      <c r="A5" t="b">
        <v>1</v>
      </c>
      <c r="B5" t="s">
        <v>35</v>
      </c>
      <c r="C5" t="s">
        <v>36</v>
      </c>
      <c r="D5" t="s">
        <v>37</v>
      </c>
      <c r="E5">
        <v>12</v>
      </c>
      <c r="F5" t="s">
        <v>72</v>
      </c>
      <c r="G5" s="1" t="s">
        <v>73</v>
      </c>
      <c r="H5" s="1" t="s">
        <v>74</v>
      </c>
      <c r="I5" s="1" t="s">
        <v>75</v>
      </c>
      <c r="J5" s="1" t="s">
        <v>75</v>
      </c>
      <c r="K5" s="1" t="s">
        <v>76</v>
      </c>
      <c r="L5" s="1" t="s">
        <v>77</v>
      </c>
      <c r="M5">
        <v>3.12523866443444E-4</v>
      </c>
      <c r="N5">
        <v>3.32920160885017E-2</v>
      </c>
      <c r="O5" s="1" t="s">
        <v>78</v>
      </c>
      <c r="P5" s="1" t="s">
        <v>79</v>
      </c>
      <c r="Q5" t="s">
        <v>72</v>
      </c>
      <c r="R5" t="s">
        <v>80</v>
      </c>
      <c r="S5" t="s">
        <v>81</v>
      </c>
      <c r="T5" t="s">
        <v>82</v>
      </c>
      <c r="U5" t="s">
        <v>72</v>
      </c>
      <c r="V5" t="s">
        <v>49</v>
      </c>
      <c r="W5" s="2">
        <v>0.156</v>
      </c>
      <c r="X5">
        <v>49408.4</v>
      </c>
      <c r="Z5" t="s">
        <v>83</v>
      </c>
      <c r="AA5" t="s">
        <v>84</v>
      </c>
      <c r="AB5" t="s">
        <v>51</v>
      </c>
      <c r="AC5">
        <v>9606</v>
      </c>
      <c r="AD5">
        <v>1</v>
      </c>
      <c r="AE5">
        <v>1</v>
      </c>
      <c r="AF5" t="s">
        <v>52</v>
      </c>
      <c r="AH5">
        <v>6</v>
      </c>
      <c r="AI5">
        <v>7</v>
      </c>
    </row>
    <row r="6" spans="1:35" x14ac:dyDescent="0.2">
      <c r="A6" t="b">
        <v>1</v>
      </c>
      <c r="B6" t="s">
        <v>35</v>
      </c>
      <c r="C6" t="s">
        <v>36</v>
      </c>
      <c r="D6" t="s">
        <v>37</v>
      </c>
      <c r="E6">
        <v>12</v>
      </c>
      <c r="F6" t="s">
        <v>85</v>
      </c>
      <c r="G6" s="1" t="s">
        <v>86</v>
      </c>
      <c r="H6" s="1" t="s">
        <v>87</v>
      </c>
      <c r="I6" s="1" t="s">
        <v>88</v>
      </c>
      <c r="J6" s="1" t="s">
        <v>88</v>
      </c>
      <c r="K6" s="1" t="s">
        <v>89</v>
      </c>
      <c r="L6" s="1" t="s">
        <v>90</v>
      </c>
      <c r="M6">
        <v>4.8528843158569303E-4</v>
      </c>
      <c r="N6">
        <v>3.6871733004223702E-2</v>
      </c>
      <c r="O6" s="1" t="s">
        <v>91</v>
      </c>
      <c r="P6">
        <v>2.0697206728625701E-2</v>
      </c>
      <c r="Q6" t="s">
        <v>85</v>
      </c>
      <c r="R6" t="s">
        <v>92</v>
      </c>
      <c r="S6" t="s">
        <v>93</v>
      </c>
      <c r="T6" t="s">
        <v>94</v>
      </c>
      <c r="U6" t="s">
        <v>85</v>
      </c>
      <c r="V6" t="s">
        <v>49</v>
      </c>
      <c r="W6" s="2">
        <v>0.14699999999999999</v>
      </c>
      <c r="X6">
        <v>83755.350000000006</v>
      </c>
      <c r="Z6" t="s">
        <v>62</v>
      </c>
      <c r="AA6" t="s">
        <v>50</v>
      </c>
      <c r="AB6" t="s">
        <v>51</v>
      </c>
      <c r="AC6">
        <v>9606</v>
      </c>
      <c r="AD6">
        <v>1</v>
      </c>
      <c r="AE6">
        <v>3</v>
      </c>
      <c r="AF6" t="s">
        <v>52</v>
      </c>
      <c r="AH6">
        <v>12</v>
      </c>
      <c r="AI6">
        <v>12</v>
      </c>
    </row>
    <row r="7" spans="1:35" x14ac:dyDescent="0.2">
      <c r="A7" t="b">
        <v>1</v>
      </c>
      <c r="B7" t="s">
        <v>35</v>
      </c>
      <c r="C7" t="s">
        <v>36</v>
      </c>
      <c r="D7" t="s">
        <v>37</v>
      </c>
      <c r="E7">
        <v>12</v>
      </c>
      <c r="F7" t="s">
        <v>95</v>
      </c>
      <c r="G7" s="1" t="s">
        <v>96</v>
      </c>
      <c r="H7" s="1" t="s">
        <v>97</v>
      </c>
      <c r="I7">
        <v>-0.342403401578387</v>
      </c>
      <c r="J7" s="1" t="s">
        <v>98</v>
      </c>
      <c r="K7">
        <v>-21.127373099415198</v>
      </c>
      <c r="L7">
        <v>0.78872626900584797</v>
      </c>
      <c r="M7">
        <v>5.1049543687383596E-4</v>
      </c>
      <c r="N7">
        <v>3.7500736748107298E-2</v>
      </c>
      <c r="O7" s="1" t="s">
        <v>99</v>
      </c>
      <c r="P7">
        <v>3.3835914031270703E-2</v>
      </c>
      <c r="Q7" t="s">
        <v>95</v>
      </c>
      <c r="R7" t="s">
        <v>100</v>
      </c>
      <c r="S7" t="s">
        <v>101</v>
      </c>
      <c r="T7" t="s">
        <v>102</v>
      </c>
      <c r="U7" t="s">
        <v>95</v>
      </c>
      <c r="V7" t="s">
        <v>49</v>
      </c>
      <c r="W7" s="2">
        <v>0.32600000000000001</v>
      </c>
      <c r="X7">
        <v>33665.67</v>
      </c>
      <c r="AA7" t="s">
        <v>50</v>
      </c>
      <c r="AB7" t="s">
        <v>51</v>
      </c>
      <c r="AC7">
        <v>9606</v>
      </c>
      <c r="AD7">
        <v>1</v>
      </c>
      <c r="AE7">
        <v>1</v>
      </c>
      <c r="AF7" t="s">
        <v>52</v>
      </c>
      <c r="AH7">
        <v>9</v>
      </c>
      <c r="AI7">
        <v>15</v>
      </c>
    </row>
    <row r="8" spans="1:35" x14ac:dyDescent="0.2">
      <c r="A8" t="b">
        <v>1</v>
      </c>
      <c r="B8" t="s">
        <v>35</v>
      </c>
      <c r="C8" t="s">
        <v>36</v>
      </c>
      <c r="D8" t="s">
        <v>37</v>
      </c>
      <c r="E8">
        <v>12</v>
      </c>
      <c r="F8" t="s">
        <v>103</v>
      </c>
      <c r="G8" s="1" t="s">
        <v>104</v>
      </c>
      <c r="H8" s="1" t="s">
        <v>105</v>
      </c>
      <c r="I8" s="1" t="s">
        <v>106</v>
      </c>
      <c r="J8" s="1" t="s">
        <v>106</v>
      </c>
      <c r="K8" s="1" t="s">
        <v>107</v>
      </c>
      <c r="L8" s="1" t="s">
        <v>108</v>
      </c>
      <c r="M8">
        <v>5.1318957628437498E-4</v>
      </c>
      <c r="N8">
        <v>3.7500736748107298E-2</v>
      </c>
      <c r="O8" s="1" t="s">
        <v>109</v>
      </c>
      <c r="P8" s="1" t="s">
        <v>110</v>
      </c>
      <c r="Q8" t="s">
        <v>103</v>
      </c>
      <c r="R8" t="s">
        <v>111</v>
      </c>
      <c r="S8" t="s">
        <v>112</v>
      </c>
      <c r="T8" t="s">
        <v>113</v>
      </c>
      <c r="U8" t="s">
        <v>103</v>
      </c>
      <c r="V8" t="s">
        <v>49</v>
      </c>
      <c r="W8" s="2">
        <v>0.34799999999999998</v>
      </c>
      <c r="X8">
        <v>80473.03</v>
      </c>
      <c r="AB8" t="s">
        <v>51</v>
      </c>
      <c r="AC8">
        <v>9606</v>
      </c>
      <c r="AD8">
        <v>1</v>
      </c>
      <c r="AE8">
        <v>3</v>
      </c>
      <c r="AF8" t="s">
        <v>52</v>
      </c>
      <c r="AH8">
        <v>18</v>
      </c>
      <c r="AI8">
        <v>24</v>
      </c>
    </row>
    <row r="9" spans="1:35" x14ac:dyDescent="0.2">
      <c r="A9" t="b">
        <v>1</v>
      </c>
      <c r="B9" t="s">
        <v>35</v>
      </c>
      <c r="C9" t="s">
        <v>36</v>
      </c>
      <c r="D9" t="s">
        <v>37</v>
      </c>
      <c r="E9">
        <v>12</v>
      </c>
      <c r="F9" t="s">
        <v>114</v>
      </c>
      <c r="G9" s="1" t="s">
        <v>115</v>
      </c>
      <c r="H9" s="1" t="s">
        <v>116</v>
      </c>
      <c r="I9">
        <v>3.1460248978743902E-2</v>
      </c>
      <c r="J9">
        <v>3.1460248978743902E-2</v>
      </c>
      <c r="K9" s="1" t="s">
        <v>117</v>
      </c>
      <c r="L9" s="1" t="s">
        <v>118</v>
      </c>
      <c r="M9">
        <v>6.3428270594078403E-4</v>
      </c>
      <c r="N9">
        <v>3.9100148126623699E-2</v>
      </c>
      <c r="O9" s="1" t="s">
        <v>119</v>
      </c>
      <c r="P9" s="1" t="s">
        <v>120</v>
      </c>
      <c r="Q9" t="s">
        <v>114</v>
      </c>
      <c r="R9" t="s">
        <v>121</v>
      </c>
      <c r="S9" t="s">
        <v>122</v>
      </c>
      <c r="T9" t="s">
        <v>123</v>
      </c>
      <c r="U9" t="s">
        <v>114</v>
      </c>
      <c r="V9" t="s">
        <v>49</v>
      </c>
      <c r="W9" s="2">
        <v>5.3999999999999999E-2</v>
      </c>
      <c r="X9">
        <v>35300.83</v>
      </c>
      <c r="AB9" t="s">
        <v>51</v>
      </c>
      <c r="AC9">
        <v>9606</v>
      </c>
      <c r="AD9">
        <v>1</v>
      </c>
      <c r="AE9">
        <v>2</v>
      </c>
      <c r="AF9" t="s">
        <v>52</v>
      </c>
      <c r="AH9">
        <v>2</v>
      </c>
      <c r="AI9">
        <v>3</v>
      </c>
    </row>
    <row r="10" spans="1:35" x14ac:dyDescent="0.2">
      <c r="A10" t="b">
        <v>1</v>
      </c>
      <c r="B10" t="s">
        <v>35</v>
      </c>
      <c r="C10" t="s">
        <v>36</v>
      </c>
      <c r="D10" t="s">
        <v>37</v>
      </c>
      <c r="E10">
        <v>12</v>
      </c>
      <c r="F10" t="s">
        <v>124</v>
      </c>
      <c r="G10" s="1" t="s">
        <v>125</v>
      </c>
      <c r="H10" s="1" t="s">
        <v>126</v>
      </c>
      <c r="I10" s="1" t="s">
        <v>127</v>
      </c>
      <c r="J10" s="1" t="s">
        <v>127</v>
      </c>
      <c r="K10" s="1" t="s">
        <v>128</v>
      </c>
      <c r="L10" s="1" t="s">
        <v>129</v>
      </c>
      <c r="M10">
        <v>6.0327668127818103E-4</v>
      </c>
      <c r="N10">
        <v>3.9100148126623699E-2</v>
      </c>
      <c r="O10" s="1" t="s">
        <v>130</v>
      </c>
      <c r="P10" s="1" t="s">
        <v>131</v>
      </c>
      <c r="Q10" t="s">
        <v>124</v>
      </c>
      <c r="R10" t="s">
        <v>132</v>
      </c>
      <c r="S10" t="s">
        <v>133</v>
      </c>
      <c r="T10" t="s">
        <v>134</v>
      </c>
      <c r="U10" t="s">
        <v>124</v>
      </c>
      <c r="V10" t="s">
        <v>49</v>
      </c>
      <c r="W10" s="2">
        <v>0.54100000000000004</v>
      </c>
      <c r="X10">
        <v>37579.39</v>
      </c>
      <c r="AB10" t="s">
        <v>51</v>
      </c>
      <c r="AC10">
        <v>9606</v>
      </c>
      <c r="AD10">
        <v>1</v>
      </c>
      <c r="AE10">
        <v>1</v>
      </c>
      <c r="AF10" t="s">
        <v>52</v>
      </c>
      <c r="AH10">
        <v>18</v>
      </c>
      <c r="AI10">
        <v>22</v>
      </c>
    </row>
    <row r="11" spans="1:35" x14ac:dyDescent="0.2">
      <c r="A11" t="b">
        <v>1</v>
      </c>
      <c r="B11" t="s">
        <v>35</v>
      </c>
      <c r="C11" t="s">
        <v>36</v>
      </c>
      <c r="D11" t="s">
        <v>37</v>
      </c>
      <c r="E11">
        <v>12</v>
      </c>
      <c r="F11" t="s">
        <v>135</v>
      </c>
      <c r="G11" s="1" t="s">
        <v>136</v>
      </c>
      <c r="H11" s="1" t="s">
        <v>137</v>
      </c>
      <c r="I11" s="1" t="s">
        <v>138</v>
      </c>
      <c r="J11" s="1" t="s">
        <v>138</v>
      </c>
      <c r="K11" s="1" t="s">
        <v>139</v>
      </c>
      <c r="L11" s="1" t="s">
        <v>140</v>
      </c>
      <c r="M11">
        <v>5.7146359282556297E-4</v>
      </c>
      <c r="N11">
        <v>3.9100148126623699E-2</v>
      </c>
      <c r="O11" s="1" t="s">
        <v>141</v>
      </c>
      <c r="P11">
        <v>3.4937957324531699E-2</v>
      </c>
      <c r="Q11" t="s">
        <v>135</v>
      </c>
      <c r="R11" t="s">
        <v>142</v>
      </c>
      <c r="S11" t="s">
        <v>143</v>
      </c>
      <c r="T11" t="s">
        <v>144</v>
      </c>
      <c r="U11" t="s">
        <v>135</v>
      </c>
      <c r="V11" t="s">
        <v>49</v>
      </c>
      <c r="W11" s="3">
        <v>0.47</v>
      </c>
      <c r="X11">
        <v>20630.009999999998</v>
      </c>
      <c r="AB11" t="s">
        <v>51</v>
      </c>
      <c r="AC11">
        <v>9606</v>
      </c>
      <c r="AD11">
        <v>1</v>
      </c>
      <c r="AE11">
        <v>1</v>
      </c>
      <c r="AF11" t="s">
        <v>52</v>
      </c>
      <c r="AH11">
        <v>11</v>
      </c>
      <c r="AI11">
        <v>16</v>
      </c>
    </row>
    <row r="12" spans="1:35" x14ac:dyDescent="0.2">
      <c r="A12" t="b">
        <v>1</v>
      </c>
      <c r="B12" t="s">
        <v>35</v>
      </c>
      <c r="C12" t="s">
        <v>36</v>
      </c>
      <c r="D12" t="s">
        <v>37</v>
      </c>
      <c r="E12">
        <v>12</v>
      </c>
      <c r="F12" t="s">
        <v>145</v>
      </c>
      <c r="G12" s="1" t="s">
        <v>146</v>
      </c>
      <c r="H12" s="1" t="s">
        <v>147</v>
      </c>
      <c r="I12">
        <v>0.88485507949315301</v>
      </c>
      <c r="J12">
        <v>0.88485507949315301</v>
      </c>
      <c r="K12" s="1" t="s">
        <v>148</v>
      </c>
      <c r="L12" s="1" t="s">
        <v>149</v>
      </c>
      <c r="M12">
        <v>6.1023010931636902E-4</v>
      </c>
      <c r="N12">
        <v>3.9100148126623699E-2</v>
      </c>
      <c r="O12" s="1" t="s">
        <v>150</v>
      </c>
      <c r="P12" s="1" t="s">
        <v>151</v>
      </c>
      <c r="Q12" t="s">
        <v>145</v>
      </c>
      <c r="R12" t="s">
        <v>152</v>
      </c>
      <c r="S12" t="s">
        <v>153</v>
      </c>
      <c r="T12" t="s">
        <v>154</v>
      </c>
      <c r="U12" t="s">
        <v>145</v>
      </c>
      <c r="V12" t="s">
        <v>49</v>
      </c>
      <c r="W12" s="2">
        <v>0.123</v>
      </c>
      <c r="X12">
        <v>41945.37</v>
      </c>
      <c r="AB12" t="s">
        <v>51</v>
      </c>
      <c r="AC12">
        <v>9606</v>
      </c>
      <c r="AD12">
        <v>1</v>
      </c>
      <c r="AE12">
        <v>2</v>
      </c>
      <c r="AF12" t="s">
        <v>52</v>
      </c>
      <c r="AH12">
        <v>4</v>
      </c>
      <c r="AI12">
        <v>6</v>
      </c>
    </row>
    <row r="13" spans="1:35" x14ac:dyDescent="0.2">
      <c r="A13" t="b">
        <v>1</v>
      </c>
      <c r="B13" t="s">
        <v>35</v>
      </c>
      <c r="C13" t="s">
        <v>36</v>
      </c>
      <c r="D13" t="s">
        <v>37</v>
      </c>
      <c r="E13">
        <v>12</v>
      </c>
      <c r="F13" t="s">
        <v>155</v>
      </c>
      <c r="G13" s="1" t="s">
        <v>156</v>
      </c>
      <c r="H13">
        <v>406.263427734375</v>
      </c>
      <c r="I13">
        <v>9.3055710703375399E-2</v>
      </c>
      <c r="J13">
        <v>9.3055710703375399E-2</v>
      </c>
      <c r="K13" s="1" t="s">
        <v>157</v>
      </c>
      <c r="L13" s="1" t="s">
        <v>158</v>
      </c>
      <c r="M13">
        <v>5.83614486685569E-4</v>
      </c>
      <c r="N13">
        <v>3.9100148126623699E-2</v>
      </c>
      <c r="O13" s="1" t="s">
        <v>159</v>
      </c>
      <c r="P13" s="1" t="s">
        <v>160</v>
      </c>
      <c r="Q13" t="s">
        <v>155</v>
      </c>
      <c r="R13" t="s">
        <v>161</v>
      </c>
      <c r="S13" t="s">
        <v>162</v>
      </c>
      <c r="T13" t="s">
        <v>163</v>
      </c>
      <c r="U13" t="s">
        <v>155</v>
      </c>
      <c r="V13" t="s">
        <v>49</v>
      </c>
      <c r="W13" s="2">
        <v>0.51700000000000002</v>
      </c>
      <c r="X13">
        <v>38438.31</v>
      </c>
      <c r="AA13" t="s">
        <v>164</v>
      </c>
      <c r="AB13" t="s">
        <v>51</v>
      </c>
      <c r="AC13">
        <v>9606</v>
      </c>
      <c r="AD13">
        <v>1</v>
      </c>
      <c r="AE13">
        <v>1</v>
      </c>
      <c r="AF13" t="s">
        <v>52</v>
      </c>
      <c r="AH13">
        <v>16</v>
      </c>
      <c r="AI13">
        <v>26</v>
      </c>
    </row>
    <row r="14" spans="1:35" x14ac:dyDescent="0.2">
      <c r="A14" t="b">
        <v>1</v>
      </c>
      <c r="B14" t="s">
        <v>35</v>
      </c>
      <c r="C14" t="s">
        <v>36</v>
      </c>
      <c r="D14" t="s">
        <v>37</v>
      </c>
      <c r="E14">
        <v>12</v>
      </c>
      <c r="F14" t="s">
        <v>165</v>
      </c>
      <c r="G14" s="1" t="s">
        <v>166</v>
      </c>
      <c r="H14" s="1" t="s">
        <v>167</v>
      </c>
      <c r="I14">
        <v>9.4934312283089406E-2</v>
      </c>
      <c r="J14">
        <v>9.4934312283089406E-2</v>
      </c>
      <c r="K14" s="1" t="s">
        <v>168</v>
      </c>
      <c r="L14" s="1" t="s">
        <v>169</v>
      </c>
      <c r="M14">
        <v>6.70870856813025E-4</v>
      </c>
      <c r="N14">
        <v>3.9936547476163597E-2</v>
      </c>
      <c r="O14" s="1" t="s">
        <v>170</v>
      </c>
      <c r="P14" s="1" t="s">
        <v>171</v>
      </c>
      <c r="Q14" t="s">
        <v>165</v>
      </c>
      <c r="R14" t="s">
        <v>172</v>
      </c>
      <c r="S14" t="s">
        <v>173</v>
      </c>
      <c r="T14" t="s">
        <v>174</v>
      </c>
      <c r="U14" t="s">
        <v>165</v>
      </c>
      <c r="V14" t="s">
        <v>49</v>
      </c>
      <c r="W14" s="2">
        <v>0.23699999999999999</v>
      </c>
      <c r="X14">
        <v>268885.51</v>
      </c>
      <c r="AA14" t="s">
        <v>175</v>
      </c>
      <c r="AB14" t="s">
        <v>51</v>
      </c>
      <c r="AC14">
        <v>9606</v>
      </c>
      <c r="AD14">
        <v>1</v>
      </c>
      <c r="AE14">
        <v>2</v>
      </c>
      <c r="AF14" t="s">
        <v>52</v>
      </c>
      <c r="AH14">
        <v>56</v>
      </c>
      <c r="AI14">
        <v>59</v>
      </c>
    </row>
    <row r="15" spans="1:35" x14ac:dyDescent="0.2">
      <c r="A15" t="b">
        <v>1</v>
      </c>
      <c r="B15" t="s">
        <v>35</v>
      </c>
      <c r="C15" t="s">
        <v>36</v>
      </c>
      <c r="D15" t="s">
        <v>37</v>
      </c>
      <c r="E15">
        <v>12</v>
      </c>
      <c r="F15" t="s">
        <v>176</v>
      </c>
      <c r="G15" s="1" t="s">
        <v>177</v>
      </c>
      <c r="H15" s="1" t="s">
        <v>178</v>
      </c>
      <c r="I15" s="1" t="s">
        <v>179</v>
      </c>
      <c r="J15" s="1" t="s">
        <v>179</v>
      </c>
      <c r="K15" s="1" t="s">
        <v>180</v>
      </c>
      <c r="L15" s="1" t="s">
        <v>181</v>
      </c>
      <c r="M15">
        <v>7.7210354455059505E-4</v>
      </c>
      <c r="N15">
        <v>4.2620115659192798E-2</v>
      </c>
      <c r="O15" s="1" t="s">
        <v>182</v>
      </c>
      <c r="P15">
        <v>0.14106834324002901</v>
      </c>
      <c r="Q15" t="s">
        <v>176</v>
      </c>
      <c r="R15" t="s">
        <v>183</v>
      </c>
      <c r="S15" t="s">
        <v>184</v>
      </c>
      <c r="T15" t="s">
        <v>185</v>
      </c>
      <c r="U15" t="s">
        <v>176</v>
      </c>
      <c r="V15" t="s">
        <v>49</v>
      </c>
      <c r="W15" s="2">
        <v>6.4000000000000001E-2</v>
      </c>
      <c r="X15">
        <v>41286.949999999997</v>
      </c>
      <c r="AB15" t="s">
        <v>51</v>
      </c>
      <c r="AC15">
        <v>9606</v>
      </c>
      <c r="AD15">
        <v>1</v>
      </c>
      <c r="AE15">
        <v>2</v>
      </c>
      <c r="AF15" t="s">
        <v>52</v>
      </c>
      <c r="AH15">
        <v>5</v>
      </c>
      <c r="AI15">
        <v>10</v>
      </c>
    </row>
    <row r="16" spans="1:35" x14ac:dyDescent="0.2">
      <c r="A16" t="b">
        <v>1</v>
      </c>
      <c r="B16" t="s">
        <v>35</v>
      </c>
      <c r="C16" t="s">
        <v>36</v>
      </c>
      <c r="D16" t="s">
        <v>37</v>
      </c>
      <c r="E16">
        <v>12</v>
      </c>
      <c r="F16" t="s">
        <v>186</v>
      </c>
      <c r="G16" s="1" t="s">
        <v>187</v>
      </c>
      <c r="H16" s="1" t="s">
        <v>188</v>
      </c>
      <c r="I16" s="1" t="s">
        <v>189</v>
      </c>
      <c r="J16" s="1" t="s">
        <v>189</v>
      </c>
      <c r="K16" s="1" t="s">
        <v>190</v>
      </c>
      <c r="L16" s="1" t="s">
        <v>191</v>
      </c>
      <c r="M16">
        <v>8.5345050022259702E-4</v>
      </c>
      <c r="N16">
        <v>4.4465828253117803E-2</v>
      </c>
      <c r="O16" s="1" t="s">
        <v>192</v>
      </c>
      <c r="P16" s="1" t="s">
        <v>193</v>
      </c>
      <c r="Q16" t="s">
        <v>186</v>
      </c>
      <c r="R16" t="s">
        <v>194</v>
      </c>
      <c r="S16" t="s">
        <v>195</v>
      </c>
      <c r="T16" t="s">
        <v>196</v>
      </c>
      <c r="U16" t="s">
        <v>186</v>
      </c>
      <c r="V16" t="s">
        <v>49</v>
      </c>
      <c r="W16" s="2">
        <v>0.13300000000000001</v>
      </c>
      <c r="X16">
        <v>68009.52</v>
      </c>
      <c r="AB16" t="s">
        <v>51</v>
      </c>
      <c r="AC16">
        <v>9606</v>
      </c>
      <c r="AD16">
        <v>1</v>
      </c>
      <c r="AE16">
        <v>3</v>
      </c>
      <c r="AF16" t="s">
        <v>52</v>
      </c>
      <c r="AH16">
        <v>9</v>
      </c>
      <c r="AI16">
        <v>9</v>
      </c>
    </row>
    <row r="17" spans="1:35" x14ac:dyDescent="0.2">
      <c r="A17" t="b">
        <v>1</v>
      </c>
      <c r="B17" t="s">
        <v>35</v>
      </c>
      <c r="C17" t="s">
        <v>36</v>
      </c>
      <c r="D17" t="s">
        <v>37</v>
      </c>
      <c r="E17">
        <v>12</v>
      </c>
      <c r="F17" t="s">
        <v>197</v>
      </c>
      <c r="G17" s="1" t="s">
        <v>198</v>
      </c>
      <c r="H17">
        <v>3038.224609375</v>
      </c>
      <c r="I17" s="1" t="s">
        <v>199</v>
      </c>
      <c r="J17" s="1" t="s">
        <v>199</v>
      </c>
      <c r="K17" s="1" t="s">
        <v>200</v>
      </c>
      <c r="L17" s="1" t="s">
        <v>201</v>
      </c>
      <c r="M17">
        <v>8.9905861753275095E-4</v>
      </c>
      <c r="N17">
        <v>4.5492366047157201E-2</v>
      </c>
      <c r="O17" s="1" t="s">
        <v>202</v>
      </c>
      <c r="P17">
        <v>3.4771447997416403E-2</v>
      </c>
      <c r="Q17" t="s">
        <v>197</v>
      </c>
      <c r="R17" t="s">
        <v>203</v>
      </c>
      <c r="S17" t="s">
        <v>204</v>
      </c>
      <c r="T17" t="s">
        <v>205</v>
      </c>
      <c r="U17" t="s">
        <v>197</v>
      </c>
      <c r="V17" t="s">
        <v>49</v>
      </c>
      <c r="W17" s="3">
        <v>0.25</v>
      </c>
      <c r="X17">
        <v>16537.009999999998</v>
      </c>
      <c r="AB17" t="s">
        <v>51</v>
      </c>
      <c r="AC17">
        <v>9606</v>
      </c>
      <c r="AD17">
        <v>1</v>
      </c>
      <c r="AE17">
        <v>1</v>
      </c>
      <c r="AF17" t="s">
        <v>52</v>
      </c>
      <c r="AH17">
        <v>5</v>
      </c>
      <c r="AI17">
        <v>8</v>
      </c>
    </row>
    <row r="18" spans="1:35" x14ac:dyDescent="0.2">
      <c r="A18" t="b">
        <v>1</v>
      </c>
      <c r="B18" t="s">
        <v>35</v>
      </c>
      <c r="C18" t="s">
        <v>36</v>
      </c>
      <c r="D18" t="s">
        <v>37</v>
      </c>
      <c r="E18">
        <v>12</v>
      </c>
      <c r="F18" t="s">
        <v>206</v>
      </c>
      <c r="G18" s="1" t="s">
        <v>207</v>
      </c>
      <c r="H18">
        <v>21.689336776733398</v>
      </c>
      <c r="I18">
        <v>-0.42146579666249201</v>
      </c>
      <c r="J18" s="1" t="s">
        <v>208</v>
      </c>
      <c r="K18">
        <v>-25.333438303982401</v>
      </c>
      <c r="L18" s="1" t="s">
        <v>209</v>
      </c>
      <c r="M18">
        <v>9.3834000342612404E-4</v>
      </c>
      <c r="N18">
        <v>4.6701643449208401E-2</v>
      </c>
      <c r="O18" s="1" t="s">
        <v>210</v>
      </c>
      <c r="P18" s="1" t="s">
        <v>211</v>
      </c>
      <c r="Q18" t="s">
        <v>206</v>
      </c>
      <c r="R18" t="s">
        <v>212</v>
      </c>
      <c r="S18" t="s">
        <v>213</v>
      </c>
      <c r="T18" t="s">
        <v>214</v>
      </c>
      <c r="U18" t="s">
        <v>206</v>
      </c>
      <c r="V18" t="s">
        <v>49</v>
      </c>
      <c r="W18" s="2">
        <v>5.2999999999999999E-2</v>
      </c>
      <c r="X18">
        <v>87944.09</v>
      </c>
      <c r="Z18" t="s">
        <v>62</v>
      </c>
      <c r="AA18" t="s">
        <v>215</v>
      </c>
      <c r="AB18" t="s">
        <v>51</v>
      </c>
      <c r="AC18">
        <v>9606</v>
      </c>
      <c r="AD18">
        <v>1</v>
      </c>
      <c r="AE18">
        <v>2</v>
      </c>
      <c r="AF18" t="s">
        <v>52</v>
      </c>
      <c r="AH18">
        <v>3</v>
      </c>
      <c r="AI18">
        <v>3</v>
      </c>
    </row>
    <row r="19" spans="1:35" x14ac:dyDescent="0.2">
      <c r="A19" t="b">
        <v>1</v>
      </c>
      <c r="B19" t="s">
        <v>35</v>
      </c>
      <c r="C19" t="s">
        <v>36</v>
      </c>
      <c r="D19" t="s">
        <v>37</v>
      </c>
      <c r="E19">
        <v>12</v>
      </c>
      <c r="F19" t="s">
        <v>216</v>
      </c>
      <c r="G19" s="1" t="s">
        <v>217</v>
      </c>
      <c r="H19">
        <v>4354.93994140625</v>
      </c>
      <c r="I19" s="1" t="s">
        <v>218</v>
      </c>
      <c r="J19" s="1" t="s">
        <v>218</v>
      </c>
      <c r="K19" s="1" t="s">
        <v>219</v>
      </c>
      <c r="L19" s="1" t="s">
        <v>220</v>
      </c>
      <c r="M19">
        <v>1.0610225080112999E-3</v>
      </c>
      <c r="N19">
        <v>4.8289637658427101E-2</v>
      </c>
      <c r="O19" s="1" t="s">
        <v>221</v>
      </c>
      <c r="P19">
        <v>7.21087994932538E-2</v>
      </c>
      <c r="Q19" t="s">
        <v>216</v>
      </c>
      <c r="R19" t="s">
        <v>222</v>
      </c>
      <c r="S19" t="s">
        <v>223</v>
      </c>
      <c r="T19" t="s">
        <v>224</v>
      </c>
      <c r="U19" t="s">
        <v>216</v>
      </c>
      <c r="V19" t="s">
        <v>49</v>
      </c>
      <c r="W19" s="2">
        <v>0.26100000000000001</v>
      </c>
      <c r="X19">
        <v>12784.05</v>
      </c>
      <c r="AB19" t="s">
        <v>51</v>
      </c>
      <c r="AC19">
        <v>9606</v>
      </c>
      <c r="AD19">
        <v>1</v>
      </c>
      <c r="AE19">
        <v>2</v>
      </c>
      <c r="AF19" t="s">
        <v>52</v>
      </c>
      <c r="AH19">
        <v>5</v>
      </c>
      <c r="AI19">
        <v>11</v>
      </c>
    </row>
    <row r="20" spans="1:35" x14ac:dyDescent="0.2">
      <c r="A20" t="b">
        <v>1</v>
      </c>
      <c r="B20" t="s">
        <v>35</v>
      </c>
      <c r="C20" t="s">
        <v>36</v>
      </c>
      <c r="D20" t="s">
        <v>37</v>
      </c>
      <c r="E20">
        <v>12</v>
      </c>
      <c r="F20" t="s">
        <v>225</v>
      </c>
      <c r="G20" s="1" t="s">
        <v>226</v>
      </c>
      <c r="H20" s="1" t="s">
        <v>227</v>
      </c>
      <c r="I20" s="1" t="s">
        <v>228</v>
      </c>
      <c r="J20" s="1" t="s">
        <v>228</v>
      </c>
      <c r="K20">
        <v>9.7125172504507695</v>
      </c>
      <c r="L20" s="1" t="s">
        <v>229</v>
      </c>
      <c r="M20">
        <v>1.0848795714965399E-3</v>
      </c>
      <c r="N20">
        <v>4.8615415189129298E-2</v>
      </c>
      <c r="O20" s="1" t="s">
        <v>230</v>
      </c>
      <c r="P20" s="1" t="s">
        <v>231</v>
      </c>
      <c r="Q20" t="s">
        <v>225</v>
      </c>
      <c r="R20" t="s">
        <v>232</v>
      </c>
      <c r="S20" t="s">
        <v>233</v>
      </c>
      <c r="T20" t="s">
        <v>234</v>
      </c>
      <c r="U20" t="s">
        <v>225</v>
      </c>
      <c r="V20" t="s">
        <v>49</v>
      </c>
      <c r="W20" s="2">
        <v>0.379</v>
      </c>
      <c r="X20">
        <v>33843.1</v>
      </c>
      <c r="AB20" t="s">
        <v>51</v>
      </c>
      <c r="AC20">
        <v>9606</v>
      </c>
      <c r="AD20">
        <v>1</v>
      </c>
      <c r="AE20">
        <v>2</v>
      </c>
      <c r="AF20" t="s">
        <v>52</v>
      </c>
      <c r="AH20">
        <v>12</v>
      </c>
      <c r="AI20">
        <v>19</v>
      </c>
    </row>
    <row r="21" spans="1:35" x14ac:dyDescent="0.2">
      <c r="A21" t="b">
        <v>1</v>
      </c>
      <c r="B21" t="s">
        <v>35</v>
      </c>
      <c r="C21" t="s">
        <v>36</v>
      </c>
      <c r="D21" t="s">
        <v>37</v>
      </c>
      <c r="E21">
        <v>12</v>
      </c>
      <c r="F21" t="s">
        <v>235</v>
      </c>
      <c r="G21" s="1" t="s">
        <v>236</v>
      </c>
      <c r="H21" s="1" t="s">
        <v>237</v>
      </c>
      <c r="I21">
        <v>-0.58377093972152505</v>
      </c>
      <c r="J21" s="1" t="s">
        <v>238</v>
      </c>
      <c r="K21">
        <v>-33.278248778726201</v>
      </c>
      <c r="L21">
        <v>0.66721751221273795</v>
      </c>
      <c r="M21">
        <v>1.1442912442842599E-3</v>
      </c>
      <c r="N21">
        <v>4.8764315104769099E-2</v>
      </c>
      <c r="O21" s="1" t="s">
        <v>239</v>
      </c>
      <c r="P21">
        <v>7.4770464751314006E-2</v>
      </c>
      <c r="Q21" t="s">
        <v>235</v>
      </c>
      <c r="R21" t="s">
        <v>240</v>
      </c>
      <c r="S21" t="s">
        <v>241</v>
      </c>
      <c r="T21" t="s">
        <v>242</v>
      </c>
      <c r="U21" t="s">
        <v>235</v>
      </c>
      <c r="V21" t="s">
        <v>49</v>
      </c>
      <c r="W21" s="2">
        <v>0.27300000000000002</v>
      </c>
      <c r="X21">
        <v>14803.74</v>
      </c>
      <c r="AB21" t="s">
        <v>51</v>
      </c>
      <c r="AC21">
        <v>9606</v>
      </c>
      <c r="AD21">
        <v>1</v>
      </c>
      <c r="AE21">
        <v>2</v>
      </c>
      <c r="AF21" t="s">
        <v>52</v>
      </c>
      <c r="AH21">
        <v>3</v>
      </c>
      <c r="AI21">
        <v>3</v>
      </c>
    </row>
    <row r="22" spans="1:35" x14ac:dyDescent="0.2">
      <c r="A22" t="b">
        <v>1</v>
      </c>
      <c r="B22" t="s">
        <v>35</v>
      </c>
      <c r="C22" t="s">
        <v>36</v>
      </c>
      <c r="D22" t="s">
        <v>37</v>
      </c>
      <c r="E22">
        <v>12</v>
      </c>
      <c r="F22" t="s">
        <v>243</v>
      </c>
      <c r="G22" s="1" t="s">
        <v>244</v>
      </c>
      <c r="H22">
        <v>160.54296875</v>
      </c>
      <c r="I22" s="1" t="s">
        <v>245</v>
      </c>
      <c r="J22" s="1" t="s">
        <v>245</v>
      </c>
      <c r="K22" s="1" t="s">
        <v>246</v>
      </c>
      <c r="L22" s="1" t="s">
        <v>247</v>
      </c>
      <c r="M22">
        <v>1.25755089013364E-3</v>
      </c>
      <c r="N22">
        <v>4.8764315104769099E-2</v>
      </c>
      <c r="O22" s="1" t="s">
        <v>248</v>
      </c>
      <c r="P22">
        <v>4.5323430520847502E-2</v>
      </c>
      <c r="Q22" t="s">
        <v>243</v>
      </c>
      <c r="R22" t="s">
        <v>249</v>
      </c>
      <c r="S22" t="s">
        <v>250</v>
      </c>
      <c r="T22" t="s">
        <v>251</v>
      </c>
      <c r="U22" t="s">
        <v>243</v>
      </c>
      <c r="V22" t="s">
        <v>49</v>
      </c>
      <c r="W22" s="2">
        <v>0.13100000000000001</v>
      </c>
      <c r="X22">
        <v>110528.93</v>
      </c>
      <c r="AB22" t="s">
        <v>51</v>
      </c>
      <c r="AC22">
        <v>9606</v>
      </c>
      <c r="AD22">
        <v>1</v>
      </c>
      <c r="AE22">
        <v>2</v>
      </c>
      <c r="AF22" t="s">
        <v>52</v>
      </c>
      <c r="AH22">
        <v>11</v>
      </c>
      <c r="AI22">
        <v>11</v>
      </c>
    </row>
    <row r="23" spans="1:35" x14ac:dyDescent="0.2">
      <c r="A23" t="b">
        <v>1</v>
      </c>
      <c r="B23" t="s">
        <v>35</v>
      </c>
      <c r="C23" t="s">
        <v>36</v>
      </c>
      <c r="D23" t="s">
        <v>37</v>
      </c>
      <c r="E23">
        <v>12</v>
      </c>
      <c r="F23" t="s">
        <v>252</v>
      </c>
      <c r="G23">
        <v>414.16943359375</v>
      </c>
      <c r="H23" s="1" t="s">
        <v>253</v>
      </c>
      <c r="I23" s="1" t="s">
        <v>254</v>
      </c>
      <c r="J23" s="1" t="s">
        <v>254</v>
      </c>
      <c r="K23" s="1" t="s">
        <v>255</v>
      </c>
      <c r="L23" s="1" t="s">
        <v>256</v>
      </c>
      <c r="M23">
        <v>1.2072227027024099E-3</v>
      </c>
      <c r="N23">
        <v>4.8764315104769099E-2</v>
      </c>
      <c r="O23" s="1" t="s">
        <v>257</v>
      </c>
      <c r="P23">
        <v>2.9730998845510601E-2</v>
      </c>
      <c r="Q23" t="s">
        <v>252</v>
      </c>
      <c r="R23" t="s">
        <v>258</v>
      </c>
      <c r="S23" t="s">
        <v>259</v>
      </c>
      <c r="T23" t="s">
        <v>260</v>
      </c>
      <c r="U23" t="s">
        <v>252</v>
      </c>
      <c r="V23" t="s">
        <v>49</v>
      </c>
      <c r="W23" s="2">
        <v>0.25900000000000001</v>
      </c>
      <c r="X23">
        <v>38771.67</v>
      </c>
      <c r="AB23" t="s">
        <v>51</v>
      </c>
      <c r="AC23">
        <v>9606</v>
      </c>
      <c r="AD23">
        <v>1</v>
      </c>
      <c r="AE23">
        <v>1</v>
      </c>
      <c r="AF23" t="s">
        <v>52</v>
      </c>
      <c r="AH23">
        <v>9</v>
      </c>
      <c r="AI23">
        <v>12</v>
      </c>
    </row>
    <row r="24" spans="1:35" x14ac:dyDescent="0.2">
      <c r="A24" t="b">
        <v>1</v>
      </c>
      <c r="B24" t="s">
        <v>35</v>
      </c>
      <c r="C24" t="s">
        <v>36</v>
      </c>
      <c r="D24" t="s">
        <v>37</v>
      </c>
      <c r="E24">
        <v>12</v>
      </c>
      <c r="F24" t="s">
        <v>261</v>
      </c>
      <c r="G24" s="1" t="s">
        <v>262</v>
      </c>
      <c r="H24" s="1" t="s">
        <v>263</v>
      </c>
      <c r="I24">
        <v>-1.32203922263493</v>
      </c>
      <c r="J24" s="1" t="s">
        <v>264</v>
      </c>
      <c r="K24">
        <v>-60.003080996733502</v>
      </c>
      <c r="L24" s="1" t="s">
        <v>265</v>
      </c>
      <c r="M24">
        <v>1.25400263740432E-3</v>
      </c>
      <c r="N24">
        <v>4.8764315104769099E-2</v>
      </c>
      <c r="O24" s="1" t="s">
        <v>266</v>
      </c>
      <c r="P24" s="1" t="s">
        <v>267</v>
      </c>
      <c r="Q24" t="s">
        <v>261</v>
      </c>
      <c r="R24" t="s">
        <v>268</v>
      </c>
      <c r="S24" t="s">
        <v>269</v>
      </c>
      <c r="T24" t="s">
        <v>270</v>
      </c>
      <c r="U24" t="s">
        <v>261</v>
      </c>
      <c r="V24" t="s">
        <v>49</v>
      </c>
      <c r="W24" s="2">
        <v>1.4999999999999999E-2</v>
      </c>
      <c r="X24">
        <v>67719.05</v>
      </c>
      <c r="AA24" t="s">
        <v>164</v>
      </c>
      <c r="AB24" t="s">
        <v>51</v>
      </c>
      <c r="AC24">
        <v>9606</v>
      </c>
      <c r="AD24">
        <v>1</v>
      </c>
      <c r="AE24">
        <v>3</v>
      </c>
      <c r="AF24" t="s">
        <v>52</v>
      </c>
      <c r="AH24">
        <v>1</v>
      </c>
      <c r="AI24">
        <v>1</v>
      </c>
    </row>
    <row r="25" spans="1:35" x14ac:dyDescent="0.2">
      <c r="A25" t="b">
        <v>1</v>
      </c>
      <c r="B25" t="s">
        <v>35</v>
      </c>
      <c r="C25" t="s">
        <v>36</v>
      </c>
      <c r="D25" t="s">
        <v>37</v>
      </c>
      <c r="E25">
        <v>12</v>
      </c>
      <c r="F25" t="s">
        <v>271</v>
      </c>
      <c r="G25" s="1" t="s">
        <v>272</v>
      </c>
      <c r="H25" s="1" t="s">
        <v>273</v>
      </c>
      <c r="I25">
        <v>-0.28847305573138399</v>
      </c>
      <c r="J25" s="1" t="s">
        <v>274</v>
      </c>
      <c r="K25">
        <v>-18.1231817992937</v>
      </c>
      <c r="L25" s="1" t="s">
        <v>275</v>
      </c>
      <c r="M25">
        <v>1.32396484955719E-3</v>
      </c>
      <c r="N25">
        <v>4.91887904326547E-2</v>
      </c>
      <c r="O25" s="1" t="s">
        <v>276</v>
      </c>
      <c r="P25" s="1" t="s">
        <v>277</v>
      </c>
      <c r="Q25" t="s">
        <v>271</v>
      </c>
      <c r="R25" t="s">
        <v>278</v>
      </c>
      <c r="S25" t="s">
        <v>279</v>
      </c>
      <c r="T25" t="s">
        <v>280</v>
      </c>
      <c r="U25" t="s">
        <v>271</v>
      </c>
      <c r="V25" t="s">
        <v>49</v>
      </c>
      <c r="W25" s="2">
        <v>0.248</v>
      </c>
      <c r="X25">
        <v>44871.62</v>
      </c>
      <c r="Z25" t="s">
        <v>62</v>
      </c>
      <c r="AA25" t="s">
        <v>84</v>
      </c>
      <c r="AB25" t="s">
        <v>51</v>
      </c>
      <c r="AC25">
        <v>9606</v>
      </c>
      <c r="AD25">
        <v>1</v>
      </c>
      <c r="AE25">
        <v>1</v>
      </c>
      <c r="AF25" t="s">
        <v>52</v>
      </c>
      <c r="AH25">
        <v>10</v>
      </c>
      <c r="AI25">
        <v>10</v>
      </c>
    </row>
    <row r="26" spans="1:35" x14ac:dyDescent="0.2">
      <c r="A26" t="b">
        <v>1</v>
      </c>
      <c r="B26" t="s">
        <v>35</v>
      </c>
      <c r="C26" t="s">
        <v>36</v>
      </c>
      <c r="D26" t="s">
        <v>37</v>
      </c>
      <c r="E26">
        <v>12</v>
      </c>
      <c r="F26" t="s">
        <v>281</v>
      </c>
      <c r="G26" s="1" t="s">
        <v>282</v>
      </c>
      <c r="H26">
        <v>18.751958847045898</v>
      </c>
      <c r="I26" s="1" t="s">
        <v>283</v>
      </c>
      <c r="J26" s="1" t="s">
        <v>283</v>
      </c>
      <c r="K26" s="1" t="s">
        <v>284</v>
      </c>
      <c r="L26" s="1" t="s">
        <v>285</v>
      </c>
      <c r="M26">
        <v>1.3107894148325001E-3</v>
      </c>
      <c r="N26">
        <v>4.91887904326547E-2</v>
      </c>
      <c r="O26" s="1" t="s">
        <v>286</v>
      </c>
      <c r="P26" s="1" t="s">
        <v>287</v>
      </c>
      <c r="Q26" t="s">
        <v>281</v>
      </c>
      <c r="R26" t="s">
        <v>288</v>
      </c>
      <c r="S26" t="s">
        <v>289</v>
      </c>
      <c r="T26" t="s">
        <v>290</v>
      </c>
      <c r="U26" t="s">
        <v>281</v>
      </c>
      <c r="V26" t="s">
        <v>49</v>
      </c>
      <c r="W26" s="2">
        <v>7.2999999999999995E-2</v>
      </c>
      <c r="X26">
        <v>35792.78</v>
      </c>
      <c r="AA26" t="s">
        <v>50</v>
      </c>
      <c r="AB26" t="s">
        <v>51</v>
      </c>
      <c r="AC26">
        <v>9606</v>
      </c>
      <c r="AD26">
        <v>1</v>
      </c>
      <c r="AE26">
        <v>3</v>
      </c>
      <c r="AF26" t="s">
        <v>52</v>
      </c>
      <c r="AH26">
        <v>3</v>
      </c>
      <c r="AI26">
        <v>3</v>
      </c>
    </row>
    <row r="27" spans="1:35" x14ac:dyDescent="0.2">
      <c r="A27" t="b">
        <v>1</v>
      </c>
      <c r="B27" t="s">
        <v>35</v>
      </c>
      <c r="C27" t="s">
        <v>36</v>
      </c>
      <c r="D27" t="s">
        <v>37</v>
      </c>
      <c r="E27">
        <v>12</v>
      </c>
      <c r="F27" t="s">
        <v>291</v>
      </c>
      <c r="G27" s="1" t="s">
        <v>292</v>
      </c>
      <c r="H27" s="1" t="s">
        <v>293</v>
      </c>
      <c r="I27" s="1" t="s">
        <v>294</v>
      </c>
      <c r="J27" s="1" t="s">
        <v>294</v>
      </c>
      <c r="K27" s="1" t="s">
        <v>295</v>
      </c>
      <c r="L27" s="1" t="s">
        <v>296</v>
      </c>
      <c r="M27">
        <v>1.3209579132590699E-3</v>
      </c>
      <c r="N27">
        <v>4.91887904326547E-2</v>
      </c>
      <c r="O27" s="1" t="s">
        <v>297</v>
      </c>
      <c r="P27">
        <v>2.8571988434780801E-2</v>
      </c>
      <c r="Q27" t="s">
        <v>291</v>
      </c>
      <c r="R27" t="s">
        <v>298</v>
      </c>
      <c r="S27" t="s">
        <v>299</v>
      </c>
      <c r="T27" t="s">
        <v>300</v>
      </c>
      <c r="U27" t="s">
        <v>291</v>
      </c>
      <c r="V27" t="s">
        <v>49</v>
      </c>
      <c r="W27" s="2">
        <v>0.16200000000000001</v>
      </c>
      <c r="X27">
        <v>96149.9</v>
      </c>
      <c r="Z27" t="s">
        <v>301</v>
      </c>
      <c r="AB27" t="s">
        <v>51</v>
      </c>
      <c r="AC27">
        <v>9606</v>
      </c>
      <c r="AD27">
        <v>1</v>
      </c>
      <c r="AE27">
        <v>1</v>
      </c>
      <c r="AF27" t="s">
        <v>52</v>
      </c>
      <c r="AH27">
        <v>12</v>
      </c>
      <c r="AI27">
        <v>18</v>
      </c>
    </row>
    <row r="28" spans="1:35" x14ac:dyDescent="0.2">
      <c r="A28" t="b">
        <v>1</v>
      </c>
      <c r="B28" t="s">
        <v>35</v>
      </c>
      <c r="C28" t="s">
        <v>36</v>
      </c>
      <c r="D28" t="s">
        <v>37</v>
      </c>
      <c r="E28">
        <v>10</v>
      </c>
      <c r="F28" t="s">
        <v>302</v>
      </c>
      <c r="G28">
        <v>8.5508899688720703</v>
      </c>
      <c r="H28" s="1" t="s">
        <v>303</v>
      </c>
      <c r="I28" s="1" t="s">
        <v>304</v>
      </c>
      <c r="J28" s="1" t="s">
        <v>304</v>
      </c>
      <c r="K28" s="1" t="s">
        <v>305</v>
      </c>
      <c r="L28" s="1" t="s">
        <v>306</v>
      </c>
      <c r="M28">
        <v>1.3970040613833399E-3</v>
      </c>
      <c r="N28">
        <v>5.0136346412517303E-2</v>
      </c>
      <c r="O28" s="1" t="s">
        <v>307</v>
      </c>
      <c r="P28">
        <v>8.0261199031516101E-2</v>
      </c>
      <c r="Q28" t="s">
        <v>302</v>
      </c>
      <c r="R28" t="s">
        <v>308</v>
      </c>
      <c r="S28" t="s">
        <v>309</v>
      </c>
      <c r="T28" t="s">
        <v>310</v>
      </c>
      <c r="U28" t="s">
        <v>302</v>
      </c>
      <c r="V28" t="s">
        <v>49</v>
      </c>
      <c r="W28" s="2">
        <v>0.185</v>
      </c>
      <c r="X28">
        <v>6313.38</v>
      </c>
      <c r="AB28" t="s">
        <v>51</v>
      </c>
      <c r="AC28">
        <v>9606</v>
      </c>
      <c r="AD28">
        <v>1</v>
      </c>
      <c r="AE28">
        <v>1</v>
      </c>
      <c r="AF28" t="s">
        <v>52</v>
      </c>
      <c r="AH28">
        <v>1</v>
      </c>
      <c r="AI28">
        <v>1</v>
      </c>
    </row>
    <row r="29" spans="1:35" x14ac:dyDescent="0.2">
      <c r="A29" t="b">
        <v>1</v>
      </c>
      <c r="B29" t="s">
        <v>35</v>
      </c>
      <c r="C29" t="s">
        <v>36</v>
      </c>
      <c r="D29" t="s">
        <v>37</v>
      </c>
      <c r="E29">
        <v>12</v>
      </c>
      <c r="F29" t="s">
        <v>311</v>
      </c>
      <c r="G29" s="1" t="s">
        <v>312</v>
      </c>
      <c r="H29" s="1" t="s">
        <v>313</v>
      </c>
      <c r="I29" s="1" t="s">
        <v>314</v>
      </c>
      <c r="J29" s="1" t="s">
        <v>314</v>
      </c>
      <c r="K29" s="1" t="s">
        <v>315</v>
      </c>
      <c r="L29">
        <v>1.1054244287242301</v>
      </c>
      <c r="M29">
        <v>1.3965635173593799E-3</v>
      </c>
      <c r="N29">
        <v>5.0136346412517303E-2</v>
      </c>
      <c r="O29" s="1" t="s">
        <v>316</v>
      </c>
      <c r="P29">
        <v>2.7241463687524801E-2</v>
      </c>
      <c r="Q29" t="s">
        <v>311</v>
      </c>
      <c r="R29" t="s">
        <v>317</v>
      </c>
      <c r="S29" t="s">
        <v>318</v>
      </c>
      <c r="T29" t="s">
        <v>319</v>
      </c>
      <c r="U29" t="s">
        <v>311</v>
      </c>
      <c r="V29" t="s">
        <v>49</v>
      </c>
      <c r="W29" s="2">
        <v>0.30399999999999999</v>
      </c>
      <c r="X29">
        <v>20997.06</v>
      </c>
      <c r="AB29" t="s">
        <v>51</v>
      </c>
      <c r="AC29">
        <v>9606</v>
      </c>
      <c r="AD29">
        <v>1</v>
      </c>
      <c r="AE29">
        <v>1</v>
      </c>
      <c r="AF29" t="s">
        <v>52</v>
      </c>
      <c r="AH29">
        <v>6</v>
      </c>
      <c r="AI29">
        <v>8</v>
      </c>
    </row>
    <row r="30" spans="1:35" x14ac:dyDescent="0.2">
      <c r="A30" t="b">
        <v>1</v>
      </c>
      <c r="B30" t="s">
        <v>35</v>
      </c>
      <c r="C30" t="s">
        <v>36</v>
      </c>
      <c r="D30" t="s">
        <v>37</v>
      </c>
      <c r="E30">
        <v>12</v>
      </c>
      <c r="F30" t="s">
        <v>320</v>
      </c>
      <c r="G30" s="1" t="s">
        <v>321</v>
      </c>
      <c r="H30" s="1" t="s">
        <v>322</v>
      </c>
      <c r="I30" s="1" t="s">
        <v>323</v>
      </c>
      <c r="J30" s="1" t="s">
        <v>323</v>
      </c>
      <c r="K30" s="1" t="s">
        <v>324</v>
      </c>
      <c r="L30" s="1" t="s">
        <v>325</v>
      </c>
      <c r="M30">
        <v>1.43207742317703E-3</v>
      </c>
      <c r="N30">
        <v>5.0236168728644698E-2</v>
      </c>
      <c r="O30" s="1" t="s">
        <v>326</v>
      </c>
      <c r="P30" s="1" t="s">
        <v>327</v>
      </c>
      <c r="Q30" t="s">
        <v>320</v>
      </c>
      <c r="R30" t="s">
        <v>328</v>
      </c>
      <c r="S30" t="s">
        <v>329</v>
      </c>
      <c r="T30" t="s">
        <v>330</v>
      </c>
      <c r="U30" t="s">
        <v>320</v>
      </c>
      <c r="V30" t="s">
        <v>49</v>
      </c>
      <c r="W30" s="3">
        <v>0.2</v>
      </c>
      <c r="X30">
        <v>22349.84</v>
      </c>
      <c r="AB30" t="s">
        <v>51</v>
      </c>
      <c r="AC30">
        <v>9606</v>
      </c>
      <c r="AD30">
        <v>1</v>
      </c>
      <c r="AE30">
        <v>3</v>
      </c>
      <c r="AF30" t="s">
        <v>52</v>
      </c>
      <c r="AH30">
        <v>6</v>
      </c>
      <c r="AI30">
        <v>7</v>
      </c>
    </row>
    <row r="31" spans="1:35" x14ac:dyDescent="0.2">
      <c r="A31" t="b">
        <v>1</v>
      </c>
      <c r="B31" t="s">
        <v>35</v>
      </c>
      <c r="C31" t="s">
        <v>36</v>
      </c>
      <c r="D31" t="s">
        <v>37</v>
      </c>
      <c r="E31">
        <v>12</v>
      </c>
      <c r="F31" t="s">
        <v>331</v>
      </c>
      <c r="G31" s="1" t="s">
        <v>332</v>
      </c>
      <c r="H31">
        <v>68.750511169433594</v>
      </c>
      <c r="I31">
        <v>6.72792368957916E-2</v>
      </c>
      <c r="J31">
        <v>6.72792368957916E-2</v>
      </c>
      <c r="K31" s="1" t="s">
        <v>333</v>
      </c>
      <c r="L31" s="1" t="s">
        <v>334</v>
      </c>
      <c r="M31">
        <v>1.43543729815873E-3</v>
      </c>
      <c r="N31">
        <v>5.0236168728644698E-2</v>
      </c>
      <c r="O31" s="1" t="s">
        <v>335</v>
      </c>
      <c r="P31">
        <v>3.2612148571715502E-2</v>
      </c>
      <c r="Q31" t="s">
        <v>331</v>
      </c>
      <c r="R31" t="s">
        <v>336</v>
      </c>
      <c r="S31" t="s">
        <v>337</v>
      </c>
      <c r="T31" t="s">
        <v>338</v>
      </c>
      <c r="U31" t="s">
        <v>331</v>
      </c>
      <c r="V31" t="s">
        <v>49</v>
      </c>
      <c r="W31" s="2">
        <v>0.35099999999999998</v>
      </c>
      <c r="X31">
        <v>46587.66</v>
      </c>
      <c r="AA31" t="s">
        <v>50</v>
      </c>
      <c r="AB31" t="s">
        <v>51</v>
      </c>
      <c r="AC31">
        <v>9606</v>
      </c>
      <c r="AD31">
        <v>1</v>
      </c>
      <c r="AE31">
        <v>2</v>
      </c>
      <c r="AF31" t="s">
        <v>52</v>
      </c>
      <c r="AH31">
        <v>14</v>
      </c>
      <c r="AI31">
        <v>17</v>
      </c>
    </row>
    <row r="32" spans="1:35" x14ac:dyDescent="0.2">
      <c r="A32" t="b">
        <v>1</v>
      </c>
      <c r="B32" t="s">
        <v>35</v>
      </c>
      <c r="C32" t="s">
        <v>36</v>
      </c>
      <c r="D32" t="s">
        <v>37</v>
      </c>
      <c r="E32">
        <v>12</v>
      </c>
      <c r="F32" t="s">
        <v>339</v>
      </c>
      <c r="G32" s="1" t="s">
        <v>340</v>
      </c>
      <c r="H32" s="1" t="s">
        <v>341</v>
      </c>
      <c r="I32" s="1" t="s">
        <v>342</v>
      </c>
      <c r="J32" s="1" t="s">
        <v>342</v>
      </c>
      <c r="K32" s="1" t="s">
        <v>343</v>
      </c>
      <c r="L32" s="1" t="s">
        <v>344</v>
      </c>
      <c r="M32">
        <v>1.44935468472752E-3</v>
      </c>
      <c r="N32">
        <v>5.0312683610411399E-2</v>
      </c>
      <c r="O32">
        <v>5.0508050918579102</v>
      </c>
      <c r="P32" s="1" t="s">
        <v>345</v>
      </c>
      <c r="Q32" t="s">
        <v>339</v>
      </c>
      <c r="R32" t="s">
        <v>346</v>
      </c>
      <c r="S32" t="s">
        <v>347</v>
      </c>
      <c r="T32" t="s">
        <v>348</v>
      </c>
      <c r="U32" t="s">
        <v>339</v>
      </c>
      <c r="V32" t="s">
        <v>49</v>
      </c>
      <c r="W32" s="2">
        <v>0.30599999999999999</v>
      </c>
      <c r="X32">
        <v>76023.53</v>
      </c>
      <c r="AB32" t="s">
        <v>51</v>
      </c>
      <c r="AC32">
        <v>9606</v>
      </c>
      <c r="AD32">
        <v>1</v>
      </c>
      <c r="AE32">
        <v>2</v>
      </c>
      <c r="AF32" t="s">
        <v>52</v>
      </c>
      <c r="AH32">
        <v>20</v>
      </c>
      <c r="AI32">
        <v>24</v>
      </c>
    </row>
    <row r="33" spans="1:35" x14ac:dyDescent="0.2">
      <c r="A33" t="b">
        <v>1</v>
      </c>
      <c r="B33" t="s">
        <v>35</v>
      </c>
      <c r="C33" t="s">
        <v>36</v>
      </c>
      <c r="D33" t="s">
        <v>37</v>
      </c>
      <c r="E33">
        <v>12</v>
      </c>
      <c r="F33" t="s">
        <v>349</v>
      </c>
      <c r="G33" s="1" t="s">
        <v>350</v>
      </c>
      <c r="H33" s="1" t="s">
        <v>351</v>
      </c>
      <c r="I33" s="1" t="s">
        <v>352</v>
      </c>
      <c r="J33" s="1" t="s">
        <v>352</v>
      </c>
      <c r="K33" s="1" t="s">
        <v>353</v>
      </c>
      <c r="L33" s="1" t="s">
        <v>354</v>
      </c>
      <c r="M33">
        <v>1.4547874964980999E-3</v>
      </c>
      <c r="N33">
        <v>5.0333160562601099E-2</v>
      </c>
      <c r="O33" s="1" t="s">
        <v>355</v>
      </c>
      <c r="P33">
        <v>3.1256758837504103E-2</v>
      </c>
      <c r="Q33" t="s">
        <v>349</v>
      </c>
      <c r="R33" t="s">
        <v>356</v>
      </c>
      <c r="S33" t="s">
        <v>357</v>
      </c>
      <c r="T33" t="s">
        <v>358</v>
      </c>
      <c r="U33" t="s">
        <v>349</v>
      </c>
      <c r="V33" t="s">
        <v>49</v>
      </c>
      <c r="W33" s="2">
        <v>0.44500000000000001</v>
      </c>
      <c r="X33">
        <v>104743.07</v>
      </c>
      <c r="AA33" t="s">
        <v>50</v>
      </c>
      <c r="AB33" t="s">
        <v>51</v>
      </c>
      <c r="AC33">
        <v>9606</v>
      </c>
      <c r="AD33">
        <v>1</v>
      </c>
      <c r="AE33">
        <v>1</v>
      </c>
      <c r="AF33" t="s">
        <v>52</v>
      </c>
      <c r="AH33">
        <v>37</v>
      </c>
      <c r="AI33">
        <v>50</v>
      </c>
    </row>
    <row r="34" spans="1:35" x14ac:dyDescent="0.2">
      <c r="A34" t="b">
        <v>1</v>
      </c>
      <c r="B34" t="s">
        <v>35</v>
      </c>
      <c r="C34" t="s">
        <v>36</v>
      </c>
      <c r="D34" t="s">
        <v>37</v>
      </c>
      <c r="E34">
        <v>12</v>
      </c>
      <c r="F34" t="s">
        <v>359</v>
      </c>
      <c r="G34" s="1" t="s">
        <v>360</v>
      </c>
      <c r="H34" s="1" t="s">
        <v>361</v>
      </c>
      <c r="I34">
        <v>-0.40969238887667397</v>
      </c>
      <c r="J34" s="1" t="s">
        <v>362</v>
      </c>
      <c r="K34">
        <v>-24.721613499280998</v>
      </c>
      <c r="L34" s="1" t="s">
        <v>363</v>
      </c>
      <c r="M34">
        <v>1.50307453273553E-3</v>
      </c>
      <c r="N34">
        <v>5.0563260735568799E-2</v>
      </c>
      <c r="O34">
        <v>6.66998291015625</v>
      </c>
      <c r="P34">
        <v>9.5601793526443907E-2</v>
      </c>
      <c r="Q34" t="s">
        <v>359</v>
      </c>
      <c r="R34" t="s">
        <v>364</v>
      </c>
      <c r="S34" t="s">
        <v>365</v>
      </c>
      <c r="T34" t="s">
        <v>366</v>
      </c>
      <c r="U34" t="s">
        <v>359</v>
      </c>
      <c r="V34" t="s">
        <v>49</v>
      </c>
      <c r="W34" s="2">
        <v>1.4999999999999999E-2</v>
      </c>
      <c r="X34">
        <v>49077.11</v>
      </c>
      <c r="AB34" t="s">
        <v>51</v>
      </c>
      <c r="AC34">
        <v>9606</v>
      </c>
      <c r="AD34">
        <v>1</v>
      </c>
      <c r="AE34">
        <v>2</v>
      </c>
      <c r="AF34" t="s">
        <v>52</v>
      </c>
      <c r="AH34">
        <v>1</v>
      </c>
      <c r="AI34">
        <v>1</v>
      </c>
    </row>
    <row r="35" spans="1:35" x14ac:dyDescent="0.2">
      <c r="A35" t="b">
        <v>1</v>
      </c>
      <c r="B35" t="s">
        <v>35</v>
      </c>
      <c r="C35" t="s">
        <v>36</v>
      </c>
      <c r="D35" t="s">
        <v>37</v>
      </c>
      <c r="E35">
        <v>12</v>
      </c>
      <c r="F35" t="s">
        <v>367</v>
      </c>
      <c r="G35" s="1" t="s">
        <v>368</v>
      </c>
      <c r="H35" s="1" t="s">
        <v>369</v>
      </c>
      <c r="I35" s="1" t="s">
        <v>370</v>
      </c>
      <c r="J35" s="1" t="s">
        <v>370</v>
      </c>
      <c r="K35" s="1" t="s">
        <v>371</v>
      </c>
      <c r="L35" s="1" t="s">
        <v>372</v>
      </c>
      <c r="M35">
        <v>1.51817794015343E-3</v>
      </c>
      <c r="N35">
        <v>5.0611466551484602E-2</v>
      </c>
      <c r="O35" s="1" t="s">
        <v>373</v>
      </c>
      <c r="P35">
        <v>8.1012320987935704E-2</v>
      </c>
      <c r="Q35" t="s">
        <v>367</v>
      </c>
      <c r="R35" t="s">
        <v>374</v>
      </c>
      <c r="S35" t="s">
        <v>375</v>
      </c>
      <c r="T35" t="s">
        <v>376</v>
      </c>
      <c r="U35" t="s">
        <v>367</v>
      </c>
      <c r="V35" t="s">
        <v>49</v>
      </c>
      <c r="W35" s="2">
        <v>9.0999999999999998E-2</v>
      </c>
      <c r="X35">
        <v>98808.6</v>
      </c>
      <c r="AA35" t="s">
        <v>377</v>
      </c>
      <c r="AB35" t="s">
        <v>51</v>
      </c>
      <c r="AC35">
        <v>9606</v>
      </c>
      <c r="AD35">
        <v>1</v>
      </c>
      <c r="AE35">
        <v>1</v>
      </c>
      <c r="AF35" t="s">
        <v>52</v>
      </c>
      <c r="AH35">
        <v>8</v>
      </c>
      <c r="AI35">
        <v>8</v>
      </c>
    </row>
    <row r="36" spans="1:35" x14ac:dyDescent="0.2">
      <c r="A36" t="b">
        <v>1</v>
      </c>
      <c r="B36" t="s">
        <v>35</v>
      </c>
      <c r="C36" t="s">
        <v>36</v>
      </c>
      <c r="D36" t="s">
        <v>37</v>
      </c>
      <c r="E36">
        <v>12</v>
      </c>
      <c r="F36" t="s">
        <v>378</v>
      </c>
      <c r="G36" s="1" t="s">
        <v>379</v>
      </c>
      <c r="H36" s="1" t="s">
        <v>380</v>
      </c>
      <c r="I36" s="1" t="s">
        <v>381</v>
      </c>
      <c r="J36" s="1" t="s">
        <v>381</v>
      </c>
      <c r="K36" s="1" t="s">
        <v>382</v>
      </c>
      <c r="L36" s="1" t="s">
        <v>383</v>
      </c>
      <c r="M36">
        <v>1.52762668855446E-3</v>
      </c>
      <c r="N36">
        <v>5.0646591278344297E-2</v>
      </c>
      <c r="O36">
        <v>4.1465268135070801</v>
      </c>
      <c r="P36">
        <v>3.7800799093409998E-2</v>
      </c>
      <c r="Q36" t="s">
        <v>378</v>
      </c>
      <c r="R36" t="s">
        <v>384</v>
      </c>
      <c r="S36" t="s">
        <v>385</v>
      </c>
      <c r="T36" t="s">
        <v>386</v>
      </c>
      <c r="U36" t="s">
        <v>378</v>
      </c>
      <c r="V36" t="s">
        <v>49</v>
      </c>
      <c r="W36" s="3">
        <v>0.11</v>
      </c>
      <c r="X36">
        <v>52258.25</v>
      </c>
      <c r="AB36" t="s">
        <v>51</v>
      </c>
      <c r="AC36">
        <v>9606</v>
      </c>
      <c r="AD36">
        <v>1</v>
      </c>
      <c r="AE36">
        <v>1</v>
      </c>
      <c r="AF36" t="s">
        <v>52</v>
      </c>
      <c r="AH36">
        <v>4</v>
      </c>
      <c r="AI36">
        <v>4</v>
      </c>
    </row>
    <row r="37" spans="1:35" x14ac:dyDescent="0.2">
      <c r="A37" t="b">
        <v>1</v>
      </c>
      <c r="B37" t="s">
        <v>35</v>
      </c>
      <c r="C37" t="s">
        <v>36</v>
      </c>
      <c r="D37" t="s">
        <v>37</v>
      </c>
      <c r="E37">
        <v>12</v>
      </c>
      <c r="F37" t="s">
        <v>387</v>
      </c>
      <c r="G37" s="1" t="s">
        <v>388</v>
      </c>
      <c r="H37" s="1" t="s">
        <v>389</v>
      </c>
      <c r="I37">
        <v>6.5018799918460601E-2</v>
      </c>
      <c r="J37">
        <v>6.5018799918460601E-2</v>
      </c>
      <c r="K37" s="1" t="s">
        <v>390</v>
      </c>
      <c r="L37" s="1" t="s">
        <v>391</v>
      </c>
      <c r="M37">
        <v>1.69868357844948E-3</v>
      </c>
      <c r="N37">
        <v>5.0941385560289702E-2</v>
      </c>
      <c r="O37">
        <v>7.3848080635070801</v>
      </c>
      <c r="P37" s="1" t="s">
        <v>392</v>
      </c>
      <c r="Q37" t="s">
        <v>387</v>
      </c>
      <c r="R37" t="s">
        <v>393</v>
      </c>
      <c r="S37" t="s">
        <v>394</v>
      </c>
      <c r="T37" t="s">
        <v>395</v>
      </c>
      <c r="U37" t="s">
        <v>387</v>
      </c>
      <c r="V37" t="s">
        <v>49</v>
      </c>
      <c r="W37" s="2">
        <v>0.223</v>
      </c>
      <c r="X37">
        <v>186491.58</v>
      </c>
      <c r="AB37" t="s">
        <v>51</v>
      </c>
      <c r="AC37">
        <v>9606</v>
      </c>
      <c r="AD37">
        <v>1</v>
      </c>
      <c r="AE37">
        <v>1</v>
      </c>
      <c r="AF37" t="s">
        <v>52</v>
      </c>
      <c r="AH37">
        <v>40</v>
      </c>
      <c r="AI37">
        <v>44</v>
      </c>
    </row>
    <row r="38" spans="1:35" x14ac:dyDescent="0.2">
      <c r="A38" t="b">
        <v>1</v>
      </c>
      <c r="B38" t="s">
        <v>35</v>
      </c>
      <c r="C38" t="s">
        <v>36</v>
      </c>
      <c r="D38" t="s">
        <v>37</v>
      </c>
      <c r="E38">
        <v>12</v>
      </c>
      <c r="F38" t="s">
        <v>396</v>
      </c>
      <c r="G38">
        <v>7.3157668113708496</v>
      </c>
      <c r="H38" s="1" t="s">
        <v>397</v>
      </c>
      <c r="I38" s="1" t="s">
        <v>398</v>
      </c>
      <c r="J38" s="1" t="s">
        <v>398</v>
      </c>
      <c r="K38" s="1" t="s">
        <v>399</v>
      </c>
      <c r="L38" s="1" t="s">
        <v>400</v>
      </c>
      <c r="M38">
        <v>1.6785143700942301E-3</v>
      </c>
      <c r="N38">
        <v>5.0941385560289702E-2</v>
      </c>
      <c r="O38" s="1" t="s">
        <v>401</v>
      </c>
      <c r="P38">
        <v>3.22536379902243E-2</v>
      </c>
      <c r="Q38" t="s">
        <v>396</v>
      </c>
      <c r="R38" t="s">
        <v>402</v>
      </c>
      <c r="S38" t="s">
        <v>403</v>
      </c>
      <c r="T38" t="s">
        <v>404</v>
      </c>
      <c r="U38" t="s">
        <v>396</v>
      </c>
      <c r="V38" t="s">
        <v>49</v>
      </c>
      <c r="W38" s="2">
        <v>0.245</v>
      </c>
      <c r="X38">
        <v>37087.9</v>
      </c>
      <c r="AB38" t="s">
        <v>51</v>
      </c>
      <c r="AC38">
        <v>9606</v>
      </c>
      <c r="AD38">
        <v>1</v>
      </c>
      <c r="AE38">
        <v>1</v>
      </c>
      <c r="AF38" t="s">
        <v>52</v>
      </c>
      <c r="AH38">
        <v>6</v>
      </c>
      <c r="AI38">
        <v>8</v>
      </c>
    </row>
    <row r="39" spans="1:35" x14ac:dyDescent="0.2">
      <c r="A39" t="b">
        <v>1</v>
      </c>
      <c r="B39" t="s">
        <v>35</v>
      </c>
      <c r="C39" t="s">
        <v>36</v>
      </c>
      <c r="D39" t="s">
        <v>37</v>
      </c>
      <c r="E39">
        <v>12</v>
      </c>
      <c r="F39" t="s">
        <v>405</v>
      </c>
      <c r="G39" s="1" t="s">
        <v>406</v>
      </c>
      <c r="H39" s="1" t="s">
        <v>407</v>
      </c>
      <c r="I39">
        <v>8.3157719767591898E-2</v>
      </c>
      <c r="J39">
        <v>8.3157719767591898E-2</v>
      </c>
      <c r="K39" s="1" t="s">
        <v>408</v>
      </c>
      <c r="L39" s="1" t="s">
        <v>409</v>
      </c>
      <c r="M39">
        <v>1.65307736109962E-3</v>
      </c>
      <c r="N39">
        <v>5.0941385560289702E-2</v>
      </c>
      <c r="O39" s="1" t="s">
        <v>410</v>
      </c>
      <c r="P39" s="1" t="s">
        <v>411</v>
      </c>
      <c r="Q39" t="s">
        <v>405</v>
      </c>
      <c r="R39" t="s">
        <v>412</v>
      </c>
      <c r="S39" t="s">
        <v>413</v>
      </c>
      <c r="T39" t="s">
        <v>414</v>
      </c>
      <c r="U39" t="s">
        <v>405</v>
      </c>
      <c r="V39" t="s">
        <v>49</v>
      </c>
      <c r="W39" s="2">
        <v>0.316</v>
      </c>
      <c r="X39">
        <v>238529.06</v>
      </c>
      <c r="Z39" t="s">
        <v>62</v>
      </c>
      <c r="AA39" t="s">
        <v>415</v>
      </c>
      <c r="AB39" t="s">
        <v>51</v>
      </c>
      <c r="AC39">
        <v>9606</v>
      </c>
      <c r="AD39">
        <v>1</v>
      </c>
      <c r="AE39">
        <v>3</v>
      </c>
      <c r="AF39" t="s">
        <v>52</v>
      </c>
      <c r="AH39">
        <v>66</v>
      </c>
      <c r="AI39">
        <v>80</v>
      </c>
    </row>
    <row r="40" spans="1:35" x14ac:dyDescent="0.2">
      <c r="A40" t="b">
        <v>1</v>
      </c>
      <c r="B40" t="s">
        <v>35</v>
      </c>
      <c r="C40" t="s">
        <v>36</v>
      </c>
      <c r="D40" t="s">
        <v>37</v>
      </c>
      <c r="E40">
        <v>12</v>
      </c>
      <c r="F40" t="s">
        <v>416</v>
      </c>
      <c r="G40" s="1" t="s">
        <v>417</v>
      </c>
      <c r="H40" s="1" t="s">
        <v>418</v>
      </c>
      <c r="I40" s="1" t="s">
        <v>419</v>
      </c>
      <c r="J40" s="1" t="s">
        <v>419</v>
      </c>
      <c r="K40" s="1" t="s">
        <v>420</v>
      </c>
      <c r="L40" s="1" t="s">
        <v>421</v>
      </c>
      <c r="M40">
        <v>1.8344816085354399E-3</v>
      </c>
      <c r="N40">
        <v>5.2916733145022397E-2</v>
      </c>
      <c r="O40" s="1" t="s">
        <v>422</v>
      </c>
      <c r="P40" s="1" t="s">
        <v>423</v>
      </c>
      <c r="Q40" t="s">
        <v>416</v>
      </c>
      <c r="R40" t="s">
        <v>424</v>
      </c>
      <c r="S40" t="s">
        <v>425</v>
      </c>
      <c r="T40" t="s">
        <v>426</v>
      </c>
      <c r="U40" t="s">
        <v>416</v>
      </c>
      <c r="V40" t="s">
        <v>49</v>
      </c>
      <c r="W40" s="2">
        <v>0.26700000000000002</v>
      </c>
      <c r="X40">
        <v>112896.09</v>
      </c>
      <c r="AB40" t="s">
        <v>51</v>
      </c>
      <c r="AC40">
        <v>9606</v>
      </c>
      <c r="AD40">
        <v>1</v>
      </c>
      <c r="AE40">
        <v>1</v>
      </c>
      <c r="AF40" t="s">
        <v>52</v>
      </c>
      <c r="AH40">
        <v>28</v>
      </c>
      <c r="AI40">
        <v>41</v>
      </c>
    </row>
    <row r="41" spans="1:35" x14ac:dyDescent="0.2">
      <c r="A41" t="b">
        <v>1</v>
      </c>
      <c r="B41" t="s">
        <v>35</v>
      </c>
      <c r="C41" t="s">
        <v>36</v>
      </c>
      <c r="D41" t="s">
        <v>37</v>
      </c>
      <c r="E41">
        <v>12</v>
      </c>
      <c r="F41" t="s">
        <v>427</v>
      </c>
      <c r="G41" s="1" t="s">
        <v>428</v>
      </c>
      <c r="H41" s="1" t="s">
        <v>429</v>
      </c>
      <c r="I41" s="1" t="s">
        <v>430</v>
      </c>
      <c r="J41" s="1" t="s">
        <v>430</v>
      </c>
      <c r="K41">
        <v>9.0777413367705506</v>
      </c>
      <c r="L41" s="1" t="s">
        <v>431</v>
      </c>
      <c r="M41">
        <v>1.84668330520386E-3</v>
      </c>
      <c r="N41">
        <v>5.3142469332691199E-2</v>
      </c>
      <c r="O41" s="1" t="s">
        <v>432</v>
      </c>
      <c r="P41" s="1" t="s">
        <v>433</v>
      </c>
      <c r="Q41" t="s">
        <v>427</v>
      </c>
      <c r="R41" t="s">
        <v>434</v>
      </c>
      <c r="S41" t="s">
        <v>435</v>
      </c>
      <c r="T41" t="s">
        <v>436</v>
      </c>
      <c r="U41" t="s">
        <v>427</v>
      </c>
      <c r="V41" t="s">
        <v>49</v>
      </c>
      <c r="W41" s="2">
        <v>0.41199999999999998</v>
      </c>
      <c r="X41">
        <v>24868.07</v>
      </c>
      <c r="Z41" t="s">
        <v>62</v>
      </c>
      <c r="AB41" t="s">
        <v>51</v>
      </c>
      <c r="AC41">
        <v>9606</v>
      </c>
      <c r="AD41">
        <v>1</v>
      </c>
      <c r="AE41">
        <v>3</v>
      </c>
      <c r="AF41" t="s">
        <v>52</v>
      </c>
      <c r="AH41">
        <v>11</v>
      </c>
      <c r="AI41">
        <v>15</v>
      </c>
    </row>
    <row r="42" spans="1:35" x14ac:dyDescent="0.2">
      <c r="A42" t="b">
        <v>1</v>
      </c>
      <c r="B42" t="s">
        <v>35</v>
      </c>
      <c r="C42" t="s">
        <v>36</v>
      </c>
      <c r="D42" t="s">
        <v>37</v>
      </c>
      <c r="E42">
        <v>12</v>
      </c>
      <c r="F42" t="s">
        <v>437</v>
      </c>
      <c r="G42" s="1" t="s">
        <v>438</v>
      </c>
      <c r="H42" s="1" t="s">
        <v>439</v>
      </c>
      <c r="I42">
        <v>-0.62021062681832995</v>
      </c>
      <c r="J42" s="1" t="s">
        <v>440</v>
      </c>
      <c r="K42">
        <v>-34.9424060297738</v>
      </c>
      <c r="L42" s="1" t="s">
        <v>441</v>
      </c>
      <c r="M42">
        <v>1.8905951217311099E-3</v>
      </c>
      <c r="N42">
        <v>5.3393923623959699E-2</v>
      </c>
      <c r="O42" s="1" t="s">
        <v>442</v>
      </c>
      <c r="P42" s="1" t="s">
        <v>443</v>
      </c>
      <c r="Q42" t="s">
        <v>437</v>
      </c>
      <c r="R42" t="s">
        <v>444</v>
      </c>
      <c r="S42" t="s">
        <v>445</v>
      </c>
      <c r="T42" t="s">
        <v>446</v>
      </c>
      <c r="U42" t="s">
        <v>437</v>
      </c>
      <c r="V42" t="s">
        <v>49</v>
      </c>
      <c r="W42" s="2">
        <v>0.21099999999999999</v>
      </c>
      <c r="X42">
        <v>7910.46</v>
      </c>
      <c r="AB42" t="s">
        <v>51</v>
      </c>
      <c r="AC42">
        <v>9606</v>
      </c>
      <c r="AD42">
        <v>1</v>
      </c>
      <c r="AE42">
        <v>1</v>
      </c>
      <c r="AF42" t="s">
        <v>52</v>
      </c>
      <c r="AH42">
        <v>1</v>
      </c>
      <c r="AI42">
        <v>1</v>
      </c>
    </row>
    <row r="43" spans="1:35" x14ac:dyDescent="0.2">
      <c r="A43" t="b">
        <v>1</v>
      </c>
      <c r="B43" t="s">
        <v>35</v>
      </c>
      <c r="C43" t="s">
        <v>36</v>
      </c>
      <c r="D43" t="s">
        <v>37</v>
      </c>
      <c r="E43">
        <v>12</v>
      </c>
      <c r="F43" t="s">
        <v>447</v>
      </c>
      <c r="G43" s="1" t="s">
        <v>448</v>
      </c>
      <c r="H43" s="1" t="s">
        <v>449</v>
      </c>
      <c r="I43">
        <v>9.6399119243507206E-2</v>
      </c>
      <c r="J43">
        <v>9.6399119243507206E-2</v>
      </c>
      <c r="K43" s="1" t="s">
        <v>450</v>
      </c>
      <c r="L43" s="1" t="s">
        <v>451</v>
      </c>
      <c r="M43">
        <v>1.94217189930626E-3</v>
      </c>
      <c r="N43">
        <v>5.3618521042408697E-2</v>
      </c>
      <c r="O43" s="1" t="s">
        <v>452</v>
      </c>
      <c r="P43" s="1" t="s">
        <v>453</v>
      </c>
      <c r="Q43" t="s">
        <v>447</v>
      </c>
      <c r="R43" t="s">
        <v>454</v>
      </c>
      <c r="S43" t="s">
        <v>455</v>
      </c>
      <c r="T43" t="s">
        <v>456</v>
      </c>
      <c r="U43" t="s">
        <v>447</v>
      </c>
      <c r="V43" t="s">
        <v>49</v>
      </c>
      <c r="W43" s="2">
        <v>0.39800000000000002</v>
      </c>
      <c r="X43">
        <v>69412.800000000003</v>
      </c>
      <c r="AB43" t="s">
        <v>51</v>
      </c>
      <c r="AC43">
        <v>9606</v>
      </c>
      <c r="AD43">
        <v>1</v>
      </c>
      <c r="AE43">
        <v>4</v>
      </c>
      <c r="AF43" t="s">
        <v>52</v>
      </c>
      <c r="AH43">
        <v>28</v>
      </c>
      <c r="AI43">
        <v>42</v>
      </c>
    </row>
    <row r="44" spans="1:35" x14ac:dyDescent="0.2">
      <c r="A44" t="b">
        <v>1</v>
      </c>
      <c r="B44" t="s">
        <v>35</v>
      </c>
      <c r="C44" t="s">
        <v>36</v>
      </c>
      <c r="D44" t="s">
        <v>37</v>
      </c>
      <c r="E44">
        <v>12</v>
      </c>
      <c r="F44" t="s">
        <v>457</v>
      </c>
      <c r="G44" s="1" t="s">
        <v>458</v>
      </c>
      <c r="H44" s="1" t="s">
        <v>459</v>
      </c>
      <c r="I44">
        <v>0.19839167044359901</v>
      </c>
      <c r="J44">
        <v>0.19839167044359901</v>
      </c>
      <c r="K44" s="1" t="s">
        <v>460</v>
      </c>
      <c r="L44" s="1" t="s">
        <v>461</v>
      </c>
      <c r="M44">
        <v>1.92494747592865E-3</v>
      </c>
      <c r="N44">
        <v>5.3618521042408697E-2</v>
      </c>
      <c r="O44" s="1" t="s">
        <v>462</v>
      </c>
      <c r="P44" s="1" t="s">
        <v>463</v>
      </c>
      <c r="Q44" t="s">
        <v>457</v>
      </c>
      <c r="R44" t="s">
        <v>464</v>
      </c>
      <c r="S44" t="s">
        <v>465</v>
      </c>
      <c r="T44" t="s">
        <v>466</v>
      </c>
      <c r="U44" t="s">
        <v>457</v>
      </c>
      <c r="V44" t="s">
        <v>49</v>
      </c>
      <c r="W44" s="2">
        <v>3.9E-2</v>
      </c>
      <c r="X44">
        <v>504606.32</v>
      </c>
      <c r="Z44" t="s">
        <v>62</v>
      </c>
      <c r="AB44" t="s">
        <v>51</v>
      </c>
      <c r="AC44">
        <v>9606</v>
      </c>
      <c r="AD44">
        <v>1</v>
      </c>
      <c r="AE44">
        <v>2</v>
      </c>
      <c r="AF44" t="s">
        <v>52</v>
      </c>
      <c r="AH44">
        <v>17</v>
      </c>
      <c r="AI44">
        <v>19</v>
      </c>
    </row>
    <row r="45" spans="1:35" x14ac:dyDescent="0.2">
      <c r="A45" t="b">
        <v>1</v>
      </c>
      <c r="B45" t="s">
        <v>35</v>
      </c>
      <c r="C45" t="s">
        <v>36</v>
      </c>
      <c r="D45" t="s">
        <v>37</v>
      </c>
      <c r="E45">
        <v>12</v>
      </c>
      <c r="F45" t="s">
        <v>467</v>
      </c>
      <c r="G45" s="1" t="s">
        <v>468</v>
      </c>
      <c r="H45" s="1" t="s">
        <v>469</v>
      </c>
      <c r="I45">
        <v>7.7773360076690598E-2</v>
      </c>
      <c r="J45">
        <v>7.7773360076690598E-2</v>
      </c>
      <c r="K45" s="1" t="s">
        <v>470</v>
      </c>
      <c r="L45" s="1" t="s">
        <v>471</v>
      </c>
      <c r="M45">
        <v>2.0895284196866099E-3</v>
      </c>
      <c r="N45">
        <v>5.5647441071654098E-2</v>
      </c>
      <c r="O45" s="1" t="s">
        <v>472</v>
      </c>
      <c r="P45">
        <v>1.89632943394062E-2</v>
      </c>
      <c r="Q45" t="s">
        <v>467</v>
      </c>
      <c r="R45" t="s">
        <v>473</v>
      </c>
      <c r="S45" t="s">
        <v>474</v>
      </c>
      <c r="T45" t="s">
        <v>475</v>
      </c>
      <c r="U45" t="s">
        <v>467</v>
      </c>
      <c r="V45" t="s">
        <v>49</v>
      </c>
      <c r="W45" s="2">
        <v>0.128</v>
      </c>
      <c r="X45">
        <v>150936.88</v>
      </c>
      <c r="AB45" t="s">
        <v>51</v>
      </c>
      <c r="AC45">
        <v>9606</v>
      </c>
      <c r="AD45">
        <v>1</v>
      </c>
      <c r="AE45">
        <v>2</v>
      </c>
      <c r="AF45" t="s">
        <v>52</v>
      </c>
      <c r="AH45">
        <v>19</v>
      </c>
      <c r="AI45">
        <v>23</v>
      </c>
    </row>
    <row r="46" spans="1:35" x14ac:dyDescent="0.2">
      <c r="A46" t="b">
        <v>1</v>
      </c>
      <c r="B46" t="s">
        <v>35</v>
      </c>
      <c r="C46" t="s">
        <v>36</v>
      </c>
      <c r="D46" t="s">
        <v>37</v>
      </c>
      <c r="E46">
        <v>12</v>
      </c>
      <c r="F46" t="s">
        <v>476</v>
      </c>
      <c r="G46">
        <v>202.311767578125</v>
      </c>
      <c r="H46" s="1" t="s">
        <v>477</v>
      </c>
      <c r="I46">
        <v>7.4615864413908994E-2</v>
      </c>
      <c r="J46">
        <v>7.4615864413908994E-2</v>
      </c>
      <c r="K46">
        <v>5.3080602749710604</v>
      </c>
      <c r="L46" s="1" t="s">
        <v>478</v>
      </c>
      <c r="M46">
        <v>2.14988154243135E-3</v>
      </c>
      <c r="N46">
        <v>5.5887932555250402E-2</v>
      </c>
      <c r="O46" s="1" t="s">
        <v>479</v>
      </c>
      <c r="P46" s="1" t="s">
        <v>480</v>
      </c>
      <c r="Q46" t="s">
        <v>476</v>
      </c>
      <c r="R46" t="s">
        <v>481</v>
      </c>
      <c r="S46" t="s">
        <v>482</v>
      </c>
      <c r="T46" t="s">
        <v>483</v>
      </c>
      <c r="U46" t="s">
        <v>476</v>
      </c>
      <c r="V46" t="s">
        <v>49</v>
      </c>
      <c r="W46" s="2">
        <v>0.29899999999999999</v>
      </c>
      <c r="X46">
        <v>71429.289999999994</v>
      </c>
      <c r="Z46" t="s">
        <v>62</v>
      </c>
      <c r="AB46" t="s">
        <v>51</v>
      </c>
      <c r="AC46">
        <v>9606</v>
      </c>
      <c r="AD46">
        <v>1</v>
      </c>
      <c r="AE46">
        <v>4</v>
      </c>
      <c r="AF46" t="s">
        <v>52</v>
      </c>
      <c r="AH46">
        <v>22</v>
      </c>
      <c r="AI46">
        <v>29</v>
      </c>
    </row>
    <row r="47" spans="1:35" x14ac:dyDescent="0.2">
      <c r="A47" t="b">
        <v>1</v>
      </c>
      <c r="B47" t="s">
        <v>35</v>
      </c>
      <c r="C47" t="s">
        <v>36</v>
      </c>
      <c r="D47" t="s">
        <v>37</v>
      </c>
      <c r="E47">
        <v>12</v>
      </c>
      <c r="F47" t="s">
        <v>484</v>
      </c>
      <c r="G47" s="1" t="s">
        <v>485</v>
      </c>
      <c r="H47" s="1" t="s">
        <v>486</v>
      </c>
      <c r="I47">
        <v>0.28850095194507902</v>
      </c>
      <c r="J47">
        <v>0.28850095194507902</v>
      </c>
      <c r="K47" s="1" t="s">
        <v>487</v>
      </c>
      <c r="L47" s="1" t="s">
        <v>488</v>
      </c>
      <c r="M47">
        <v>2.1344777781405898E-3</v>
      </c>
      <c r="N47">
        <v>5.5887932555250402E-2</v>
      </c>
      <c r="O47" s="1" t="s">
        <v>489</v>
      </c>
      <c r="P47">
        <v>5.5246718506072198E-2</v>
      </c>
      <c r="Q47" t="s">
        <v>484</v>
      </c>
      <c r="R47" t="s">
        <v>490</v>
      </c>
      <c r="S47" t="s">
        <v>491</v>
      </c>
      <c r="T47" t="s">
        <v>492</v>
      </c>
      <c r="U47" t="s">
        <v>484</v>
      </c>
      <c r="V47" t="s">
        <v>49</v>
      </c>
      <c r="W47" s="2">
        <v>0.17599999999999999</v>
      </c>
      <c r="X47">
        <v>56504</v>
      </c>
      <c r="AB47" t="s">
        <v>51</v>
      </c>
      <c r="AC47">
        <v>9606</v>
      </c>
      <c r="AD47">
        <v>1</v>
      </c>
      <c r="AE47">
        <v>1</v>
      </c>
      <c r="AF47" t="s">
        <v>52</v>
      </c>
      <c r="AH47">
        <v>6</v>
      </c>
      <c r="AI47">
        <v>6</v>
      </c>
    </row>
    <row r="48" spans="1:35" x14ac:dyDescent="0.2">
      <c r="A48" t="b">
        <v>1</v>
      </c>
      <c r="B48" t="s">
        <v>35</v>
      </c>
      <c r="C48" t="s">
        <v>36</v>
      </c>
      <c r="D48" t="s">
        <v>37</v>
      </c>
      <c r="E48">
        <v>12</v>
      </c>
      <c r="F48" t="s">
        <v>493</v>
      </c>
      <c r="G48" s="1" t="s">
        <v>494</v>
      </c>
      <c r="H48" s="1" t="s">
        <v>495</v>
      </c>
      <c r="I48" s="1" t="s">
        <v>496</v>
      </c>
      <c r="J48" s="1" t="s">
        <v>496</v>
      </c>
      <c r="K48">
        <v>51.796384271656201</v>
      </c>
      <c r="L48" s="1" t="s">
        <v>497</v>
      </c>
      <c r="M48">
        <v>2.1646324696026E-3</v>
      </c>
      <c r="N48">
        <v>5.5887932555250402E-2</v>
      </c>
      <c r="O48" s="1" t="s">
        <v>498</v>
      </c>
      <c r="P48" s="1" t="s">
        <v>499</v>
      </c>
      <c r="Q48" t="s">
        <v>493</v>
      </c>
      <c r="R48" t="s">
        <v>500</v>
      </c>
      <c r="S48" t="s">
        <v>501</v>
      </c>
      <c r="T48" t="s">
        <v>502</v>
      </c>
      <c r="U48" t="s">
        <v>493</v>
      </c>
      <c r="V48" t="s">
        <v>49</v>
      </c>
      <c r="W48" s="2">
        <v>2.8000000000000001E-2</v>
      </c>
      <c r="X48">
        <v>138860.95000000001</v>
      </c>
      <c r="AB48" t="s">
        <v>51</v>
      </c>
      <c r="AC48">
        <v>9606</v>
      </c>
      <c r="AD48">
        <v>1</v>
      </c>
      <c r="AE48">
        <v>3</v>
      </c>
      <c r="AF48" t="s">
        <v>52</v>
      </c>
      <c r="AH48">
        <v>7</v>
      </c>
      <c r="AI48">
        <v>7</v>
      </c>
    </row>
    <row r="49" spans="1:35" x14ac:dyDescent="0.2">
      <c r="A49" t="b">
        <v>1</v>
      </c>
      <c r="B49" t="s">
        <v>35</v>
      </c>
      <c r="C49" t="s">
        <v>36</v>
      </c>
      <c r="D49" t="s">
        <v>37</v>
      </c>
      <c r="E49">
        <v>12</v>
      </c>
      <c r="F49" t="s">
        <v>503</v>
      </c>
      <c r="G49">
        <v>734.975341796875</v>
      </c>
      <c r="H49" s="1" t="s">
        <v>504</v>
      </c>
      <c r="I49" s="1" t="s">
        <v>505</v>
      </c>
      <c r="J49" s="1" t="s">
        <v>505</v>
      </c>
      <c r="K49">
        <v>8.7600512081380302</v>
      </c>
      <c r="L49" s="1" t="s">
        <v>506</v>
      </c>
      <c r="M49">
        <v>2.1993161749667301E-3</v>
      </c>
      <c r="N49">
        <v>5.6467611606377498E-2</v>
      </c>
      <c r="O49" s="1" t="s">
        <v>507</v>
      </c>
      <c r="P49" s="1" t="s">
        <v>508</v>
      </c>
      <c r="Q49" t="s">
        <v>503</v>
      </c>
      <c r="R49" t="s">
        <v>509</v>
      </c>
      <c r="S49" t="s">
        <v>510</v>
      </c>
      <c r="T49" t="s">
        <v>511</v>
      </c>
      <c r="U49" t="s">
        <v>503</v>
      </c>
      <c r="V49" t="s">
        <v>49</v>
      </c>
      <c r="W49" s="2">
        <v>0.61599999999999999</v>
      </c>
      <c r="X49">
        <v>37106.78</v>
      </c>
      <c r="Z49" t="s">
        <v>62</v>
      </c>
      <c r="AA49" t="s">
        <v>512</v>
      </c>
      <c r="AB49" t="s">
        <v>51</v>
      </c>
      <c r="AC49">
        <v>9606</v>
      </c>
      <c r="AD49">
        <v>1</v>
      </c>
      <c r="AE49">
        <v>2</v>
      </c>
      <c r="AF49" t="s">
        <v>52</v>
      </c>
      <c r="AH49">
        <v>22</v>
      </c>
      <c r="AI49">
        <v>35</v>
      </c>
    </row>
    <row r="50" spans="1:35" x14ac:dyDescent="0.2">
      <c r="A50" t="b">
        <v>1</v>
      </c>
      <c r="B50" t="s">
        <v>35</v>
      </c>
      <c r="C50" t="s">
        <v>36</v>
      </c>
      <c r="D50" t="s">
        <v>37</v>
      </c>
      <c r="E50">
        <v>12</v>
      </c>
      <c r="F50" t="s">
        <v>513</v>
      </c>
      <c r="G50" s="1" t="s">
        <v>514</v>
      </c>
      <c r="H50">
        <v>1939.51708984375</v>
      </c>
      <c r="I50" s="1" t="s">
        <v>515</v>
      </c>
      <c r="J50" s="1" t="s">
        <v>515</v>
      </c>
      <c r="K50" s="1" t="s">
        <v>516</v>
      </c>
      <c r="L50" s="1" t="s">
        <v>517</v>
      </c>
      <c r="M50">
        <v>2.2560164076533599E-3</v>
      </c>
      <c r="N50">
        <v>5.7196374226602301E-2</v>
      </c>
      <c r="O50" s="1" t="s">
        <v>518</v>
      </c>
      <c r="P50">
        <v>4.4150883383144497E-2</v>
      </c>
      <c r="Q50" t="s">
        <v>513</v>
      </c>
      <c r="R50" t="s">
        <v>519</v>
      </c>
      <c r="S50" t="s">
        <v>520</v>
      </c>
      <c r="T50" t="s">
        <v>521</v>
      </c>
      <c r="U50" t="s">
        <v>513</v>
      </c>
      <c r="V50" t="s">
        <v>49</v>
      </c>
      <c r="W50" s="2">
        <v>0.70899999999999996</v>
      </c>
      <c r="X50">
        <v>35936.76</v>
      </c>
      <c r="AB50" t="s">
        <v>51</v>
      </c>
      <c r="AC50">
        <v>9606</v>
      </c>
      <c r="AD50">
        <v>1</v>
      </c>
      <c r="AE50">
        <v>2</v>
      </c>
      <c r="AF50" t="s">
        <v>52</v>
      </c>
      <c r="AH50">
        <v>22</v>
      </c>
      <c r="AI50">
        <v>31</v>
      </c>
    </row>
    <row r="51" spans="1:35" x14ac:dyDescent="0.2">
      <c r="A51" t="b">
        <v>1</v>
      </c>
      <c r="B51" t="s">
        <v>35</v>
      </c>
      <c r="C51" t="s">
        <v>36</v>
      </c>
      <c r="D51" t="s">
        <v>37</v>
      </c>
      <c r="E51">
        <v>12</v>
      </c>
      <c r="F51" t="s">
        <v>522</v>
      </c>
      <c r="G51">
        <v>26.2755126953125</v>
      </c>
      <c r="H51" s="1" t="s">
        <v>523</v>
      </c>
      <c r="I51">
        <v>-0.19820900997440799</v>
      </c>
      <c r="J51" s="1" t="s">
        <v>524</v>
      </c>
      <c r="K51">
        <v>-12.836804700602499</v>
      </c>
      <c r="L51" s="1" t="s">
        <v>525</v>
      </c>
      <c r="M51">
        <v>2.3072005064796001E-3</v>
      </c>
      <c r="N51">
        <v>5.7889758162579102E-2</v>
      </c>
      <c r="O51" s="1" t="s">
        <v>526</v>
      </c>
      <c r="P51">
        <v>4.6944694478125201E-2</v>
      </c>
      <c r="Q51" t="s">
        <v>522</v>
      </c>
      <c r="R51" t="s">
        <v>527</v>
      </c>
      <c r="S51" t="s">
        <v>528</v>
      </c>
      <c r="T51" t="s">
        <v>529</v>
      </c>
      <c r="U51" t="s">
        <v>522</v>
      </c>
      <c r="V51" t="s">
        <v>49</v>
      </c>
      <c r="W51" s="2">
        <v>0.28299999999999997</v>
      </c>
      <c r="X51">
        <v>33898.720000000001</v>
      </c>
      <c r="AB51" t="s">
        <v>51</v>
      </c>
      <c r="AC51">
        <v>9606</v>
      </c>
      <c r="AD51">
        <v>1</v>
      </c>
      <c r="AE51">
        <v>2</v>
      </c>
      <c r="AF51" t="s">
        <v>52</v>
      </c>
      <c r="AH51">
        <v>10</v>
      </c>
      <c r="AI51">
        <v>12</v>
      </c>
    </row>
    <row r="52" spans="1:35" x14ac:dyDescent="0.2">
      <c r="A52" t="b">
        <v>1</v>
      </c>
      <c r="B52" t="s">
        <v>35</v>
      </c>
      <c r="C52" t="s">
        <v>36</v>
      </c>
      <c r="D52" t="s">
        <v>37</v>
      </c>
      <c r="E52">
        <v>12</v>
      </c>
      <c r="F52" t="s">
        <v>530</v>
      </c>
      <c r="G52" s="1" t="s">
        <v>531</v>
      </c>
      <c r="H52" s="1" t="s">
        <v>532</v>
      </c>
      <c r="I52" s="1" t="s">
        <v>533</v>
      </c>
      <c r="J52" s="1" t="s">
        <v>533</v>
      </c>
      <c r="K52">
        <v>22.5378896262044</v>
      </c>
      <c r="L52" s="1" t="s">
        <v>534</v>
      </c>
      <c r="M52">
        <v>2.3362719318468098E-3</v>
      </c>
      <c r="N52">
        <v>5.8072187489058798E-2</v>
      </c>
      <c r="O52" s="1" t="s">
        <v>535</v>
      </c>
      <c r="P52">
        <v>6.7247812023590203E-2</v>
      </c>
      <c r="Q52" t="s">
        <v>530</v>
      </c>
      <c r="R52" t="s">
        <v>536</v>
      </c>
      <c r="S52" t="s">
        <v>537</v>
      </c>
      <c r="T52" t="s">
        <v>538</v>
      </c>
      <c r="U52" t="s">
        <v>530</v>
      </c>
      <c r="V52" t="s">
        <v>49</v>
      </c>
      <c r="W52" s="2">
        <v>0.16900000000000001</v>
      </c>
      <c r="X52">
        <v>7619.17</v>
      </c>
      <c r="AB52" t="s">
        <v>51</v>
      </c>
      <c r="AC52">
        <v>9606</v>
      </c>
      <c r="AD52">
        <v>1</v>
      </c>
      <c r="AE52">
        <v>1</v>
      </c>
      <c r="AF52" t="s">
        <v>52</v>
      </c>
      <c r="AH52">
        <v>1</v>
      </c>
      <c r="AI52">
        <v>1</v>
      </c>
    </row>
    <row r="53" spans="1:35" x14ac:dyDescent="0.2">
      <c r="A53" t="b">
        <v>1</v>
      </c>
      <c r="B53" t="s">
        <v>35</v>
      </c>
      <c r="C53" t="s">
        <v>36</v>
      </c>
      <c r="D53" t="s">
        <v>37</v>
      </c>
      <c r="E53">
        <v>10</v>
      </c>
      <c r="F53" t="s">
        <v>539</v>
      </c>
      <c r="G53" s="1" t="s">
        <v>540</v>
      </c>
      <c r="H53" s="1" t="s">
        <v>541</v>
      </c>
      <c r="I53">
        <v>-0.54130296395964195</v>
      </c>
      <c r="J53" s="1" t="s">
        <v>542</v>
      </c>
      <c r="K53">
        <v>-31.284996792115098</v>
      </c>
      <c r="L53" s="1" t="s">
        <v>543</v>
      </c>
      <c r="M53">
        <v>2.3659858027157699E-3</v>
      </c>
      <c r="N53">
        <v>5.8072187489058798E-2</v>
      </c>
      <c r="O53" s="1" t="s">
        <v>544</v>
      </c>
      <c r="P53">
        <v>5.66032807002185E-2</v>
      </c>
      <c r="Q53" t="s">
        <v>539</v>
      </c>
      <c r="R53" t="s">
        <v>545</v>
      </c>
      <c r="S53" t="s">
        <v>546</v>
      </c>
      <c r="T53" t="s">
        <v>547</v>
      </c>
      <c r="U53" t="s">
        <v>539</v>
      </c>
      <c r="V53" t="s">
        <v>49</v>
      </c>
      <c r="W53" s="2">
        <v>2.5999999999999999E-2</v>
      </c>
      <c r="X53">
        <v>331773.89</v>
      </c>
      <c r="AB53" t="s">
        <v>51</v>
      </c>
      <c r="AC53">
        <v>9606</v>
      </c>
      <c r="AD53">
        <v>1</v>
      </c>
      <c r="AE53">
        <v>3</v>
      </c>
      <c r="AF53" t="s">
        <v>52</v>
      </c>
      <c r="AH53">
        <v>16</v>
      </c>
      <c r="AI53">
        <v>16</v>
      </c>
    </row>
    <row r="54" spans="1:35" x14ac:dyDescent="0.2">
      <c r="A54" t="b">
        <v>1</v>
      </c>
      <c r="B54" t="s">
        <v>35</v>
      </c>
      <c r="C54" t="s">
        <v>36</v>
      </c>
      <c r="D54" t="s">
        <v>37</v>
      </c>
      <c r="E54">
        <v>12</v>
      </c>
      <c r="F54" t="s">
        <v>548</v>
      </c>
      <c r="G54" s="1" t="s">
        <v>549</v>
      </c>
      <c r="H54" s="1" t="s">
        <v>550</v>
      </c>
      <c r="I54" s="1" t="s">
        <v>551</v>
      </c>
      <c r="J54" s="1" t="s">
        <v>551</v>
      </c>
      <c r="K54" s="1" t="s">
        <v>552</v>
      </c>
      <c r="L54" s="1" t="s">
        <v>553</v>
      </c>
      <c r="M54">
        <v>2.4503369483143702E-3</v>
      </c>
      <c r="N54">
        <v>5.95140882620626E-2</v>
      </c>
      <c r="O54" s="1" t="s">
        <v>554</v>
      </c>
      <c r="P54" s="1" t="s">
        <v>555</v>
      </c>
      <c r="Q54" t="s">
        <v>548</v>
      </c>
      <c r="R54" t="s">
        <v>556</v>
      </c>
      <c r="S54" t="s">
        <v>557</v>
      </c>
      <c r="T54" t="s">
        <v>558</v>
      </c>
      <c r="U54" t="s">
        <v>548</v>
      </c>
      <c r="V54" t="s">
        <v>49</v>
      </c>
      <c r="W54" s="2">
        <v>0.35099999999999998</v>
      </c>
      <c r="X54">
        <v>113744.1</v>
      </c>
      <c r="AA54" t="s">
        <v>559</v>
      </c>
      <c r="AB54" t="s">
        <v>51</v>
      </c>
      <c r="AC54">
        <v>9606</v>
      </c>
      <c r="AD54">
        <v>1</v>
      </c>
      <c r="AE54">
        <v>3</v>
      </c>
      <c r="AF54" t="s">
        <v>52</v>
      </c>
      <c r="AH54">
        <v>30</v>
      </c>
      <c r="AI54">
        <v>41</v>
      </c>
    </row>
    <row r="55" spans="1:35" x14ac:dyDescent="0.2">
      <c r="A55" t="b">
        <v>1</v>
      </c>
      <c r="B55" t="s">
        <v>35</v>
      </c>
      <c r="C55" t="s">
        <v>36</v>
      </c>
      <c r="D55" t="s">
        <v>37</v>
      </c>
      <c r="E55">
        <v>12</v>
      </c>
      <c r="F55" t="s">
        <v>560</v>
      </c>
      <c r="G55" s="1" t="s">
        <v>561</v>
      </c>
      <c r="H55" s="1" t="s">
        <v>562</v>
      </c>
      <c r="I55" s="1" t="s">
        <v>563</v>
      </c>
      <c r="J55" s="1" t="s">
        <v>563</v>
      </c>
      <c r="K55" s="1" t="s">
        <v>564</v>
      </c>
      <c r="L55" s="1" t="s">
        <v>565</v>
      </c>
      <c r="M55">
        <v>2.49935647345618E-3</v>
      </c>
      <c r="N55">
        <v>5.95140882620626E-2</v>
      </c>
      <c r="O55" s="1" t="s">
        <v>566</v>
      </c>
      <c r="P55">
        <v>6.3285543282862899E-2</v>
      </c>
      <c r="Q55" t="s">
        <v>560</v>
      </c>
      <c r="R55" t="s">
        <v>567</v>
      </c>
      <c r="S55" t="s">
        <v>568</v>
      </c>
      <c r="T55" t="s">
        <v>569</v>
      </c>
      <c r="U55" t="s">
        <v>560</v>
      </c>
      <c r="V55" t="s">
        <v>49</v>
      </c>
      <c r="W55" s="2">
        <v>0.32500000000000001</v>
      </c>
      <c r="X55">
        <v>22979.96</v>
      </c>
      <c r="AB55" t="s">
        <v>51</v>
      </c>
      <c r="AC55">
        <v>9606</v>
      </c>
      <c r="AD55">
        <v>1</v>
      </c>
      <c r="AE55">
        <v>4</v>
      </c>
      <c r="AF55" t="s">
        <v>52</v>
      </c>
      <c r="AH55">
        <v>8</v>
      </c>
      <c r="AI55">
        <v>12</v>
      </c>
    </row>
    <row r="56" spans="1:35" x14ac:dyDescent="0.2">
      <c r="A56" t="b">
        <v>1</v>
      </c>
      <c r="B56" t="s">
        <v>35</v>
      </c>
      <c r="C56" t="s">
        <v>36</v>
      </c>
      <c r="D56" t="s">
        <v>37</v>
      </c>
      <c r="E56">
        <v>12</v>
      </c>
      <c r="F56" t="s">
        <v>570</v>
      </c>
      <c r="G56" s="1" t="s">
        <v>571</v>
      </c>
      <c r="H56" s="1" t="s">
        <v>572</v>
      </c>
      <c r="I56" s="1" t="s">
        <v>573</v>
      </c>
      <c r="J56" s="1" t="s">
        <v>573</v>
      </c>
      <c r="K56" s="1" t="s">
        <v>574</v>
      </c>
      <c r="L56" s="1" t="s">
        <v>575</v>
      </c>
      <c r="M56">
        <v>2.4752784148527199E-3</v>
      </c>
      <c r="N56">
        <v>5.95140882620626E-2</v>
      </c>
      <c r="O56">
        <v>5.4275698661804199</v>
      </c>
      <c r="P56">
        <v>4.2315332762591001E-2</v>
      </c>
      <c r="Q56" t="s">
        <v>570</v>
      </c>
      <c r="R56" t="s">
        <v>576</v>
      </c>
      <c r="S56" t="s">
        <v>577</v>
      </c>
      <c r="T56" t="s">
        <v>578</v>
      </c>
      <c r="U56" t="s">
        <v>570</v>
      </c>
      <c r="V56" t="s">
        <v>49</v>
      </c>
      <c r="W56" s="3">
        <v>0.13</v>
      </c>
      <c r="X56">
        <v>207720.84</v>
      </c>
      <c r="Z56" t="s">
        <v>62</v>
      </c>
      <c r="AA56" t="s">
        <v>377</v>
      </c>
      <c r="AB56" t="s">
        <v>51</v>
      </c>
      <c r="AC56">
        <v>9606</v>
      </c>
      <c r="AD56">
        <v>1</v>
      </c>
      <c r="AE56">
        <v>2</v>
      </c>
      <c r="AF56" t="s">
        <v>52</v>
      </c>
      <c r="AH56">
        <v>23</v>
      </c>
      <c r="AI56">
        <v>25</v>
      </c>
    </row>
    <row r="57" spans="1:35" x14ac:dyDescent="0.2">
      <c r="A57" t="b">
        <v>1</v>
      </c>
      <c r="B57" t="s">
        <v>35</v>
      </c>
      <c r="C57" t="s">
        <v>36</v>
      </c>
      <c r="D57" t="s">
        <v>37</v>
      </c>
      <c r="E57">
        <v>12</v>
      </c>
      <c r="F57" t="s">
        <v>579</v>
      </c>
      <c r="G57" s="1" t="s">
        <v>580</v>
      </c>
      <c r="H57" s="1" t="s">
        <v>581</v>
      </c>
      <c r="I57">
        <v>0.129420152836665</v>
      </c>
      <c r="J57">
        <v>0.129420152836665</v>
      </c>
      <c r="K57" s="1" t="s">
        <v>582</v>
      </c>
      <c r="L57" s="1" t="s">
        <v>583</v>
      </c>
      <c r="M57">
        <v>2.4931722255044199E-3</v>
      </c>
      <c r="N57">
        <v>5.95140882620626E-2</v>
      </c>
      <c r="O57" s="1" t="s">
        <v>584</v>
      </c>
      <c r="P57" s="1" t="s">
        <v>585</v>
      </c>
      <c r="Q57" t="s">
        <v>579</v>
      </c>
      <c r="R57" t="s">
        <v>586</v>
      </c>
      <c r="S57" t="s">
        <v>587</v>
      </c>
      <c r="T57" t="s">
        <v>588</v>
      </c>
      <c r="U57" t="s">
        <v>579</v>
      </c>
      <c r="V57" t="s">
        <v>49</v>
      </c>
      <c r="W57" s="2">
        <v>0.308</v>
      </c>
      <c r="X57">
        <v>73954.12</v>
      </c>
      <c r="Z57" t="s">
        <v>62</v>
      </c>
      <c r="AA57" t="s">
        <v>50</v>
      </c>
      <c r="AB57" t="s">
        <v>51</v>
      </c>
      <c r="AC57">
        <v>9606</v>
      </c>
      <c r="AD57">
        <v>1</v>
      </c>
      <c r="AE57">
        <v>2</v>
      </c>
      <c r="AF57" t="s">
        <v>52</v>
      </c>
      <c r="AH57">
        <v>20</v>
      </c>
      <c r="AI57">
        <v>23</v>
      </c>
    </row>
    <row r="58" spans="1:35" x14ac:dyDescent="0.2">
      <c r="A58" t="b">
        <v>1</v>
      </c>
      <c r="B58" t="s">
        <v>35</v>
      </c>
      <c r="C58" t="s">
        <v>36</v>
      </c>
      <c r="D58" t="s">
        <v>37</v>
      </c>
      <c r="E58">
        <v>12</v>
      </c>
      <c r="F58" t="s">
        <v>589</v>
      </c>
      <c r="G58">
        <v>44.210338592529297</v>
      </c>
      <c r="H58">
        <v>49.432994842529297</v>
      </c>
      <c r="I58" s="1" t="s">
        <v>590</v>
      </c>
      <c r="J58" s="1" t="s">
        <v>590</v>
      </c>
      <c r="K58" s="1" t="s">
        <v>591</v>
      </c>
      <c r="L58" s="1" t="s">
        <v>592</v>
      </c>
      <c r="M58">
        <v>2.50783381429158E-3</v>
      </c>
      <c r="N58">
        <v>5.9550991247479201E-2</v>
      </c>
      <c r="O58" s="1" t="s">
        <v>593</v>
      </c>
      <c r="P58">
        <v>5.0297196873653298E-2</v>
      </c>
      <c r="Q58" t="s">
        <v>589</v>
      </c>
      <c r="R58" t="s">
        <v>594</v>
      </c>
      <c r="S58" t="s">
        <v>595</v>
      </c>
      <c r="T58" t="s">
        <v>596</v>
      </c>
      <c r="U58" t="s">
        <v>589</v>
      </c>
      <c r="V58" t="s">
        <v>49</v>
      </c>
      <c r="W58" s="2">
        <v>0.247</v>
      </c>
      <c r="X58">
        <v>26265.89</v>
      </c>
      <c r="Z58" t="s">
        <v>62</v>
      </c>
      <c r="AA58" t="s">
        <v>597</v>
      </c>
      <c r="AB58" t="s">
        <v>51</v>
      </c>
      <c r="AC58">
        <v>9606</v>
      </c>
      <c r="AD58">
        <v>1</v>
      </c>
      <c r="AE58">
        <v>2</v>
      </c>
      <c r="AF58" t="s">
        <v>52</v>
      </c>
      <c r="AH58">
        <v>4</v>
      </c>
      <c r="AI58">
        <v>4</v>
      </c>
    </row>
    <row r="59" spans="1:35" x14ac:dyDescent="0.2">
      <c r="A59" t="b">
        <v>1</v>
      </c>
      <c r="B59" t="s">
        <v>35</v>
      </c>
      <c r="C59" t="s">
        <v>36</v>
      </c>
      <c r="D59" t="s">
        <v>37</v>
      </c>
      <c r="E59">
        <v>12</v>
      </c>
      <c r="F59" t="s">
        <v>598</v>
      </c>
      <c r="G59" s="1" t="s">
        <v>599</v>
      </c>
      <c r="H59">
        <v>1728.2314453125</v>
      </c>
      <c r="I59" s="1" t="s">
        <v>600</v>
      </c>
      <c r="J59" s="1" t="s">
        <v>600</v>
      </c>
      <c r="K59" s="1" t="s">
        <v>601</v>
      </c>
      <c r="L59" s="1" t="s">
        <v>602</v>
      </c>
      <c r="M59">
        <v>2.60394730688164E-3</v>
      </c>
      <c r="N59">
        <v>6.0007425252938E-2</v>
      </c>
      <c r="O59" s="1" t="s">
        <v>603</v>
      </c>
      <c r="P59" s="1" t="s">
        <v>604</v>
      </c>
      <c r="Q59" t="s">
        <v>598</v>
      </c>
      <c r="R59" t="s">
        <v>605</v>
      </c>
      <c r="S59" t="s">
        <v>606</v>
      </c>
      <c r="T59" t="s">
        <v>607</v>
      </c>
      <c r="U59" t="s">
        <v>598</v>
      </c>
      <c r="V59" t="s">
        <v>49</v>
      </c>
      <c r="W59" s="2">
        <v>0.71299999999999997</v>
      </c>
      <c r="X59">
        <v>16694.55</v>
      </c>
      <c r="AB59" t="s">
        <v>51</v>
      </c>
      <c r="AC59">
        <v>9606</v>
      </c>
      <c r="AD59">
        <v>1</v>
      </c>
      <c r="AE59">
        <v>3</v>
      </c>
      <c r="AF59" t="s">
        <v>52</v>
      </c>
      <c r="AH59">
        <v>10</v>
      </c>
      <c r="AI59">
        <v>12</v>
      </c>
    </row>
    <row r="60" spans="1:35" x14ac:dyDescent="0.2">
      <c r="A60" t="b">
        <v>1</v>
      </c>
      <c r="B60" t="s">
        <v>35</v>
      </c>
      <c r="C60" t="s">
        <v>36</v>
      </c>
      <c r="D60" t="s">
        <v>37</v>
      </c>
      <c r="E60">
        <v>12</v>
      </c>
      <c r="F60" t="s">
        <v>608</v>
      </c>
      <c r="G60" s="1" t="s">
        <v>609</v>
      </c>
      <c r="H60" s="1" t="s">
        <v>610</v>
      </c>
      <c r="I60" s="1" t="s">
        <v>611</v>
      </c>
      <c r="J60" s="1" t="s">
        <v>611</v>
      </c>
      <c r="K60">
        <v>11.882232296741901</v>
      </c>
      <c r="L60" s="1" t="s">
        <v>612</v>
      </c>
      <c r="M60">
        <v>2.6415449086411402E-3</v>
      </c>
      <c r="N60">
        <v>6.0007425252938E-2</v>
      </c>
      <c r="O60" s="1" t="s">
        <v>613</v>
      </c>
      <c r="P60">
        <v>2.85282738139165E-2</v>
      </c>
      <c r="Q60" t="s">
        <v>608</v>
      </c>
      <c r="R60" t="s">
        <v>614</v>
      </c>
      <c r="S60" t="s">
        <v>615</v>
      </c>
      <c r="T60" t="s">
        <v>616</v>
      </c>
      <c r="U60" t="s">
        <v>608</v>
      </c>
      <c r="V60" t="s">
        <v>49</v>
      </c>
      <c r="W60" s="2">
        <v>0.186</v>
      </c>
      <c r="X60">
        <v>61476.87</v>
      </c>
      <c r="AB60" t="s">
        <v>51</v>
      </c>
      <c r="AC60">
        <v>9606</v>
      </c>
      <c r="AD60">
        <v>1</v>
      </c>
      <c r="AE60">
        <v>1</v>
      </c>
      <c r="AF60" t="s">
        <v>52</v>
      </c>
      <c r="AH60">
        <v>8</v>
      </c>
      <c r="AI60">
        <v>9</v>
      </c>
    </row>
    <row r="61" spans="1:35" x14ac:dyDescent="0.2">
      <c r="A61" t="b">
        <v>1</v>
      </c>
      <c r="B61" t="s">
        <v>35</v>
      </c>
      <c r="C61" t="s">
        <v>36</v>
      </c>
      <c r="D61" t="s">
        <v>37</v>
      </c>
      <c r="E61">
        <v>12</v>
      </c>
      <c r="F61" t="s">
        <v>617</v>
      </c>
      <c r="G61" s="1" t="s">
        <v>618</v>
      </c>
      <c r="H61" s="1" t="s">
        <v>619</v>
      </c>
      <c r="I61" s="1" t="s">
        <v>620</v>
      </c>
      <c r="J61" s="1" t="s">
        <v>620</v>
      </c>
      <c r="K61" s="1" t="s">
        <v>621</v>
      </c>
      <c r="L61" s="1" t="s">
        <v>622</v>
      </c>
      <c r="M61">
        <v>2.56763265542007E-3</v>
      </c>
      <c r="N61">
        <v>6.0007425252938E-2</v>
      </c>
      <c r="O61" s="1" t="s">
        <v>623</v>
      </c>
      <c r="P61">
        <v>3.2019037831191997E-2</v>
      </c>
      <c r="Q61" t="s">
        <v>617</v>
      </c>
      <c r="R61" t="s">
        <v>624</v>
      </c>
      <c r="S61" t="s">
        <v>625</v>
      </c>
      <c r="T61" t="s">
        <v>626</v>
      </c>
      <c r="U61" t="s">
        <v>617</v>
      </c>
      <c r="V61" t="s">
        <v>49</v>
      </c>
      <c r="W61" s="2">
        <v>0.61899999999999999</v>
      </c>
      <c r="X61">
        <v>11748.72</v>
      </c>
      <c r="AB61" t="s">
        <v>51</v>
      </c>
      <c r="AC61">
        <v>9606</v>
      </c>
      <c r="AD61">
        <v>1</v>
      </c>
      <c r="AE61">
        <v>2</v>
      </c>
      <c r="AF61" t="s">
        <v>52</v>
      </c>
      <c r="AH61">
        <v>8</v>
      </c>
      <c r="AI61">
        <v>13</v>
      </c>
    </row>
    <row r="62" spans="1:35" x14ac:dyDescent="0.2">
      <c r="A62" t="b">
        <v>1</v>
      </c>
      <c r="B62" t="s">
        <v>35</v>
      </c>
      <c r="C62" t="s">
        <v>36</v>
      </c>
      <c r="D62" t="s">
        <v>37</v>
      </c>
      <c r="E62">
        <v>12</v>
      </c>
      <c r="F62" t="s">
        <v>627</v>
      </c>
      <c r="G62" s="1" t="s">
        <v>628</v>
      </c>
      <c r="H62" s="1" t="s">
        <v>629</v>
      </c>
      <c r="I62" s="1" t="s">
        <v>630</v>
      </c>
      <c r="J62" s="1" t="s">
        <v>630</v>
      </c>
      <c r="K62" s="1" t="s">
        <v>631</v>
      </c>
      <c r="L62" s="1" t="s">
        <v>632</v>
      </c>
      <c r="M62">
        <v>2.6523066408611498E-3</v>
      </c>
      <c r="N62">
        <v>6.0007425252938E-2</v>
      </c>
      <c r="O62" s="1" t="s">
        <v>633</v>
      </c>
      <c r="P62">
        <v>5.3141489432082703E-2</v>
      </c>
      <c r="Q62" t="s">
        <v>627</v>
      </c>
      <c r="R62" t="s">
        <v>634</v>
      </c>
      <c r="S62" t="s">
        <v>635</v>
      </c>
      <c r="T62" t="s">
        <v>636</v>
      </c>
      <c r="U62" t="s">
        <v>627</v>
      </c>
      <c r="V62" t="s">
        <v>49</v>
      </c>
      <c r="W62" s="2">
        <v>0.28499999999999998</v>
      </c>
      <c r="X62">
        <v>38548.14</v>
      </c>
      <c r="AB62" t="s">
        <v>51</v>
      </c>
      <c r="AC62">
        <v>9606</v>
      </c>
      <c r="AD62">
        <v>2</v>
      </c>
      <c r="AE62">
        <v>1</v>
      </c>
      <c r="AF62" t="s">
        <v>52</v>
      </c>
      <c r="AH62">
        <v>8</v>
      </c>
      <c r="AI62">
        <v>8</v>
      </c>
    </row>
    <row r="63" spans="1:35" x14ac:dyDescent="0.2">
      <c r="A63" t="b">
        <v>1</v>
      </c>
      <c r="B63" t="s">
        <v>35</v>
      </c>
      <c r="C63" t="s">
        <v>36</v>
      </c>
      <c r="D63" t="s">
        <v>37</v>
      </c>
      <c r="E63">
        <v>12</v>
      </c>
      <c r="F63" t="s">
        <v>637</v>
      </c>
      <c r="G63" s="1" t="s">
        <v>638</v>
      </c>
      <c r="H63" s="1" t="s">
        <v>639</v>
      </c>
      <c r="I63" s="1" t="s">
        <v>640</v>
      </c>
      <c r="J63" s="1" t="s">
        <v>640</v>
      </c>
      <c r="K63" s="1" t="s">
        <v>641</v>
      </c>
      <c r="L63" s="1" t="s">
        <v>642</v>
      </c>
      <c r="M63">
        <v>2.5776700152119799E-3</v>
      </c>
      <c r="N63">
        <v>6.0007425252938E-2</v>
      </c>
      <c r="O63" s="1" t="s">
        <v>643</v>
      </c>
      <c r="P63" s="1" t="s">
        <v>644</v>
      </c>
      <c r="Q63" t="s">
        <v>637</v>
      </c>
      <c r="R63" t="s">
        <v>645</v>
      </c>
      <c r="S63" t="s">
        <v>646</v>
      </c>
      <c r="T63" t="s">
        <v>647</v>
      </c>
      <c r="U63" t="s">
        <v>637</v>
      </c>
      <c r="V63" t="s">
        <v>49</v>
      </c>
      <c r="W63" s="2">
        <v>0.36799999999999999</v>
      </c>
      <c r="X63">
        <v>31674.59</v>
      </c>
      <c r="AB63" t="s">
        <v>51</v>
      </c>
      <c r="AC63">
        <v>9606</v>
      </c>
      <c r="AD63">
        <v>1</v>
      </c>
      <c r="AE63">
        <v>2</v>
      </c>
      <c r="AF63" t="s">
        <v>52</v>
      </c>
      <c r="AH63">
        <v>10</v>
      </c>
      <c r="AI63">
        <v>13</v>
      </c>
    </row>
    <row r="64" spans="1:35" x14ac:dyDescent="0.2">
      <c r="A64" t="b">
        <v>1</v>
      </c>
      <c r="B64" t="s">
        <v>35</v>
      </c>
      <c r="C64" t="s">
        <v>36</v>
      </c>
      <c r="D64" t="s">
        <v>37</v>
      </c>
      <c r="E64">
        <v>12</v>
      </c>
      <c r="F64" t="s">
        <v>648</v>
      </c>
      <c r="G64" s="1" t="s">
        <v>649</v>
      </c>
      <c r="H64" s="1" t="s">
        <v>650</v>
      </c>
      <c r="I64" s="1" t="s">
        <v>651</v>
      </c>
      <c r="J64" s="1" t="s">
        <v>651</v>
      </c>
      <c r="K64" s="1" t="s">
        <v>652</v>
      </c>
      <c r="L64" s="1" t="s">
        <v>653</v>
      </c>
      <c r="M64">
        <v>2.63217826655572E-3</v>
      </c>
      <c r="N64">
        <v>6.0007425252938E-2</v>
      </c>
      <c r="O64" s="1" t="s">
        <v>654</v>
      </c>
      <c r="P64">
        <v>7.6418207636350294E-2</v>
      </c>
      <c r="Q64" t="s">
        <v>648</v>
      </c>
      <c r="R64" t="s">
        <v>655</v>
      </c>
      <c r="S64" t="s">
        <v>656</v>
      </c>
      <c r="T64" t="s">
        <v>657</v>
      </c>
      <c r="U64" t="s">
        <v>648</v>
      </c>
      <c r="V64" t="s">
        <v>49</v>
      </c>
      <c r="W64" s="2">
        <v>4.9000000000000002E-2</v>
      </c>
      <c r="X64">
        <v>119531.16</v>
      </c>
      <c r="AB64" t="s">
        <v>51</v>
      </c>
      <c r="AC64">
        <v>9606</v>
      </c>
      <c r="AD64">
        <v>1</v>
      </c>
      <c r="AE64">
        <v>2</v>
      </c>
      <c r="AF64" t="s">
        <v>52</v>
      </c>
      <c r="AH64">
        <v>7</v>
      </c>
      <c r="AI64">
        <v>7</v>
      </c>
    </row>
    <row r="65" spans="1:35" x14ac:dyDescent="0.2">
      <c r="A65" t="b">
        <v>1</v>
      </c>
      <c r="B65" t="s">
        <v>35</v>
      </c>
      <c r="C65" t="s">
        <v>36</v>
      </c>
      <c r="D65" t="s">
        <v>37</v>
      </c>
      <c r="E65">
        <v>12</v>
      </c>
      <c r="F65" t="s">
        <v>658</v>
      </c>
      <c r="G65" s="1" t="s">
        <v>659</v>
      </c>
      <c r="H65">
        <v>244.160400390625</v>
      </c>
      <c r="I65" s="1" t="s">
        <v>660</v>
      </c>
      <c r="J65" s="1" t="s">
        <v>660</v>
      </c>
      <c r="K65" s="1" t="s">
        <v>661</v>
      </c>
      <c r="L65" s="1" t="s">
        <v>662</v>
      </c>
      <c r="M65">
        <v>2.78144450789414E-3</v>
      </c>
      <c r="N65">
        <v>6.0210092876767297E-2</v>
      </c>
      <c r="O65" s="1" t="s">
        <v>663</v>
      </c>
      <c r="P65" s="1" t="s">
        <v>664</v>
      </c>
      <c r="Q65" t="s">
        <v>658</v>
      </c>
      <c r="R65" t="s">
        <v>665</v>
      </c>
      <c r="S65" t="s">
        <v>666</v>
      </c>
      <c r="T65" t="s">
        <v>667</v>
      </c>
      <c r="U65" t="s">
        <v>658</v>
      </c>
      <c r="V65" t="s">
        <v>49</v>
      </c>
      <c r="W65" s="2">
        <v>2.1000000000000001E-2</v>
      </c>
      <c r="X65">
        <v>52628.32</v>
      </c>
      <c r="AB65" t="s">
        <v>51</v>
      </c>
      <c r="AC65">
        <v>9606</v>
      </c>
      <c r="AD65">
        <v>1</v>
      </c>
      <c r="AE65">
        <v>1</v>
      </c>
      <c r="AF65" t="s">
        <v>52</v>
      </c>
      <c r="AH65">
        <v>1</v>
      </c>
      <c r="AI65">
        <v>1</v>
      </c>
    </row>
    <row r="66" spans="1:35" x14ac:dyDescent="0.2">
      <c r="A66" t="b">
        <v>1</v>
      </c>
      <c r="B66" t="s">
        <v>35</v>
      </c>
      <c r="C66" t="s">
        <v>36</v>
      </c>
      <c r="D66" t="s">
        <v>37</v>
      </c>
      <c r="E66">
        <v>12</v>
      </c>
      <c r="F66" t="s">
        <v>668</v>
      </c>
      <c r="G66" s="1" t="s">
        <v>669</v>
      </c>
      <c r="H66" s="1" t="s">
        <v>670</v>
      </c>
      <c r="I66" s="1" t="s">
        <v>671</v>
      </c>
      <c r="J66" s="1" t="s">
        <v>671</v>
      </c>
      <c r="K66" s="1" t="s">
        <v>672</v>
      </c>
      <c r="L66" s="1" t="s">
        <v>673</v>
      </c>
      <c r="M66">
        <v>2.6809489646377801E-3</v>
      </c>
      <c r="N66">
        <v>6.0210092876767297E-2</v>
      </c>
      <c r="O66" s="1" t="s">
        <v>674</v>
      </c>
      <c r="P66">
        <v>5.0344813176818E-2</v>
      </c>
      <c r="Q66" t="s">
        <v>668</v>
      </c>
      <c r="R66" t="s">
        <v>675</v>
      </c>
      <c r="S66" t="s">
        <v>676</v>
      </c>
      <c r="T66" t="s">
        <v>677</v>
      </c>
      <c r="U66" t="s">
        <v>668</v>
      </c>
      <c r="V66" t="s">
        <v>49</v>
      </c>
      <c r="W66" s="2">
        <v>0.107</v>
      </c>
      <c r="X66">
        <v>124713.56</v>
      </c>
      <c r="AB66" t="s">
        <v>51</v>
      </c>
      <c r="AC66">
        <v>9606</v>
      </c>
      <c r="AD66">
        <v>1</v>
      </c>
      <c r="AE66">
        <v>2</v>
      </c>
      <c r="AF66" t="s">
        <v>52</v>
      </c>
      <c r="AH66">
        <v>16</v>
      </c>
      <c r="AI66">
        <v>18</v>
      </c>
    </row>
    <row r="67" spans="1:35" x14ac:dyDescent="0.2">
      <c r="A67" t="b">
        <v>1</v>
      </c>
      <c r="B67" t="s">
        <v>35</v>
      </c>
      <c r="C67" t="s">
        <v>36</v>
      </c>
      <c r="D67" t="s">
        <v>37</v>
      </c>
      <c r="E67">
        <v>12</v>
      </c>
      <c r="F67" t="s">
        <v>678</v>
      </c>
      <c r="G67" s="1" t="s">
        <v>679</v>
      </c>
      <c r="H67" s="1" t="s">
        <v>680</v>
      </c>
      <c r="I67" s="1" t="s">
        <v>681</v>
      </c>
      <c r="J67" s="1" t="s">
        <v>681</v>
      </c>
      <c r="K67" s="1" t="s">
        <v>682</v>
      </c>
      <c r="L67" s="1" t="s">
        <v>683</v>
      </c>
      <c r="M67">
        <v>2.75019158315787E-3</v>
      </c>
      <c r="N67">
        <v>6.0210092876767297E-2</v>
      </c>
      <c r="O67" s="1" t="s">
        <v>684</v>
      </c>
      <c r="P67">
        <v>5.0975755039635397E-2</v>
      </c>
      <c r="Q67" t="s">
        <v>678</v>
      </c>
      <c r="R67" t="s">
        <v>685</v>
      </c>
      <c r="S67" t="s">
        <v>686</v>
      </c>
      <c r="T67" t="s">
        <v>687</v>
      </c>
      <c r="U67" t="s">
        <v>678</v>
      </c>
      <c r="V67" t="s">
        <v>49</v>
      </c>
      <c r="W67" s="2">
        <v>0.105</v>
      </c>
      <c r="X67">
        <v>77886.95</v>
      </c>
      <c r="AB67" t="s">
        <v>51</v>
      </c>
      <c r="AC67">
        <v>9606</v>
      </c>
      <c r="AD67">
        <v>1</v>
      </c>
      <c r="AE67">
        <v>1</v>
      </c>
      <c r="AF67" t="s">
        <v>52</v>
      </c>
      <c r="AH67">
        <v>7</v>
      </c>
      <c r="AI67">
        <v>8</v>
      </c>
    </row>
    <row r="68" spans="1:35" x14ac:dyDescent="0.2">
      <c r="A68" t="b">
        <v>1</v>
      </c>
      <c r="B68" t="s">
        <v>35</v>
      </c>
      <c r="C68" t="s">
        <v>36</v>
      </c>
      <c r="D68" t="s">
        <v>37</v>
      </c>
      <c r="E68">
        <v>12</v>
      </c>
      <c r="F68" t="s">
        <v>688</v>
      </c>
      <c r="G68" s="1" t="s">
        <v>689</v>
      </c>
      <c r="H68" s="1" t="s">
        <v>690</v>
      </c>
      <c r="I68" s="1" t="s">
        <v>691</v>
      </c>
      <c r="J68" s="1" t="s">
        <v>691</v>
      </c>
      <c r="K68" s="1" t="s">
        <v>692</v>
      </c>
      <c r="L68" s="1" t="s">
        <v>693</v>
      </c>
      <c r="M68">
        <v>2.7519245847625702E-3</v>
      </c>
      <c r="N68">
        <v>6.0210092876767297E-2</v>
      </c>
      <c r="O68" s="1" t="s">
        <v>694</v>
      </c>
      <c r="P68" s="1" t="s">
        <v>695</v>
      </c>
      <c r="Q68" t="s">
        <v>688</v>
      </c>
      <c r="R68" t="s">
        <v>696</v>
      </c>
      <c r="S68" t="s">
        <v>697</v>
      </c>
      <c r="T68" t="s">
        <v>698</v>
      </c>
      <c r="U68" t="s">
        <v>688</v>
      </c>
      <c r="V68" t="s">
        <v>49</v>
      </c>
      <c r="W68" s="2">
        <v>0.30399999999999999</v>
      </c>
      <c r="X68">
        <v>42200.36</v>
      </c>
      <c r="Y68" t="s">
        <v>699</v>
      </c>
      <c r="Z68" t="s">
        <v>700</v>
      </c>
      <c r="AA68" t="s">
        <v>701</v>
      </c>
      <c r="AB68" t="s">
        <v>51</v>
      </c>
      <c r="AC68">
        <v>9606</v>
      </c>
      <c r="AD68">
        <v>1</v>
      </c>
      <c r="AE68">
        <v>2</v>
      </c>
      <c r="AF68" t="s">
        <v>52</v>
      </c>
      <c r="AH68">
        <v>9</v>
      </c>
      <c r="AI68">
        <v>15</v>
      </c>
    </row>
    <row r="69" spans="1:35" x14ac:dyDescent="0.2">
      <c r="A69" t="b">
        <v>1</v>
      </c>
      <c r="B69" t="s">
        <v>35</v>
      </c>
      <c r="C69" t="s">
        <v>36</v>
      </c>
      <c r="D69" t="s">
        <v>37</v>
      </c>
      <c r="E69">
        <v>12</v>
      </c>
      <c r="F69" t="s">
        <v>702</v>
      </c>
      <c r="G69" s="1" t="s">
        <v>703</v>
      </c>
      <c r="H69" s="1" t="s">
        <v>704</v>
      </c>
      <c r="I69" s="1" t="s">
        <v>705</v>
      </c>
      <c r="J69" s="1" t="s">
        <v>705</v>
      </c>
      <c r="K69" s="1" t="s">
        <v>706</v>
      </c>
      <c r="L69" s="1" t="s">
        <v>707</v>
      </c>
      <c r="M69">
        <v>2.7199411551591299E-3</v>
      </c>
      <c r="N69">
        <v>6.0210092876767297E-2</v>
      </c>
      <c r="O69" s="1" t="s">
        <v>708</v>
      </c>
      <c r="P69">
        <v>2.4076334260986602E-2</v>
      </c>
      <c r="Q69" t="s">
        <v>702</v>
      </c>
      <c r="R69" t="s">
        <v>709</v>
      </c>
      <c r="S69" t="s">
        <v>710</v>
      </c>
      <c r="T69" t="s">
        <v>711</v>
      </c>
      <c r="U69" t="s">
        <v>702</v>
      </c>
      <c r="V69" t="s">
        <v>49</v>
      </c>
      <c r="W69" s="2">
        <v>0.45100000000000001</v>
      </c>
      <c r="X69">
        <v>106810.44</v>
      </c>
      <c r="AA69" t="s">
        <v>164</v>
      </c>
      <c r="AB69" t="s">
        <v>51</v>
      </c>
      <c r="AC69">
        <v>9606</v>
      </c>
      <c r="AD69">
        <v>1</v>
      </c>
      <c r="AE69">
        <v>2</v>
      </c>
      <c r="AF69" t="s">
        <v>52</v>
      </c>
      <c r="AH69">
        <v>41</v>
      </c>
      <c r="AI69">
        <v>64</v>
      </c>
    </row>
    <row r="70" spans="1:35" x14ac:dyDescent="0.2">
      <c r="A70" t="b">
        <v>1</v>
      </c>
      <c r="B70" t="s">
        <v>35</v>
      </c>
      <c r="C70" t="s">
        <v>36</v>
      </c>
      <c r="D70" t="s">
        <v>37</v>
      </c>
      <c r="E70">
        <v>12</v>
      </c>
      <c r="F70" t="s">
        <v>712</v>
      </c>
      <c r="G70" s="1" t="s">
        <v>713</v>
      </c>
      <c r="H70">
        <v>464.0263671875</v>
      </c>
      <c r="I70" s="1" t="s">
        <v>714</v>
      </c>
      <c r="J70" s="1" t="s">
        <v>714</v>
      </c>
      <c r="K70" s="1" t="s">
        <v>715</v>
      </c>
      <c r="L70" s="1" t="s">
        <v>716</v>
      </c>
      <c r="M70">
        <v>2.7515954933100199E-3</v>
      </c>
      <c r="N70">
        <v>6.0210092876767297E-2</v>
      </c>
      <c r="O70" s="1" t="s">
        <v>717</v>
      </c>
      <c r="P70" s="1" t="s">
        <v>718</v>
      </c>
      <c r="Q70" t="s">
        <v>712</v>
      </c>
      <c r="R70" t="s">
        <v>719</v>
      </c>
      <c r="S70" t="s">
        <v>720</v>
      </c>
      <c r="T70" t="s">
        <v>721</v>
      </c>
      <c r="U70" t="s">
        <v>712</v>
      </c>
      <c r="V70" t="s">
        <v>49</v>
      </c>
      <c r="W70" s="3">
        <v>0.28999999999999998</v>
      </c>
      <c r="X70">
        <v>42142.080000000002</v>
      </c>
      <c r="AB70" t="s">
        <v>51</v>
      </c>
      <c r="AC70">
        <v>9606</v>
      </c>
      <c r="AD70">
        <v>1</v>
      </c>
      <c r="AE70">
        <v>4</v>
      </c>
      <c r="AF70" t="s">
        <v>52</v>
      </c>
      <c r="AH70">
        <v>11</v>
      </c>
      <c r="AI70">
        <v>14</v>
      </c>
    </row>
    <row r="71" spans="1:35" x14ac:dyDescent="0.2">
      <c r="A71" t="b">
        <v>1</v>
      </c>
      <c r="B71" t="s">
        <v>35</v>
      </c>
      <c r="C71" t="s">
        <v>36</v>
      </c>
      <c r="D71" t="s">
        <v>37</v>
      </c>
      <c r="E71">
        <v>12</v>
      </c>
      <c r="F71" t="s">
        <v>722</v>
      </c>
      <c r="G71" s="1" t="s">
        <v>723</v>
      </c>
      <c r="H71">
        <v>51.948986053466797</v>
      </c>
      <c r="I71" s="1" t="s">
        <v>724</v>
      </c>
      <c r="J71" s="1" t="s">
        <v>724</v>
      </c>
      <c r="K71" s="1" t="s">
        <v>725</v>
      </c>
      <c r="L71" s="1" t="s">
        <v>726</v>
      </c>
      <c r="M71">
        <v>2.7670079724795701E-3</v>
      </c>
      <c r="N71">
        <v>6.0210092876767297E-2</v>
      </c>
      <c r="O71" s="1" t="s">
        <v>727</v>
      </c>
      <c r="P71">
        <v>5.6420923208022999E-2</v>
      </c>
      <c r="Q71" t="s">
        <v>722</v>
      </c>
      <c r="R71" t="s">
        <v>728</v>
      </c>
      <c r="S71" t="s">
        <v>729</v>
      </c>
      <c r="T71" t="s">
        <v>730</v>
      </c>
      <c r="U71" t="s">
        <v>722</v>
      </c>
      <c r="V71" t="s">
        <v>49</v>
      </c>
      <c r="W71" s="2">
        <v>0.26300000000000001</v>
      </c>
      <c r="X71">
        <v>31725.42</v>
      </c>
      <c r="AB71" t="s">
        <v>51</v>
      </c>
      <c r="AC71">
        <v>9606</v>
      </c>
      <c r="AD71">
        <v>1</v>
      </c>
      <c r="AE71">
        <v>4</v>
      </c>
      <c r="AF71" t="s">
        <v>52</v>
      </c>
      <c r="AH71">
        <v>6</v>
      </c>
      <c r="AI71">
        <v>8</v>
      </c>
    </row>
    <row r="72" spans="1:35" x14ac:dyDescent="0.2">
      <c r="A72" t="b">
        <v>1</v>
      </c>
      <c r="B72" t="s">
        <v>35</v>
      </c>
      <c r="C72" t="s">
        <v>36</v>
      </c>
      <c r="D72" t="s">
        <v>37</v>
      </c>
      <c r="E72">
        <v>12</v>
      </c>
      <c r="F72" t="s">
        <v>731</v>
      </c>
      <c r="G72" s="1" t="s">
        <v>732</v>
      </c>
      <c r="H72" s="1" t="s">
        <v>733</v>
      </c>
      <c r="I72" s="1" t="s">
        <v>734</v>
      </c>
      <c r="J72" s="1" t="s">
        <v>734</v>
      </c>
      <c r="K72" s="1" t="s">
        <v>735</v>
      </c>
      <c r="L72" s="1" t="s">
        <v>736</v>
      </c>
      <c r="M72">
        <v>2.8063806265318002E-3</v>
      </c>
      <c r="N72">
        <v>6.0213226728979198E-2</v>
      </c>
      <c r="O72" s="1" t="s">
        <v>737</v>
      </c>
      <c r="P72" s="1" t="s">
        <v>738</v>
      </c>
      <c r="Q72" t="s">
        <v>731</v>
      </c>
      <c r="R72" t="s">
        <v>739</v>
      </c>
      <c r="S72" t="s">
        <v>740</v>
      </c>
      <c r="T72" t="s">
        <v>741</v>
      </c>
      <c r="U72" t="s">
        <v>731</v>
      </c>
      <c r="V72" t="s">
        <v>49</v>
      </c>
      <c r="W72" s="2">
        <v>0.307</v>
      </c>
      <c r="X72">
        <v>68519.62</v>
      </c>
      <c r="Z72" t="s">
        <v>62</v>
      </c>
      <c r="AB72" t="s">
        <v>51</v>
      </c>
      <c r="AC72">
        <v>9606</v>
      </c>
      <c r="AD72">
        <v>1</v>
      </c>
      <c r="AE72">
        <v>1</v>
      </c>
      <c r="AF72" t="s">
        <v>52</v>
      </c>
      <c r="AH72">
        <v>17</v>
      </c>
      <c r="AI72">
        <v>25</v>
      </c>
    </row>
    <row r="73" spans="1:35" x14ac:dyDescent="0.2">
      <c r="A73" t="b">
        <v>1</v>
      </c>
      <c r="B73" t="s">
        <v>35</v>
      </c>
      <c r="C73" t="s">
        <v>36</v>
      </c>
      <c r="D73" t="s">
        <v>37</v>
      </c>
      <c r="E73">
        <v>12</v>
      </c>
      <c r="F73" t="s">
        <v>742</v>
      </c>
      <c r="G73" s="1" t="s">
        <v>743</v>
      </c>
      <c r="H73" s="1" t="s">
        <v>744</v>
      </c>
      <c r="I73" s="1" t="s">
        <v>745</v>
      </c>
      <c r="J73" s="1" t="s">
        <v>745</v>
      </c>
      <c r="K73" s="1" t="s">
        <v>746</v>
      </c>
      <c r="L73" s="1" t="s">
        <v>747</v>
      </c>
      <c r="M73">
        <v>2.7989547911691699E-3</v>
      </c>
      <c r="N73">
        <v>6.0213226728979198E-2</v>
      </c>
      <c r="O73" s="1" t="s">
        <v>748</v>
      </c>
      <c r="P73" s="1" t="s">
        <v>749</v>
      </c>
      <c r="Q73" t="s">
        <v>742</v>
      </c>
      <c r="R73" t="s">
        <v>750</v>
      </c>
      <c r="S73" t="s">
        <v>751</v>
      </c>
      <c r="T73" t="s">
        <v>752</v>
      </c>
      <c r="U73" t="s">
        <v>742</v>
      </c>
      <c r="V73" t="s">
        <v>49</v>
      </c>
      <c r="W73" s="2">
        <v>0.26900000000000002</v>
      </c>
      <c r="X73">
        <v>78710.460000000006</v>
      </c>
      <c r="AB73" t="s">
        <v>51</v>
      </c>
      <c r="AC73">
        <v>9606</v>
      </c>
      <c r="AD73">
        <v>1</v>
      </c>
      <c r="AE73">
        <v>1</v>
      </c>
      <c r="AF73" t="s">
        <v>52</v>
      </c>
      <c r="AH73">
        <v>19</v>
      </c>
      <c r="AI73">
        <v>21</v>
      </c>
    </row>
    <row r="74" spans="1:35" x14ac:dyDescent="0.2">
      <c r="A74" t="b">
        <v>1</v>
      </c>
      <c r="B74" t="s">
        <v>35</v>
      </c>
      <c r="C74" t="s">
        <v>36</v>
      </c>
      <c r="D74" t="s">
        <v>37</v>
      </c>
      <c r="E74">
        <v>12</v>
      </c>
      <c r="F74" t="s">
        <v>753</v>
      </c>
      <c r="G74" s="1" t="s">
        <v>754</v>
      </c>
      <c r="H74" s="1" t="s">
        <v>755</v>
      </c>
      <c r="I74" s="1" t="s">
        <v>756</v>
      </c>
      <c r="J74" s="1" t="s">
        <v>756</v>
      </c>
      <c r="K74" s="1" t="s">
        <v>757</v>
      </c>
      <c r="L74" s="1" t="s">
        <v>758</v>
      </c>
      <c r="M74">
        <v>3.00640063968638E-3</v>
      </c>
      <c r="N74">
        <v>6.1135480771331401E-2</v>
      </c>
      <c r="O74" s="1" t="s">
        <v>759</v>
      </c>
      <c r="P74">
        <v>5.6211781206024797E-2</v>
      </c>
      <c r="Q74" t="s">
        <v>753</v>
      </c>
      <c r="R74" t="s">
        <v>760</v>
      </c>
      <c r="S74" t="s">
        <v>761</v>
      </c>
      <c r="T74" t="s">
        <v>762</v>
      </c>
      <c r="U74" t="s">
        <v>753</v>
      </c>
      <c r="V74" t="s">
        <v>49</v>
      </c>
      <c r="W74" s="2">
        <v>0.219</v>
      </c>
      <c r="X74">
        <v>41142.53</v>
      </c>
      <c r="AB74" t="s">
        <v>51</v>
      </c>
      <c r="AC74">
        <v>9606</v>
      </c>
      <c r="AD74">
        <v>1</v>
      </c>
      <c r="AE74">
        <v>1</v>
      </c>
      <c r="AF74" t="s">
        <v>52</v>
      </c>
      <c r="AH74">
        <v>7</v>
      </c>
      <c r="AI74">
        <v>7</v>
      </c>
    </row>
    <row r="75" spans="1:35" x14ac:dyDescent="0.2">
      <c r="A75" t="b">
        <v>1</v>
      </c>
      <c r="B75" t="s">
        <v>35</v>
      </c>
      <c r="C75" t="s">
        <v>36</v>
      </c>
      <c r="D75" t="s">
        <v>37</v>
      </c>
      <c r="E75">
        <v>12</v>
      </c>
      <c r="F75" t="s">
        <v>763</v>
      </c>
      <c r="G75" s="1" t="s">
        <v>764</v>
      </c>
      <c r="H75" s="1" t="s">
        <v>765</v>
      </c>
      <c r="I75">
        <v>-1.6250965996481501E-2</v>
      </c>
      <c r="J75" s="1" t="s">
        <v>766</v>
      </c>
      <c r="K75">
        <v>-1.1201106449895899</v>
      </c>
      <c r="L75" s="1" t="s">
        <v>767</v>
      </c>
      <c r="M75">
        <v>3.02822893295523E-3</v>
      </c>
      <c r="N75">
        <v>6.1189371317484802E-2</v>
      </c>
      <c r="O75" s="1" t="s">
        <v>768</v>
      </c>
      <c r="P75" s="1" t="s">
        <v>769</v>
      </c>
      <c r="Q75" t="s">
        <v>763</v>
      </c>
      <c r="R75" t="s">
        <v>770</v>
      </c>
      <c r="S75" t="s">
        <v>771</v>
      </c>
      <c r="T75" t="s">
        <v>772</v>
      </c>
      <c r="U75" t="s">
        <v>763</v>
      </c>
      <c r="V75" t="s">
        <v>49</v>
      </c>
      <c r="W75" s="2">
        <v>1.0999999999999999E-2</v>
      </c>
      <c r="X75">
        <v>177438.91</v>
      </c>
      <c r="AB75" t="s">
        <v>51</v>
      </c>
      <c r="AC75">
        <v>9606</v>
      </c>
      <c r="AD75">
        <v>1</v>
      </c>
      <c r="AE75">
        <v>2</v>
      </c>
      <c r="AF75" t="s">
        <v>52</v>
      </c>
      <c r="AH75">
        <v>4</v>
      </c>
      <c r="AI75">
        <v>4</v>
      </c>
    </row>
    <row r="76" spans="1:35" x14ac:dyDescent="0.2">
      <c r="A76" t="b">
        <v>1</v>
      </c>
      <c r="B76" t="s">
        <v>35</v>
      </c>
      <c r="C76" t="s">
        <v>36</v>
      </c>
      <c r="D76" t="s">
        <v>37</v>
      </c>
      <c r="E76">
        <v>12</v>
      </c>
      <c r="F76" t="s">
        <v>773</v>
      </c>
      <c r="G76" s="1" t="s">
        <v>774</v>
      </c>
      <c r="H76" s="1" t="s">
        <v>775</v>
      </c>
      <c r="I76">
        <v>0.136162321198952</v>
      </c>
      <c r="J76">
        <v>0.136162321198952</v>
      </c>
      <c r="K76" s="1" t="s">
        <v>776</v>
      </c>
      <c r="L76" s="1" t="s">
        <v>777</v>
      </c>
      <c r="M76">
        <v>3.2520533327929902E-3</v>
      </c>
      <c r="N76">
        <v>6.1220143066692698E-2</v>
      </c>
      <c r="O76" s="1" t="s">
        <v>778</v>
      </c>
      <c r="P76">
        <v>2.6042335847225699E-2</v>
      </c>
      <c r="Q76" t="s">
        <v>773</v>
      </c>
      <c r="R76" t="s">
        <v>779</v>
      </c>
      <c r="S76" t="s">
        <v>780</v>
      </c>
      <c r="T76" t="s">
        <v>781</v>
      </c>
      <c r="U76" t="s">
        <v>773</v>
      </c>
      <c r="V76" t="s">
        <v>49</v>
      </c>
      <c r="W76" s="2">
        <v>0.254</v>
      </c>
      <c r="X76">
        <v>38538.28</v>
      </c>
      <c r="AB76" t="s">
        <v>51</v>
      </c>
      <c r="AC76">
        <v>9606</v>
      </c>
      <c r="AD76">
        <v>1</v>
      </c>
      <c r="AE76">
        <v>1</v>
      </c>
      <c r="AF76" t="s">
        <v>52</v>
      </c>
      <c r="AH76">
        <v>11</v>
      </c>
      <c r="AI76">
        <v>13</v>
      </c>
    </row>
    <row r="77" spans="1:35" x14ac:dyDescent="0.2">
      <c r="A77" t="b">
        <v>1</v>
      </c>
      <c r="B77" t="s">
        <v>35</v>
      </c>
      <c r="C77" t="s">
        <v>36</v>
      </c>
      <c r="D77" t="s">
        <v>37</v>
      </c>
      <c r="E77">
        <v>12</v>
      </c>
      <c r="F77" t="s">
        <v>782</v>
      </c>
      <c r="G77">
        <v>9240.490234375</v>
      </c>
      <c r="H77">
        <v>20809.921875</v>
      </c>
      <c r="I77" s="1" t="s">
        <v>783</v>
      </c>
      <c r="J77" s="1" t="s">
        <v>783</v>
      </c>
      <c r="K77" s="1" t="s">
        <v>784</v>
      </c>
      <c r="L77" s="1" t="s">
        <v>785</v>
      </c>
      <c r="M77">
        <v>3.1116604418898802E-3</v>
      </c>
      <c r="N77">
        <v>6.1220143066692698E-2</v>
      </c>
      <c r="O77" s="1" t="s">
        <v>786</v>
      </c>
      <c r="P77" s="1" t="s">
        <v>787</v>
      </c>
      <c r="Q77" t="s">
        <v>782</v>
      </c>
      <c r="R77" t="s">
        <v>788</v>
      </c>
      <c r="S77" t="s">
        <v>789</v>
      </c>
      <c r="T77" t="s">
        <v>790</v>
      </c>
      <c r="U77" t="s">
        <v>782</v>
      </c>
      <c r="V77" t="s">
        <v>49</v>
      </c>
      <c r="W77" s="2">
        <v>0.36799999999999999</v>
      </c>
      <c r="X77">
        <v>69366.679999999993</v>
      </c>
      <c r="Z77" t="s">
        <v>62</v>
      </c>
      <c r="AA77" t="s">
        <v>791</v>
      </c>
      <c r="AB77" t="s">
        <v>51</v>
      </c>
      <c r="AC77">
        <v>9606</v>
      </c>
      <c r="AD77">
        <v>1</v>
      </c>
      <c r="AE77">
        <v>2</v>
      </c>
      <c r="AF77" t="s">
        <v>52</v>
      </c>
      <c r="AH77">
        <v>29</v>
      </c>
      <c r="AI77">
        <v>43</v>
      </c>
    </row>
    <row r="78" spans="1:35" x14ac:dyDescent="0.2">
      <c r="A78" t="b">
        <v>1</v>
      </c>
      <c r="B78" t="s">
        <v>35</v>
      </c>
      <c r="C78" t="s">
        <v>36</v>
      </c>
      <c r="D78" t="s">
        <v>37</v>
      </c>
      <c r="E78">
        <v>12</v>
      </c>
      <c r="F78" t="s">
        <v>792</v>
      </c>
      <c r="G78">
        <v>16834.865234375</v>
      </c>
      <c r="H78">
        <v>20452.72265625</v>
      </c>
      <c r="I78" s="1" t="s">
        <v>793</v>
      </c>
      <c r="J78" s="1" t="s">
        <v>793</v>
      </c>
      <c r="K78" s="1" t="s">
        <v>794</v>
      </c>
      <c r="L78" s="1" t="s">
        <v>795</v>
      </c>
      <c r="M78">
        <v>3.0513053579457102E-3</v>
      </c>
      <c r="N78">
        <v>6.1220143066692698E-2</v>
      </c>
      <c r="O78" s="1" t="s">
        <v>796</v>
      </c>
      <c r="P78" s="1" t="s">
        <v>797</v>
      </c>
      <c r="Q78" t="s">
        <v>792</v>
      </c>
      <c r="R78" t="s">
        <v>798</v>
      </c>
      <c r="S78" t="s">
        <v>799</v>
      </c>
      <c r="T78" t="s">
        <v>800</v>
      </c>
      <c r="U78" t="s">
        <v>792</v>
      </c>
      <c r="V78" t="s">
        <v>49</v>
      </c>
      <c r="W78" s="2">
        <v>0.38700000000000001</v>
      </c>
      <c r="X78">
        <v>12202.96</v>
      </c>
      <c r="Z78" t="s">
        <v>62</v>
      </c>
      <c r="AA78" t="s">
        <v>84</v>
      </c>
      <c r="AB78" t="s">
        <v>51</v>
      </c>
      <c r="AC78">
        <v>9606</v>
      </c>
      <c r="AD78">
        <v>1</v>
      </c>
      <c r="AE78">
        <v>2</v>
      </c>
      <c r="AF78" t="s">
        <v>52</v>
      </c>
      <c r="AH78">
        <v>8</v>
      </c>
      <c r="AI78">
        <v>13</v>
      </c>
    </row>
    <row r="79" spans="1:35" x14ac:dyDescent="0.2">
      <c r="A79" t="b">
        <v>1</v>
      </c>
      <c r="B79" t="s">
        <v>35</v>
      </c>
      <c r="C79" t="s">
        <v>36</v>
      </c>
      <c r="D79" t="s">
        <v>37</v>
      </c>
      <c r="E79">
        <v>12</v>
      </c>
      <c r="F79" t="s">
        <v>801</v>
      </c>
      <c r="G79">
        <v>10232.8681640625</v>
      </c>
      <c r="H79">
        <v>10569.7275390625</v>
      </c>
      <c r="I79">
        <v>4.6727614324475898E-2</v>
      </c>
      <c r="J79">
        <v>4.6727614324475898E-2</v>
      </c>
      <c r="K79" s="1" t="s">
        <v>802</v>
      </c>
      <c r="L79" s="1" t="s">
        <v>803</v>
      </c>
      <c r="M79">
        <v>3.1943160546506299E-3</v>
      </c>
      <c r="N79">
        <v>6.1220143066692698E-2</v>
      </c>
      <c r="O79" s="1" t="s">
        <v>804</v>
      </c>
      <c r="P79" s="1" t="s">
        <v>805</v>
      </c>
      <c r="Q79" t="s">
        <v>801</v>
      </c>
      <c r="R79" t="s">
        <v>806</v>
      </c>
      <c r="S79" t="s">
        <v>807</v>
      </c>
      <c r="T79" t="s">
        <v>808</v>
      </c>
      <c r="U79" t="s">
        <v>801</v>
      </c>
      <c r="V79" t="s">
        <v>49</v>
      </c>
      <c r="W79" s="2">
        <v>0.39800000000000002</v>
      </c>
      <c r="X79">
        <v>36638.480000000003</v>
      </c>
      <c r="AB79" t="s">
        <v>51</v>
      </c>
      <c r="AC79">
        <v>9606</v>
      </c>
      <c r="AD79">
        <v>1</v>
      </c>
      <c r="AE79">
        <v>2</v>
      </c>
      <c r="AF79" t="s">
        <v>52</v>
      </c>
      <c r="AH79">
        <v>19</v>
      </c>
      <c r="AI79">
        <v>40</v>
      </c>
    </row>
    <row r="80" spans="1:35" x14ac:dyDescent="0.2">
      <c r="A80" t="b">
        <v>1</v>
      </c>
      <c r="B80" t="s">
        <v>35</v>
      </c>
      <c r="C80" t="s">
        <v>36</v>
      </c>
      <c r="D80" t="s">
        <v>37</v>
      </c>
      <c r="E80">
        <v>12</v>
      </c>
      <c r="F80" t="s">
        <v>809</v>
      </c>
      <c r="G80">
        <v>924.01806640625</v>
      </c>
      <c r="H80">
        <v>959.604736328125</v>
      </c>
      <c r="I80" s="1" t="s">
        <v>810</v>
      </c>
      <c r="J80" s="1" t="s">
        <v>810</v>
      </c>
      <c r="K80" s="1" t="s">
        <v>811</v>
      </c>
      <c r="L80" s="1" t="s">
        <v>812</v>
      </c>
      <c r="M80">
        <v>3.1996561266991901E-3</v>
      </c>
      <c r="N80">
        <v>6.1220143066692698E-2</v>
      </c>
      <c r="O80" s="1" t="s">
        <v>813</v>
      </c>
      <c r="P80">
        <v>2.1506950801900598E-2</v>
      </c>
      <c r="Q80" t="s">
        <v>809</v>
      </c>
      <c r="R80" t="s">
        <v>814</v>
      </c>
      <c r="S80" t="s">
        <v>815</v>
      </c>
      <c r="T80" t="s">
        <v>816</v>
      </c>
      <c r="U80" t="s">
        <v>809</v>
      </c>
      <c r="V80" t="s">
        <v>49</v>
      </c>
      <c r="W80" s="2">
        <v>0.29499999999999998</v>
      </c>
      <c r="X80">
        <v>102641.57</v>
      </c>
      <c r="AA80" t="s">
        <v>817</v>
      </c>
      <c r="AB80" t="s">
        <v>51</v>
      </c>
      <c r="AC80">
        <v>9606</v>
      </c>
      <c r="AD80">
        <v>1</v>
      </c>
      <c r="AE80">
        <v>4</v>
      </c>
      <c r="AF80" t="s">
        <v>52</v>
      </c>
      <c r="AH80">
        <v>32</v>
      </c>
      <c r="AI80">
        <v>48</v>
      </c>
    </row>
    <row r="81" spans="1:35" x14ac:dyDescent="0.2">
      <c r="A81" t="b">
        <v>1</v>
      </c>
      <c r="B81" t="s">
        <v>35</v>
      </c>
      <c r="C81" t="s">
        <v>36</v>
      </c>
      <c r="D81" t="s">
        <v>37</v>
      </c>
      <c r="E81">
        <v>12</v>
      </c>
      <c r="F81" t="s">
        <v>818</v>
      </c>
      <c r="G81" s="1" t="s">
        <v>819</v>
      </c>
      <c r="H81" s="1" t="s">
        <v>820</v>
      </c>
      <c r="I81" s="1" t="s">
        <v>821</v>
      </c>
      <c r="J81" s="1" t="s">
        <v>821</v>
      </c>
      <c r="K81" s="1" t="s">
        <v>822</v>
      </c>
      <c r="L81" s="1" t="s">
        <v>823</v>
      </c>
      <c r="M81">
        <v>3.07980131372176E-3</v>
      </c>
      <c r="N81">
        <v>6.1220143066692698E-2</v>
      </c>
      <c r="O81" s="1" t="s">
        <v>824</v>
      </c>
      <c r="P81">
        <v>3.1074986794848498E-2</v>
      </c>
      <c r="Q81" t="s">
        <v>818</v>
      </c>
      <c r="R81" t="s">
        <v>825</v>
      </c>
      <c r="S81" t="s">
        <v>826</v>
      </c>
      <c r="T81" t="s">
        <v>827</v>
      </c>
      <c r="U81" t="s">
        <v>818</v>
      </c>
      <c r="V81" t="s">
        <v>49</v>
      </c>
      <c r="W81" s="2">
        <v>0.23200000000000001</v>
      </c>
      <c r="X81">
        <v>51115.6</v>
      </c>
      <c r="Z81" t="s">
        <v>62</v>
      </c>
      <c r="AA81" t="s">
        <v>828</v>
      </c>
      <c r="AB81" t="s">
        <v>51</v>
      </c>
      <c r="AC81">
        <v>9606</v>
      </c>
      <c r="AD81">
        <v>1</v>
      </c>
      <c r="AE81">
        <v>2</v>
      </c>
      <c r="AF81" t="s">
        <v>52</v>
      </c>
      <c r="AH81">
        <v>10</v>
      </c>
      <c r="AI81">
        <v>13</v>
      </c>
    </row>
    <row r="82" spans="1:35" x14ac:dyDescent="0.2">
      <c r="A82" t="b">
        <v>1</v>
      </c>
      <c r="B82" t="s">
        <v>35</v>
      </c>
      <c r="C82" t="s">
        <v>36</v>
      </c>
      <c r="D82" t="s">
        <v>37</v>
      </c>
      <c r="E82">
        <v>12</v>
      </c>
      <c r="F82" t="s">
        <v>829</v>
      </c>
      <c r="G82" s="1" t="s">
        <v>830</v>
      </c>
      <c r="H82" s="1" t="s">
        <v>831</v>
      </c>
      <c r="I82" s="1" t="s">
        <v>832</v>
      </c>
      <c r="J82" s="1" t="s">
        <v>832</v>
      </c>
      <c r="K82" s="1" t="s">
        <v>833</v>
      </c>
      <c r="L82" s="1" t="s">
        <v>834</v>
      </c>
      <c r="M82">
        <v>3.1679713323986402E-3</v>
      </c>
      <c r="N82">
        <v>6.1220143066692698E-2</v>
      </c>
      <c r="O82">
        <v>3.7164943218231201</v>
      </c>
      <c r="P82">
        <v>6.0515994447494802E-2</v>
      </c>
      <c r="Q82" t="s">
        <v>829</v>
      </c>
      <c r="R82" t="s">
        <v>835</v>
      </c>
      <c r="S82" t="s">
        <v>836</v>
      </c>
      <c r="T82" t="s">
        <v>837</v>
      </c>
      <c r="U82" t="s">
        <v>829</v>
      </c>
      <c r="V82" t="s">
        <v>49</v>
      </c>
      <c r="W82" s="2">
        <v>6.2E-2</v>
      </c>
      <c r="X82">
        <v>69770.990000000005</v>
      </c>
      <c r="Z82" t="s">
        <v>62</v>
      </c>
      <c r="AB82" t="s">
        <v>51</v>
      </c>
      <c r="AC82">
        <v>9606</v>
      </c>
      <c r="AD82">
        <v>1</v>
      </c>
      <c r="AE82">
        <v>1</v>
      </c>
      <c r="AF82" t="s">
        <v>52</v>
      </c>
      <c r="AH82">
        <v>3</v>
      </c>
      <c r="AI82">
        <v>3</v>
      </c>
    </row>
    <row r="83" spans="1:35" x14ac:dyDescent="0.2">
      <c r="A83" t="b">
        <v>1</v>
      </c>
      <c r="B83" t="s">
        <v>35</v>
      </c>
      <c r="C83" t="s">
        <v>36</v>
      </c>
      <c r="D83" t="s">
        <v>37</v>
      </c>
      <c r="E83">
        <v>12</v>
      </c>
      <c r="F83" t="s">
        <v>838</v>
      </c>
      <c r="G83" s="1" t="s">
        <v>839</v>
      </c>
      <c r="H83">
        <v>849.80078125</v>
      </c>
      <c r="I83" s="1" t="s">
        <v>840</v>
      </c>
      <c r="J83" s="1" t="s">
        <v>840</v>
      </c>
      <c r="K83" s="1" t="s">
        <v>841</v>
      </c>
      <c r="L83" s="1" t="s">
        <v>842</v>
      </c>
      <c r="M83">
        <v>3.2089851943713E-3</v>
      </c>
      <c r="N83">
        <v>6.1220143066692698E-2</v>
      </c>
      <c r="O83" s="1" t="s">
        <v>843</v>
      </c>
      <c r="P83">
        <v>5.8573461833838297E-2</v>
      </c>
      <c r="Q83" t="s">
        <v>838</v>
      </c>
      <c r="R83" t="s">
        <v>844</v>
      </c>
      <c r="S83" t="s">
        <v>845</v>
      </c>
      <c r="T83" t="s">
        <v>846</v>
      </c>
      <c r="U83" t="s">
        <v>838</v>
      </c>
      <c r="V83" t="s">
        <v>49</v>
      </c>
      <c r="W83" s="3">
        <v>0.37</v>
      </c>
      <c r="X83">
        <v>18795.2</v>
      </c>
      <c r="AB83" t="s">
        <v>51</v>
      </c>
      <c r="AC83">
        <v>9606</v>
      </c>
      <c r="AD83">
        <v>1</v>
      </c>
      <c r="AE83">
        <v>1</v>
      </c>
      <c r="AF83" t="s">
        <v>52</v>
      </c>
      <c r="AH83">
        <v>7</v>
      </c>
      <c r="AI83">
        <v>11</v>
      </c>
    </row>
    <row r="84" spans="1:35" x14ac:dyDescent="0.2">
      <c r="A84" t="b">
        <v>1</v>
      </c>
      <c r="B84" t="s">
        <v>35</v>
      </c>
      <c r="C84" t="s">
        <v>36</v>
      </c>
      <c r="D84" t="s">
        <v>37</v>
      </c>
      <c r="E84">
        <v>12</v>
      </c>
      <c r="F84" t="s">
        <v>847</v>
      </c>
      <c r="G84" s="1" t="s">
        <v>848</v>
      </c>
      <c r="H84" s="1" t="s">
        <v>849</v>
      </c>
      <c r="I84" s="1" t="s">
        <v>850</v>
      </c>
      <c r="J84" s="1" t="s">
        <v>850</v>
      </c>
      <c r="K84" s="1" t="s">
        <v>851</v>
      </c>
      <c r="L84" s="1" t="s">
        <v>852</v>
      </c>
      <c r="M84">
        <v>3.1865106983626902E-3</v>
      </c>
      <c r="N84">
        <v>6.1220143066692698E-2</v>
      </c>
      <c r="O84" s="1" t="s">
        <v>853</v>
      </c>
      <c r="P84">
        <v>6.8919804993677697E-2</v>
      </c>
      <c r="Q84" t="s">
        <v>847</v>
      </c>
      <c r="R84" t="s">
        <v>854</v>
      </c>
      <c r="S84" t="s">
        <v>855</v>
      </c>
      <c r="T84" t="s">
        <v>856</v>
      </c>
      <c r="U84" t="s">
        <v>847</v>
      </c>
      <c r="V84" t="s">
        <v>49</v>
      </c>
      <c r="W84" s="2">
        <v>0.29099999999999998</v>
      </c>
      <c r="X84">
        <v>51017.77</v>
      </c>
      <c r="AB84" t="s">
        <v>51</v>
      </c>
      <c r="AC84">
        <v>9606</v>
      </c>
      <c r="AD84">
        <v>1</v>
      </c>
      <c r="AE84">
        <v>2</v>
      </c>
      <c r="AF84" t="s">
        <v>52</v>
      </c>
      <c r="AH84">
        <v>16</v>
      </c>
      <c r="AI84">
        <v>17</v>
      </c>
    </row>
    <row r="85" spans="1:35" x14ac:dyDescent="0.2">
      <c r="A85" t="b">
        <v>1</v>
      </c>
      <c r="B85" t="s">
        <v>35</v>
      </c>
      <c r="C85" t="s">
        <v>36</v>
      </c>
      <c r="D85" t="s">
        <v>37</v>
      </c>
      <c r="E85">
        <v>12</v>
      </c>
      <c r="F85" t="s">
        <v>857</v>
      </c>
      <c r="G85" s="1" t="s">
        <v>858</v>
      </c>
      <c r="H85" s="1" t="s">
        <v>859</v>
      </c>
      <c r="I85" s="1" t="s">
        <v>860</v>
      </c>
      <c r="J85" s="1" t="s">
        <v>860</v>
      </c>
      <c r="K85" s="1" t="s">
        <v>861</v>
      </c>
      <c r="L85" s="1" t="s">
        <v>862</v>
      </c>
      <c r="M85">
        <v>3.1336709224761201E-3</v>
      </c>
      <c r="N85">
        <v>6.1220143066692698E-2</v>
      </c>
      <c r="O85" s="1" t="s">
        <v>863</v>
      </c>
      <c r="P85" s="1" t="s">
        <v>864</v>
      </c>
      <c r="Q85" t="s">
        <v>857</v>
      </c>
      <c r="R85" t="s">
        <v>865</v>
      </c>
      <c r="S85" t="s">
        <v>866</v>
      </c>
      <c r="T85" t="s">
        <v>867</v>
      </c>
      <c r="U85" t="s">
        <v>857</v>
      </c>
      <c r="V85" t="s">
        <v>49</v>
      </c>
      <c r="W85" s="2">
        <v>5.5E-2</v>
      </c>
      <c r="X85">
        <v>54654.7</v>
      </c>
      <c r="AB85" t="s">
        <v>51</v>
      </c>
      <c r="AC85">
        <v>9606</v>
      </c>
      <c r="AD85">
        <v>1</v>
      </c>
      <c r="AE85">
        <v>1</v>
      </c>
      <c r="AF85" t="s">
        <v>52</v>
      </c>
      <c r="AH85">
        <v>3</v>
      </c>
      <c r="AI85">
        <v>3</v>
      </c>
    </row>
    <row r="86" spans="1:35" x14ac:dyDescent="0.2">
      <c r="A86" t="b">
        <v>1</v>
      </c>
      <c r="B86" t="s">
        <v>35</v>
      </c>
      <c r="C86" t="s">
        <v>36</v>
      </c>
      <c r="D86" t="s">
        <v>37</v>
      </c>
      <c r="E86">
        <v>12</v>
      </c>
      <c r="F86" t="s">
        <v>868</v>
      </c>
      <c r="G86" s="1" t="s">
        <v>869</v>
      </c>
      <c r="H86" s="1" t="s">
        <v>870</v>
      </c>
      <c r="I86" s="1" t="s">
        <v>871</v>
      </c>
      <c r="J86" s="1" t="s">
        <v>871</v>
      </c>
      <c r="K86" s="1" t="s">
        <v>872</v>
      </c>
      <c r="L86" s="1" t="s">
        <v>873</v>
      </c>
      <c r="M86">
        <v>3.1924663171678498E-3</v>
      </c>
      <c r="N86">
        <v>6.1220143066692698E-2</v>
      </c>
      <c r="O86" s="1" t="s">
        <v>874</v>
      </c>
      <c r="P86" s="1" t="s">
        <v>875</v>
      </c>
      <c r="Q86" t="s">
        <v>868</v>
      </c>
      <c r="R86" t="s">
        <v>876</v>
      </c>
      <c r="S86" t="s">
        <v>877</v>
      </c>
      <c r="T86" t="s">
        <v>878</v>
      </c>
      <c r="U86" t="s">
        <v>868</v>
      </c>
      <c r="V86" t="s">
        <v>49</v>
      </c>
      <c r="W86" s="2">
        <v>0.58499999999999996</v>
      </c>
      <c r="X86">
        <v>50646.54</v>
      </c>
      <c r="AA86" t="s">
        <v>879</v>
      </c>
      <c r="AB86" t="s">
        <v>51</v>
      </c>
      <c r="AC86">
        <v>9606</v>
      </c>
      <c r="AD86">
        <v>1</v>
      </c>
      <c r="AE86">
        <v>1</v>
      </c>
      <c r="AF86" t="s">
        <v>52</v>
      </c>
      <c r="AH86">
        <v>21</v>
      </c>
      <c r="AI86">
        <v>31</v>
      </c>
    </row>
    <row r="87" spans="1:35" x14ac:dyDescent="0.2">
      <c r="A87" t="b">
        <v>1</v>
      </c>
      <c r="B87" t="s">
        <v>35</v>
      </c>
      <c r="C87" t="s">
        <v>36</v>
      </c>
      <c r="D87" t="s">
        <v>37</v>
      </c>
      <c r="E87">
        <v>12</v>
      </c>
      <c r="F87" t="s">
        <v>880</v>
      </c>
      <c r="G87" s="1" t="s">
        <v>881</v>
      </c>
      <c r="H87" s="1" t="s">
        <v>882</v>
      </c>
      <c r="I87">
        <v>-0.41089264176895401</v>
      </c>
      <c r="J87" s="1" t="s">
        <v>883</v>
      </c>
      <c r="K87">
        <v>-24.7842154520619</v>
      </c>
      <c r="L87" s="1" t="s">
        <v>884</v>
      </c>
      <c r="M87">
        <v>3.2376563400347501E-3</v>
      </c>
      <c r="N87">
        <v>6.1220143066692698E-2</v>
      </c>
      <c r="O87" s="1" t="s">
        <v>885</v>
      </c>
      <c r="P87">
        <v>7.4083700031353394E-2</v>
      </c>
      <c r="Q87" t="s">
        <v>880</v>
      </c>
      <c r="R87" t="s">
        <v>886</v>
      </c>
      <c r="S87" t="s">
        <v>887</v>
      </c>
      <c r="T87" t="s">
        <v>888</v>
      </c>
      <c r="U87" t="s">
        <v>880</v>
      </c>
      <c r="V87" t="s">
        <v>49</v>
      </c>
      <c r="W87" s="2">
        <v>0.316</v>
      </c>
      <c r="X87">
        <v>31307.200000000001</v>
      </c>
      <c r="AB87" t="s">
        <v>51</v>
      </c>
      <c r="AC87">
        <v>9606</v>
      </c>
      <c r="AD87">
        <v>1</v>
      </c>
      <c r="AE87">
        <v>1</v>
      </c>
      <c r="AF87" t="s">
        <v>52</v>
      </c>
      <c r="AH87">
        <v>8</v>
      </c>
      <c r="AI87">
        <v>9</v>
      </c>
    </row>
    <row r="88" spans="1:35" x14ac:dyDescent="0.2">
      <c r="A88" t="b">
        <v>1</v>
      </c>
      <c r="B88" t="s">
        <v>35</v>
      </c>
      <c r="C88" t="s">
        <v>36</v>
      </c>
      <c r="D88" t="s">
        <v>37</v>
      </c>
      <c r="E88">
        <v>12</v>
      </c>
      <c r="F88" t="s">
        <v>889</v>
      </c>
      <c r="G88" s="1" t="s">
        <v>890</v>
      </c>
      <c r="H88" s="1" t="s">
        <v>891</v>
      </c>
      <c r="I88" s="1" t="s">
        <v>892</v>
      </c>
      <c r="J88" s="1" t="s">
        <v>892</v>
      </c>
      <c r="K88" s="1" t="s">
        <v>893</v>
      </c>
      <c r="L88" s="1" t="s">
        <v>894</v>
      </c>
      <c r="M88">
        <v>3.2235658833635501E-3</v>
      </c>
      <c r="N88">
        <v>6.1220143066692698E-2</v>
      </c>
      <c r="O88">
        <v>6.1712832450866699</v>
      </c>
      <c r="P88">
        <v>3.28699824182185E-2</v>
      </c>
      <c r="Q88" t="s">
        <v>889</v>
      </c>
      <c r="R88" t="s">
        <v>895</v>
      </c>
      <c r="S88" t="s">
        <v>896</v>
      </c>
      <c r="T88" t="s">
        <v>897</v>
      </c>
      <c r="U88" t="s">
        <v>889</v>
      </c>
      <c r="V88" t="s">
        <v>49</v>
      </c>
      <c r="W88" s="2">
        <v>0.33200000000000002</v>
      </c>
      <c r="X88">
        <v>43113.23</v>
      </c>
      <c r="AB88" t="s">
        <v>51</v>
      </c>
      <c r="AC88">
        <v>9606</v>
      </c>
      <c r="AD88">
        <v>1</v>
      </c>
      <c r="AE88">
        <v>2</v>
      </c>
      <c r="AF88" t="s">
        <v>52</v>
      </c>
      <c r="AH88">
        <v>13</v>
      </c>
      <c r="AI88">
        <v>15</v>
      </c>
    </row>
    <row r="89" spans="1:35" x14ac:dyDescent="0.2">
      <c r="A89" t="b">
        <v>1</v>
      </c>
      <c r="B89" t="s">
        <v>35</v>
      </c>
      <c r="C89" t="s">
        <v>36</v>
      </c>
      <c r="D89" t="s">
        <v>37</v>
      </c>
      <c r="E89">
        <v>12</v>
      </c>
      <c r="F89" t="s">
        <v>898</v>
      </c>
      <c r="G89" s="1" t="s">
        <v>899</v>
      </c>
      <c r="H89">
        <v>79.852073669433594</v>
      </c>
      <c r="I89" s="1" t="s">
        <v>900</v>
      </c>
      <c r="J89" s="1" t="s">
        <v>900</v>
      </c>
      <c r="K89" s="1" t="s">
        <v>901</v>
      </c>
      <c r="L89" s="1" t="s">
        <v>902</v>
      </c>
      <c r="M89">
        <v>3.1090298969738499E-3</v>
      </c>
      <c r="N89">
        <v>6.1220143066692698E-2</v>
      </c>
      <c r="O89" s="1" t="s">
        <v>903</v>
      </c>
      <c r="P89">
        <v>5.1148258522995503E-2</v>
      </c>
      <c r="Q89" t="s">
        <v>898</v>
      </c>
      <c r="R89" t="s">
        <v>904</v>
      </c>
      <c r="S89" t="s">
        <v>905</v>
      </c>
      <c r="T89" t="s">
        <v>906</v>
      </c>
      <c r="U89" t="s">
        <v>898</v>
      </c>
      <c r="V89" t="s">
        <v>49</v>
      </c>
      <c r="W89" s="2">
        <v>0.192</v>
      </c>
      <c r="X89">
        <v>19536.189999999999</v>
      </c>
      <c r="AB89" t="s">
        <v>51</v>
      </c>
      <c r="AC89">
        <v>9606</v>
      </c>
      <c r="AD89">
        <v>1</v>
      </c>
      <c r="AE89">
        <v>2</v>
      </c>
      <c r="AF89" t="s">
        <v>52</v>
      </c>
      <c r="AH89">
        <v>5</v>
      </c>
      <c r="AI89">
        <v>5</v>
      </c>
    </row>
    <row r="90" spans="1:35" x14ac:dyDescent="0.2">
      <c r="A90" t="b">
        <v>1</v>
      </c>
      <c r="B90" t="s">
        <v>35</v>
      </c>
      <c r="C90" t="s">
        <v>36</v>
      </c>
      <c r="D90" t="s">
        <v>37</v>
      </c>
      <c r="E90">
        <v>12</v>
      </c>
      <c r="F90" t="s">
        <v>907</v>
      </c>
      <c r="G90" s="1" t="s">
        <v>908</v>
      </c>
      <c r="H90" s="1" t="s">
        <v>909</v>
      </c>
      <c r="I90" s="1" t="s">
        <v>910</v>
      </c>
      <c r="J90" s="1" t="s">
        <v>910</v>
      </c>
      <c r="K90" s="1" t="s">
        <v>911</v>
      </c>
      <c r="L90" s="1" t="s">
        <v>912</v>
      </c>
      <c r="M90">
        <v>3.2662430591015599E-3</v>
      </c>
      <c r="N90">
        <v>6.1306423044404E-2</v>
      </c>
      <c r="O90" s="1" t="s">
        <v>913</v>
      </c>
      <c r="P90" s="1" t="s">
        <v>914</v>
      </c>
      <c r="Q90" t="s">
        <v>907</v>
      </c>
      <c r="R90" t="s">
        <v>915</v>
      </c>
      <c r="S90" t="s">
        <v>916</v>
      </c>
      <c r="T90" t="s">
        <v>917</v>
      </c>
      <c r="U90" t="s">
        <v>907</v>
      </c>
      <c r="V90" t="s">
        <v>49</v>
      </c>
      <c r="W90" s="2">
        <v>0.38500000000000001</v>
      </c>
      <c r="X90">
        <v>54529.99</v>
      </c>
      <c r="AB90" t="s">
        <v>51</v>
      </c>
      <c r="AC90">
        <v>9606</v>
      </c>
      <c r="AD90">
        <v>1</v>
      </c>
      <c r="AE90">
        <v>3</v>
      </c>
      <c r="AF90" t="s">
        <v>52</v>
      </c>
      <c r="AH90">
        <v>20</v>
      </c>
      <c r="AI90">
        <v>23</v>
      </c>
    </row>
    <row r="91" spans="1:35" x14ac:dyDescent="0.2">
      <c r="A91" t="b">
        <v>1</v>
      </c>
      <c r="B91" t="s">
        <v>35</v>
      </c>
      <c r="C91" t="s">
        <v>36</v>
      </c>
      <c r="D91" t="s">
        <v>37</v>
      </c>
      <c r="E91">
        <v>12</v>
      </c>
      <c r="F91" t="s">
        <v>918</v>
      </c>
      <c r="G91" s="1" t="s">
        <v>919</v>
      </c>
      <c r="H91" s="1" t="s">
        <v>920</v>
      </c>
      <c r="I91" s="1" t="s">
        <v>921</v>
      </c>
      <c r="J91" s="1" t="s">
        <v>921</v>
      </c>
      <c r="K91" s="1" t="s">
        <v>922</v>
      </c>
      <c r="L91" s="1" t="s">
        <v>923</v>
      </c>
      <c r="M91">
        <v>3.4287042388707598E-3</v>
      </c>
      <c r="N91">
        <v>6.2040254613681997E-2</v>
      </c>
      <c r="O91" s="1" t="s">
        <v>924</v>
      </c>
      <c r="P91">
        <v>3.5426760058496702E-2</v>
      </c>
      <c r="Q91" t="s">
        <v>918</v>
      </c>
      <c r="R91" t="s">
        <v>925</v>
      </c>
      <c r="S91" t="s">
        <v>926</v>
      </c>
      <c r="T91" t="s">
        <v>927</v>
      </c>
      <c r="U91" t="s">
        <v>918</v>
      </c>
      <c r="V91" t="s">
        <v>49</v>
      </c>
      <c r="W91" s="2">
        <v>0.47299999999999998</v>
      </c>
      <c r="X91">
        <v>40622.69</v>
      </c>
      <c r="Z91" t="s">
        <v>62</v>
      </c>
      <c r="AB91" t="s">
        <v>51</v>
      </c>
      <c r="AC91">
        <v>9606</v>
      </c>
      <c r="AD91">
        <v>1</v>
      </c>
      <c r="AE91">
        <v>2</v>
      </c>
      <c r="AF91" t="s">
        <v>52</v>
      </c>
      <c r="AH91">
        <v>16</v>
      </c>
      <c r="AI91">
        <v>20</v>
      </c>
    </row>
    <row r="92" spans="1:35" x14ac:dyDescent="0.2">
      <c r="A92" t="b">
        <v>1</v>
      </c>
      <c r="B92" t="s">
        <v>35</v>
      </c>
      <c r="C92" t="s">
        <v>36</v>
      </c>
      <c r="D92" t="s">
        <v>37</v>
      </c>
      <c r="E92">
        <v>12</v>
      </c>
      <c r="F92" t="s">
        <v>928</v>
      </c>
      <c r="G92" s="1" t="s">
        <v>929</v>
      </c>
      <c r="H92" s="1" t="s">
        <v>930</v>
      </c>
      <c r="I92" s="1" t="s">
        <v>931</v>
      </c>
      <c r="J92" s="1" t="s">
        <v>931</v>
      </c>
      <c r="K92" s="1" t="s">
        <v>932</v>
      </c>
      <c r="L92" s="1" t="s">
        <v>933</v>
      </c>
      <c r="M92">
        <v>3.4242180294311599E-3</v>
      </c>
      <c r="N92">
        <v>6.2040254613681997E-2</v>
      </c>
      <c r="O92" s="1" t="s">
        <v>934</v>
      </c>
      <c r="P92" s="1" t="s">
        <v>935</v>
      </c>
      <c r="Q92" t="s">
        <v>928</v>
      </c>
      <c r="R92" t="s">
        <v>936</v>
      </c>
      <c r="S92" t="s">
        <v>937</v>
      </c>
      <c r="T92" t="s">
        <v>938</v>
      </c>
      <c r="U92" t="s">
        <v>928</v>
      </c>
      <c r="V92" t="s">
        <v>49</v>
      </c>
      <c r="W92" s="3">
        <v>0.1</v>
      </c>
      <c r="X92">
        <v>11283.86</v>
      </c>
      <c r="Y92" t="s">
        <v>939</v>
      </c>
      <c r="Z92" t="s">
        <v>940</v>
      </c>
      <c r="AA92" t="s">
        <v>941</v>
      </c>
      <c r="AB92" t="s">
        <v>51</v>
      </c>
      <c r="AC92">
        <v>9606</v>
      </c>
      <c r="AD92">
        <v>1</v>
      </c>
      <c r="AE92">
        <v>2</v>
      </c>
      <c r="AF92" t="s">
        <v>52</v>
      </c>
      <c r="AH92">
        <v>2</v>
      </c>
      <c r="AI92">
        <v>2</v>
      </c>
    </row>
    <row r="93" spans="1:35" x14ac:dyDescent="0.2">
      <c r="A93" t="b">
        <v>1</v>
      </c>
      <c r="B93" t="s">
        <v>35</v>
      </c>
      <c r="C93" t="s">
        <v>36</v>
      </c>
      <c r="D93" t="s">
        <v>37</v>
      </c>
      <c r="E93">
        <v>12</v>
      </c>
      <c r="F93" t="s">
        <v>942</v>
      </c>
      <c r="G93" s="1" t="s">
        <v>943</v>
      </c>
      <c r="H93" s="1" t="s">
        <v>944</v>
      </c>
      <c r="I93" s="1" t="s">
        <v>945</v>
      </c>
      <c r="J93" s="1" t="s">
        <v>945</v>
      </c>
      <c r="K93" s="1" t="s">
        <v>946</v>
      </c>
      <c r="L93" s="1" t="s">
        <v>947</v>
      </c>
      <c r="M93">
        <v>3.4330575675555301E-3</v>
      </c>
      <c r="N93">
        <v>6.2040254613681997E-2</v>
      </c>
      <c r="O93" s="1" t="s">
        <v>948</v>
      </c>
      <c r="P93">
        <v>5.3147134862075597E-2</v>
      </c>
      <c r="Q93" t="s">
        <v>942</v>
      </c>
      <c r="R93" t="s">
        <v>949</v>
      </c>
      <c r="S93" t="s">
        <v>950</v>
      </c>
      <c r="T93" t="s">
        <v>951</v>
      </c>
      <c r="U93" t="s">
        <v>942</v>
      </c>
      <c r="V93" t="s">
        <v>49</v>
      </c>
      <c r="W93" s="2">
        <v>0.24299999999999999</v>
      </c>
      <c r="X93">
        <v>36566.14</v>
      </c>
      <c r="AB93" t="s">
        <v>51</v>
      </c>
      <c r="AC93">
        <v>9606</v>
      </c>
      <c r="AD93">
        <v>1</v>
      </c>
      <c r="AE93">
        <v>1</v>
      </c>
      <c r="AF93" t="s">
        <v>52</v>
      </c>
      <c r="AH93">
        <v>7</v>
      </c>
      <c r="AI93">
        <v>11</v>
      </c>
    </row>
    <row r="94" spans="1:35" x14ac:dyDescent="0.2">
      <c r="A94" t="b">
        <v>1</v>
      </c>
      <c r="B94" t="s">
        <v>35</v>
      </c>
      <c r="C94" t="s">
        <v>36</v>
      </c>
      <c r="D94" t="s">
        <v>37</v>
      </c>
      <c r="E94">
        <v>12</v>
      </c>
      <c r="F94" t="s">
        <v>952</v>
      </c>
      <c r="G94">
        <v>297.458251953125</v>
      </c>
      <c r="H94" s="1" t="s">
        <v>953</v>
      </c>
      <c r="I94" s="1" t="s">
        <v>954</v>
      </c>
      <c r="J94" s="1" t="s">
        <v>954</v>
      </c>
      <c r="K94" s="1" t="s">
        <v>955</v>
      </c>
      <c r="L94" s="1" t="s">
        <v>956</v>
      </c>
      <c r="M94">
        <v>3.3851699627500901E-3</v>
      </c>
      <c r="N94">
        <v>6.2040254613681997E-2</v>
      </c>
      <c r="O94" s="1" t="s">
        <v>957</v>
      </c>
      <c r="P94">
        <v>6.0970625860723E-2</v>
      </c>
      <c r="Q94" t="s">
        <v>952</v>
      </c>
      <c r="R94" t="s">
        <v>958</v>
      </c>
      <c r="S94" t="s">
        <v>959</v>
      </c>
      <c r="T94" t="s">
        <v>960</v>
      </c>
      <c r="U94" t="s">
        <v>952</v>
      </c>
      <c r="V94" t="s">
        <v>49</v>
      </c>
      <c r="W94" s="2">
        <v>0.214</v>
      </c>
      <c r="X94">
        <v>30039.57</v>
      </c>
      <c r="AB94" t="s">
        <v>51</v>
      </c>
      <c r="AC94">
        <v>9606</v>
      </c>
      <c r="AD94">
        <v>1</v>
      </c>
      <c r="AE94">
        <v>1</v>
      </c>
      <c r="AF94" t="s">
        <v>52</v>
      </c>
      <c r="AH94">
        <v>5</v>
      </c>
      <c r="AI94">
        <v>7</v>
      </c>
    </row>
    <row r="95" spans="1:35" x14ac:dyDescent="0.2">
      <c r="A95" t="b">
        <v>1</v>
      </c>
      <c r="B95" t="s">
        <v>35</v>
      </c>
      <c r="C95" t="s">
        <v>36</v>
      </c>
      <c r="D95" t="s">
        <v>37</v>
      </c>
      <c r="E95">
        <v>12</v>
      </c>
      <c r="F95" t="s">
        <v>961</v>
      </c>
      <c r="G95" s="1" t="s">
        <v>962</v>
      </c>
      <c r="H95" s="1" t="s">
        <v>963</v>
      </c>
      <c r="I95" s="1" t="s">
        <v>964</v>
      </c>
      <c r="J95" s="1" t="s">
        <v>964</v>
      </c>
      <c r="K95">
        <v>7.3473473599515504</v>
      </c>
      <c r="L95" s="1" t="s">
        <v>965</v>
      </c>
      <c r="M95">
        <v>3.39780761170316E-3</v>
      </c>
      <c r="N95">
        <v>6.2040254613681997E-2</v>
      </c>
      <c r="O95" s="1" t="s">
        <v>966</v>
      </c>
      <c r="P95">
        <v>2.8651305272548298E-2</v>
      </c>
      <c r="Q95" t="s">
        <v>961</v>
      </c>
      <c r="R95" t="s">
        <v>967</v>
      </c>
      <c r="S95" t="s">
        <v>968</v>
      </c>
      <c r="T95" t="s">
        <v>969</v>
      </c>
      <c r="U95" t="s">
        <v>961</v>
      </c>
      <c r="V95" t="s">
        <v>49</v>
      </c>
      <c r="W95" s="2">
        <v>0.151</v>
      </c>
      <c r="X95">
        <v>64117.78</v>
      </c>
      <c r="AB95" t="s">
        <v>51</v>
      </c>
      <c r="AC95">
        <v>9606</v>
      </c>
      <c r="AD95">
        <v>1</v>
      </c>
      <c r="AE95">
        <v>2</v>
      </c>
      <c r="AF95" t="s">
        <v>52</v>
      </c>
      <c r="AH95">
        <v>8</v>
      </c>
      <c r="AI95">
        <v>10</v>
      </c>
    </row>
    <row r="96" spans="1:35" x14ac:dyDescent="0.2">
      <c r="A96" t="b">
        <v>1</v>
      </c>
      <c r="B96" t="s">
        <v>35</v>
      </c>
      <c r="C96" t="s">
        <v>36</v>
      </c>
      <c r="D96" t="s">
        <v>37</v>
      </c>
      <c r="E96">
        <v>12</v>
      </c>
      <c r="F96" t="s">
        <v>970</v>
      </c>
      <c r="G96" s="1" t="s">
        <v>971</v>
      </c>
      <c r="H96" s="1" t="s">
        <v>972</v>
      </c>
      <c r="I96">
        <v>0.24353119813208199</v>
      </c>
      <c r="J96">
        <v>0.24353119813208199</v>
      </c>
      <c r="K96">
        <v>18.388684685904401</v>
      </c>
      <c r="L96" s="1" t="s">
        <v>973</v>
      </c>
      <c r="M96">
        <v>3.5698625062886699E-3</v>
      </c>
      <c r="N96">
        <v>6.28295801106806E-2</v>
      </c>
      <c r="O96" s="1" t="s">
        <v>974</v>
      </c>
      <c r="P96" s="1" t="s">
        <v>975</v>
      </c>
      <c r="Q96" t="s">
        <v>970</v>
      </c>
      <c r="R96" t="s">
        <v>976</v>
      </c>
      <c r="S96" t="s">
        <v>977</v>
      </c>
      <c r="T96" t="s">
        <v>978</v>
      </c>
      <c r="U96" t="s">
        <v>970</v>
      </c>
      <c r="V96" t="s">
        <v>49</v>
      </c>
      <c r="W96" s="2">
        <v>0.61299999999999999</v>
      </c>
      <c r="X96">
        <v>19667.009999999998</v>
      </c>
      <c r="AB96" t="s">
        <v>51</v>
      </c>
      <c r="AC96">
        <v>9606</v>
      </c>
      <c r="AD96">
        <v>1</v>
      </c>
      <c r="AE96">
        <v>3</v>
      </c>
      <c r="AF96" t="s">
        <v>52</v>
      </c>
      <c r="AH96">
        <v>11</v>
      </c>
      <c r="AI96">
        <v>17</v>
      </c>
    </row>
    <row r="97" spans="1:35" x14ac:dyDescent="0.2">
      <c r="A97" t="b">
        <v>1</v>
      </c>
      <c r="B97" t="s">
        <v>35</v>
      </c>
      <c r="C97" t="s">
        <v>36</v>
      </c>
      <c r="D97" t="s">
        <v>37</v>
      </c>
      <c r="E97">
        <v>12</v>
      </c>
      <c r="F97" t="s">
        <v>979</v>
      </c>
      <c r="G97">
        <v>2429.51953125</v>
      </c>
      <c r="H97">
        <v>2570.66650390625</v>
      </c>
      <c r="I97">
        <v>8.1471428972605106E-2</v>
      </c>
      <c r="J97">
        <v>8.1471428972605106E-2</v>
      </c>
      <c r="K97" s="1" t="s">
        <v>980</v>
      </c>
      <c r="L97" s="1" t="s">
        <v>981</v>
      </c>
      <c r="M97">
        <v>3.6457486402151798E-3</v>
      </c>
      <c r="N97">
        <v>6.3620308555419003E-2</v>
      </c>
      <c r="O97" s="1" t="s">
        <v>982</v>
      </c>
      <c r="P97" s="1" t="s">
        <v>983</v>
      </c>
      <c r="Q97" t="s">
        <v>979</v>
      </c>
      <c r="R97" t="s">
        <v>984</v>
      </c>
      <c r="S97" t="s">
        <v>985</v>
      </c>
      <c r="T97" t="s">
        <v>986</v>
      </c>
      <c r="U97" t="s">
        <v>979</v>
      </c>
      <c r="V97" t="s">
        <v>49</v>
      </c>
      <c r="W97" s="2">
        <v>0.39500000000000002</v>
      </c>
      <c r="X97">
        <v>17148.72</v>
      </c>
      <c r="AA97" t="s">
        <v>164</v>
      </c>
      <c r="AB97" t="s">
        <v>51</v>
      </c>
      <c r="AC97">
        <v>9606</v>
      </c>
      <c r="AD97">
        <v>1</v>
      </c>
      <c r="AE97">
        <v>1</v>
      </c>
      <c r="AF97" t="s">
        <v>52</v>
      </c>
      <c r="AH97">
        <v>6</v>
      </c>
      <c r="AI97">
        <v>11</v>
      </c>
    </row>
    <row r="98" spans="1:35" x14ac:dyDescent="0.2">
      <c r="A98" t="b">
        <v>1</v>
      </c>
      <c r="B98" t="s">
        <v>35</v>
      </c>
      <c r="C98" t="s">
        <v>36</v>
      </c>
      <c r="D98" t="s">
        <v>37</v>
      </c>
      <c r="E98">
        <v>12</v>
      </c>
      <c r="F98" t="s">
        <v>987</v>
      </c>
      <c r="G98" s="1" t="s">
        <v>988</v>
      </c>
      <c r="H98" s="1" t="s">
        <v>989</v>
      </c>
      <c r="I98" s="1" t="s">
        <v>990</v>
      </c>
      <c r="J98" s="1" t="s">
        <v>990</v>
      </c>
      <c r="K98" s="1" t="s">
        <v>991</v>
      </c>
      <c r="L98" s="1" t="s">
        <v>992</v>
      </c>
      <c r="M98">
        <v>3.65849200825128E-3</v>
      </c>
      <c r="N98">
        <v>6.3680864458329697E-2</v>
      </c>
      <c r="O98" s="1" t="s">
        <v>993</v>
      </c>
      <c r="P98">
        <v>4.1776830155751198E-2</v>
      </c>
      <c r="Q98" t="s">
        <v>987</v>
      </c>
      <c r="R98" t="s">
        <v>994</v>
      </c>
      <c r="S98" t="s">
        <v>995</v>
      </c>
      <c r="T98" t="s">
        <v>996</v>
      </c>
      <c r="U98" t="s">
        <v>987</v>
      </c>
      <c r="V98" t="s">
        <v>49</v>
      </c>
      <c r="W98" s="2">
        <v>0.54400000000000004</v>
      </c>
      <c r="X98">
        <v>26489.360000000001</v>
      </c>
      <c r="AB98" t="s">
        <v>51</v>
      </c>
      <c r="AC98">
        <v>9606</v>
      </c>
      <c r="AD98">
        <v>1</v>
      </c>
      <c r="AE98">
        <v>2</v>
      </c>
      <c r="AF98" t="s">
        <v>52</v>
      </c>
      <c r="AH98">
        <v>11</v>
      </c>
      <c r="AI98">
        <v>20</v>
      </c>
    </row>
    <row r="99" spans="1:35" x14ac:dyDescent="0.2">
      <c r="A99" t="b">
        <v>1</v>
      </c>
      <c r="B99" t="s">
        <v>35</v>
      </c>
      <c r="C99" t="s">
        <v>36</v>
      </c>
      <c r="D99" t="s">
        <v>37</v>
      </c>
      <c r="E99">
        <v>12</v>
      </c>
      <c r="F99" t="s">
        <v>997</v>
      </c>
      <c r="G99" s="1" t="s">
        <v>998</v>
      </c>
      <c r="H99" s="1" t="s">
        <v>999</v>
      </c>
      <c r="I99" s="1" t="s">
        <v>1000</v>
      </c>
      <c r="J99" s="1" t="s">
        <v>1000</v>
      </c>
      <c r="K99" s="1" t="s">
        <v>1001</v>
      </c>
      <c r="L99" s="1" t="s">
        <v>1002</v>
      </c>
      <c r="M99">
        <v>3.67266061611313E-3</v>
      </c>
      <c r="N99">
        <v>6.3680864458329697E-2</v>
      </c>
      <c r="O99" s="1" t="s">
        <v>1003</v>
      </c>
      <c r="P99" s="1" t="s">
        <v>1004</v>
      </c>
      <c r="Q99" t="s">
        <v>997</v>
      </c>
      <c r="R99" t="s">
        <v>1005</v>
      </c>
      <c r="S99" t="s">
        <v>1006</v>
      </c>
      <c r="T99" t="s">
        <v>1007</v>
      </c>
      <c r="U99" t="s">
        <v>997</v>
      </c>
      <c r="V99" t="s">
        <v>49</v>
      </c>
      <c r="W99" s="2">
        <v>0.54900000000000004</v>
      </c>
      <c r="X99">
        <v>44049.57</v>
      </c>
      <c r="AA99" t="s">
        <v>164</v>
      </c>
      <c r="AB99" t="s">
        <v>51</v>
      </c>
      <c r="AC99">
        <v>9606</v>
      </c>
      <c r="AD99">
        <v>1</v>
      </c>
      <c r="AE99">
        <v>2</v>
      </c>
      <c r="AF99" t="s">
        <v>52</v>
      </c>
      <c r="AH99">
        <v>20</v>
      </c>
      <c r="AI99">
        <v>26</v>
      </c>
    </row>
    <row r="100" spans="1:35" x14ac:dyDescent="0.2">
      <c r="A100" t="b">
        <v>1</v>
      </c>
      <c r="B100" t="s">
        <v>35</v>
      </c>
      <c r="C100" t="s">
        <v>36</v>
      </c>
      <c r="D100" t="s">
        <v>37</v>
      </c>
      <c r="E100">
        <v>12</v>
      </c>
      <c r="F100" t="s">
        <v>1008</v>
      </c>
      <c r="G100" s="1" t="s">
        <v>1009</v>
      </c>
      <c r="H100" s="1" t="s">
        <v>1010</v>
      </c>
      <c r="I100" s="1" t="s">
        <v>1011</v>
      </c>
      <c r="J100" s="1" t="s">
        <v>1011</v>
      </c>
      <c r="K100" s="1" t="s">
        <v>1012</v>
      </c>
      <c r="L100" s="1" t="s">
        <v>1013</v>
      </c>
      <c r="M100">
        <v>3.7007891301981E-3</v>
      </c>
      <c r="N100">
        <v>6.3838612495917199E-2</v>
      </c>
      <c r="O100" s="1" t="s">
        <v>1014</v>
      </c>
      <c r="P100" s="1" t="s">
        <v>1015</v>
      </c>
      <c r="Q100" t="s">
        <v>1008</v>
      </c>
      <c r="R100" t="s">
        <v>1016</v>
      </c>
      <c r="S100" t="s">
        <v>1017</v>
      </c>
      <c r="T100" t="s">
        <v>1018</v>
      </c>
      <c r="U100" t="s">
        <v>1008</v>
      </c>
      <c r="V100" t="s">
        <v>49</v>
      </c>
      <c r="W100" s="2">
        <v>4.9000000000000002E-2</v>
      </c>
      <c r="X100">
        <v>29234.77</v>
      </c>
      <c r="AB100" t="s">
        <v>51</v>
      </c>
      <c r="AC100">
        <v>9606</v>
      </c>
      <c r="AD100">
        <v>1</v>
      </c>
      <c r="AE100">
        <v>2</v>
      </c>
      <c r="AF100" t="s">
        <v>52</v>
      </c>
      <c r="AH100">
        <v>2</v>
      </c>
      <c r="AI100">
        <v>3</v>
      </c>
    </row>
    <row r="101" spans="1:35" x14ac:dyDescent="0.2">
      <c r="A101" t="b">
        <v>1</v>
      </c>
      <c r="B101" t="s">
        <v>35</v>
      </c>
      <c r="C101" t="s">
        <v>36</v>
      </c>
      <c r="D101" t="s">
        <v>37</v>
      </c>
      <c r="E101">
        <v>12</v>
      </c>
      <c r="F101" t="s">
        <v>1019</v>
      </c>
      <c r="G101" s="1" t="s">
        <v>1020</v>
      </c>
      <c r="H101">
        <v>104.4677734375</v>
      </c>
      <c r="I101" s="1" t="s">
        <v>1021</v>
      </c>
      <c r="J101" s="1" t="s">
        <v>1021</v>
      </c>
      <c r="K101" s="1" t="s">
        <v>1022</v>
      </c>
      <c r="L101" s="1" t="s">
        <v>1023</v>
      </c>
      <c r="M101">
        <v>3.73733399258162E-3</v>
      </c>
      <c r="N101">
        <v>6.3961866449801202E-2</v>
      </c>
      <c r="O101" s="1" t="s">
        <v>1024</v>
      </c>
      <c r="P101">
        <v>4.23917969689298E-2</v>
      </c>
      <c r="Q101" t="s">
        <v>1019</v>
      </c>
      <c r="R101" t="s">
        <v>1025</v>
      </c>
      <c r="S101" t="s">
        <v>1026</v>
      </c>
      <c r="T101" t="s">
        <v>1027</v>
      </c>
      <c r="U101" t="s">
        <v>1019</v>
      </c>
      <c r="V101" t="s">
        <v>49</v>
      </c>
      <c r="W101" s="2">
        <v>0.42099999999999999</v>
      </c>
      <c r="X101">
        <v>39330.06</v>
      </c>
      <c r="AB101" t="s">
        <v>51</v>
      </c>
      <c r="AC101">
        <v>9606</v>
      </c>
      <c r="AD101">
        <v>1</v>
      </c>
      <c r="AE101">
        <v>2</v>
      </c>
      <c r="AF101" t="s">
        <v>52</v>
      </c>
      <c r="AH101">
        <v>14</v>
      </c>
      <c r="AI101">
        <v>16</v>
      </c>
    </row>
    <row r="102" spans="1:35" x14ac:dyDescent="0.2">
      <c r="A102" t="b">
        <v>1</v>
      </c>
      <c r="B102" t="s">
        <v>35</v>
      </c>
      <c r="C102" t="s">
        <v>36</v>
      </c>
      <c r="D102" t="s">
        <v>37</v>
      </c>
      <c r="E102">
        <v>12</v>
      </c>
      <c r="F102" t="s">
        <v>1028</v>
      </c>
      <c r="G102" s="1" t="s">
        <v>1029</v>
      </c>
      <c r="H102" s="1" t="s">
        <v>1030</v>
      </c>
      <c r="I102" s="1" t="s">
        <v>1031</v>
      </c>
      <c r="J102" s="1" t="s">
        <v>1031</v>
      </c>
      <c r="K102" s="1" t="s">
        <v>1032</v>
      </c>
      <c r="L102" s="1" t="s">
        <v>1033</v>
      </c>
      <c r="M102">
        <v>3.7165280262997499E-3</v>
      </c>
      <c r="N102">
        <v>6.3961866449801202E-2</v>
      </c>
      <c r="O102" s="1" t="s">
        <v>1034</v>
      </c>
      <c r="P102">
        <v>3.9264785112280702E-2</v>
      </c>
      <c r="Q102" t="s">
        <v>1028</v>
      </c>
      <c r="R102" t="s">
        <v>1035</v>
      </c>
      <c r="S102" t="s">
        <v>1036</v>
      </c>
      <c r="T102" t="s">
        <v>1037</v>
      </c>
      <c r="U102" t="s">
        <v>1028</v>
      </c>
      <c r="V102" t="s">
        <v>49</v>
      </c>
      <c r="W102" s="2">
        <v>0.26600000000000001</v>
      </c>
      <c r="X102">
        <v>39740.44</v>
      </c>
      <c r="AB102" t="s">
        <v>51</v>
      </c>
      <c r="AC102">
        <v>9606</v>
      </c>
      <c r="AD102">
        <v>1</v>
      </c>
      <c r="AE102">
        <v>1</v>
      </c>
      <c r="AF102" t="s">
        <v>52</v>
      </c>
      <c r="AH102">
        <v>11</v>
      </c>
      <c r="AI102">
        <v>14</v>
      </c>
    </row>
    <row r="103" spans="1:35" x14ac:dyDescent="0.2">
      <c r="A103" t="b">
        <v>1</v>
      </c>
      <c r="B103" t="s">
        <v>35</v>
      </c>
      <c r="C103" t="s">
        <v>36</v>
      </c>
      <c r="D103" t="s">
        <v>37</v>
      </c>
      <c r="E103">
        <v>12</v>
      </c>
      <c r="F103" t="s">
        <v>1038</v>
      </c>
      <c r="G103">
        <v>6760.728515625</v>
      </c>
      <c r="H103">
        <v>7191.0830078125</v>
      </c>
      <c r="I103">
        <v>8.9030347730777296E-2</v>
      </c>
      <c r="J103">
        <v>8.9030347730777296E-2</v>
      </c>
      <c r="K103" s="1" t="s">
        <v>1039</v>
      </c>
      <c r="L103" s="1" t="s">
        <v>1040</v>
      </c>
      <c r="M103">
        <v>3.79571953590107E-3</v>
      </c>
      <c r="N103">
        <v>6.4468836425150597E-2</v>
      </c>
      <c r="O103" s="1" t="s">
        <v>1041</v>
      </c>
      <c r="P103" s="1" t="s">
        <v>1042</v>
      </c>
      <c r="Q103" t="s">
        <v>1038</v>
      </c>
      <c r="R103" t="s">
        <v>1043</v>
      </c>
      <c r="S103" t="s">
        <v>1044</v>
      </c>
      <c r="T103" t="s">
        <v>1045</v>
      </c>
      <c r="U103" t="s">
        <v>1038</v>
      </c>
      <c r="V103" t="s">
        <v>49</v>
      </c>
      <c r="W103" s="2">
        <v>0.45900000000000002</v>
      </c>
      <c r="X103">
        <v>32575.02</v>
      </c>
      <c r="Z103" t="s">
        <v>62</v>
      </c>
      <c r="AA103" t="s">
        <v>1046</v>
      </c>
      <c r="AB103" t="s">
        <v>51</v>
      </c>
      <c r="AC103">
        <v>9606</v>
      </c>
      <c r="AD103">
        <v>1</v>
      </c>
      <c r="AE103">
        <v>2</v>
      </c>
      <c r="AF103" t="s">
        <v>52</v>
      </c>
      <c r="AH103">
        <v>16</v>
      </c>
      <c r="AI103">
        <v>33</v>
      </c>
    </row>
    <row r="104" spans="1:35" x14ac:dyDescent="0.2">
      <c r="A104" t="b">
        <v>1</v>
      </c>
      <c r="B104" t="s">
        <v>35</v>
      </c>
      <c r="C104" t="s">
        <v>36</v>
      </c>
      <c r="D104" t="s">
        <v>37</v>
      </c>
      <c r="E104">
        <v>12</v>
      </c>
      <c r="F104" t="s">
        <v>1047</v>
      </c>
      <c r="G104" s="1" t="s">
        <v>1048</v>
      </c>
      <c r="H104" s="1" t="s">
        <v>1049</v>
      </c>
      <c r="I104" s="1" t="s">
        <v>1050</v>
      </c>
      <c r="J104" s="1" t="s">
        <v>1050</v>
      </c>
      <c r="K104" s="1" t="s">
        <v>1051</v>
      </c>
      <c r="L104" s="1" t="s">
        <v>1052</v>
      </c>
      <c r="M104">
        <v>3.8701828401787601E-3</v>
      </c>
      <c r="N104">
        <v>6.4811043461477799E-2</v>
      </c>
      <c r="O104" s="1" t="s">
        <v>1053</v>
      </c>
      <c r="P104">
        <v>4.6031256494034903E-2</v>
      </c>
      <c r="Q104" t="s">
        <v>1047</v>
      </c>
      <c r="R104" t="s">
        <v>1054</v>
      </c>
      <c r="S104" t="s">
        <v>1055</v>
      </c>
      <c r="T104" t="s">
        <v>1056</v>
      </c>
      <c r="U104" t="s">
        <v>1047</v>
      </c>
      <c r="V104" t="s">
        <v>49</v>
      </c>
      <c r="W104" s="2">
        <v>0.159</v>
      </c>
      <c r="X104">
        <v>38964.730000000003</v>
      </c>
      <c r="AA104" t="s">
        <v>1057</v>
      </c>
      <c r="AB104" t="s">
        <v>51</v>
      </c>
      <c r="AC104">
        <v>9606</v>
      </c>
      <c r="AD104">
        <v>1</v>
      </c>
      <c r="AE104">
        <v>4</v>
      </c>
      <c r="AF104" t="s">
        <v>52</v>
      </c>
      <c r="AH104">
        <v>6</v>
      </c>
      <c r="AI104">
        <v>6</v>
      </c>
    </row>
    <row r="105" spans="1:35" x14ac:dyDescent="0.2">
      <c r="A105" t="b">
        <v>1</v>
      </c>
      <c r="B105" t="s">
        <v>35</v>
      </c>
      <c r="C105" t="s">
        <v>36</v>
      </c>
      <c r="D105" t="s">
        <v>37</v>
      </c>
      <c r="E105">
        <v>12</v>
      </c>
      <c r="F105" t="s">
        <v>1058</v>
      </c>
      <c r="G105">
        <v>8350.9228515625</v>
      </c>
      <c r="H105">
        <v>8995.869140625</v>
      </c>
      <c r="I105" s="1" t="s">
        <v>1059</v>
      </c>
      <c r="J105" s="1" t="s">
        <v>1059</v>
      </c>
      <c r="K105" s="1" t="s">
        <v>1060</v>
      </c>
      <c r="L105" s="1" t="s">
        <v>1061</v>
      </c>
      <c r="M105">
        <v>3.87957182714849E-3</v>
      </c>
      <c r="N105">
        <v>6.4811043461477799E-2</v>
      </c>
      <c r="O105" s="1" t="s">
        <v>1062</v>
      </c>
      <c r="P105">
        <v>2.99315413491738E-2</v>
      </c>
      <c r="Q105" t="s">
        <v>1058</v>
      </c>
      <c r="R105" t="s">
        <v>1063</v>
      </c>
      <c r="S105" t="s">
        <v>1064</v>
      </c>
      <c r="T105" t="s">
        <v>1065</v>
      </c>
      <c r="U105" t="s">
        <v>1058</v>
      </c>
      <c r="V105" t="s">
        <v>49</v>
      </c>
      <c r="W105" s="2">
        <v>0.69099999999999995</v>
      </c>
      <c r="X105">
        <v>57936.88</v>
      </c>
      <c r="Y105" t="s">
        <v>1066</v>
      </c>
      <c r="Z105" t="s">
        <v>1067</v>
      </c>
      <c r="AA105" t="s">
        <v>1068</v>
      </c>
      <c r="AB105" t="s">
        <v>51</v>
      </c>
      <c r="AC105">
        <v>9606</v>
      </c>
      <c r="AD105">
        <v>1</v>
      </c>
      <c r="AE105">
        <v>4</v>
      </c>
      <c r="AF105" t="s">
        <v>52</v>
      </c>
      <c r="AH105">
        <v>40</v>
      </c>
      <c r="AI105">
        <v>71</v>
      </c>
    </row>
    <row r="106" spans="1:35" x14ac:dyDescent="0.2">
      <c r="A106" t="b">
        <v>1</v>
      </c>
      <c r="B106" t="s">
        <v>35</v>
      </c>
      <c r="C106" t="s">
        <v>36</v>
      </c>
      <c r="D106" t="s">
        <v>37</v>
      </c>
      <c r="E106">
        <v>12</v>
      </c>
      <c r="F106" t="s">
        <v>1069</v>
      </c>
      <c r="G106" s="1" t="s">
        <v>1070</v>
      </c>
      <c r="H106" s="1" t="s">
        <v>1071</v>
      </c>
      <c r="I106">
        <v>7.1113208879085801E-2</v>
      </c>
      <c r="J106">
        <v>7.1113208879085801E-2</v>
      </c>
      <c r="K106">
        <v>5.0526976064623197</v>
      </c>
      <c r="L106" s="1" t="s">
        <v>1072</v>
      </c>
      <c r="M106">
        <v>3.8882522922091202E-3</v>
      </c>
      <c r="N106">
        <v>6.4811043461477799E-2</v>
      </c>
      <c r="O106" s="1" t="s">
        <v>1073</v>
      </c>
      <c r="P106" s="1" t="s">
        <v>1074</v>
      </c>
      <c r="Q106" t="s">
        <v>1069</v>
      </c>
      <c r="R106" t="s">
        <v>1075</v>
      </c>
      <c r="S106" t="s">
        <v>1076</v>
      </c>
      <c r="T106" t="s">
        <v>1077</v>
      </c>
      <c r="U106" t="s">
        <v>1069</v>
      </c>
      <c r="V106" t="s">
        <v>49</v>
      </c>
      <c r="W106" s="2">
        <v>0.42899999999999999</v>
      </c>
      <c r="X106">
        <v>68048.06</v>
      </c>
      <c r="Z106" t="s">
        <v>62</v>
      </c>
      <c r="AA106" t="s">
        <v>415</v>
      </c>
      <c r="AB106" t="s">
        <v>51</v>
      </c>
      <c r="AC106">
        <v>9606</v>
      </c>
      <c r="AD106">
        <v>1</v>
      </c>
      <c r="AE106">
        <v>3</v>
      </c>
      <c r="AF106" t="s">
        <v>52</v>
      </c>
      <c r="AH106">
        <v>27</v>
      </c>
      <c r="AI106">
        <v>41</v>
      </c>
    </row>
    <row r="107" spans="1:35" x14ac:dyDescent="0.2">
      <c r="A107" t="b">
        <v>1</v>
      </c>
      <c r="B107" t="s">
        <v>35</v>
      </c>
      <c r="C107" t="s">
        <v>36</v>
      </c>
      <c r="D107" t="s">
        <v>37</v>
      </c>
      <c r="E107">
        <v>12</v>
      </c>
      <c r="F107" t="s">
        <v>1078</v>
      </c>
      <c r="G107" s="1" t="s">
        <v>1079</v>
      </c>
      <c r="H107" s="1" t="s">
        <v>1080</v>
      </c>
      <c r="I107" s="1" t="s">
        <v>1081</v>
      </c>
      <c r="J107" s="1" t="s">
        <v>1081</v>
      </c>
      <c r="K107" s="1" t="s">
        <v>1082</v>
      </c>
      <c r="L107" s="1" t="s">
        <v>1083</v>
      </c>
      <c r="M107">
        <v>3.9193438785841399E-3</v>
      </c>
      <c r="N107">
        <v>6.5041982747084406E-2</v>
      </c>
      <c r="O107" s="1" t="s">
        <v>1084</v>
      </c>
      <c r="P107">
        <v>5.66904052855709E-2</v>
      </c>
      <c r="Q107" t="s">
        <v>1078</v>
      </c>
      <c r="R107" t="s">
        <v>1085</v>
      </c>
      <c r="S107" t="s">
        <v>1086</v>
      </c>
      <c r="T107" t="s">
        <v>1087</v>
      </c>
      <c r="U107" t="s">
        <v>1078</v>
      </c>
      <c r="V107" t="s">
        <v>49</v>
      </c>
      <c r="W107" s="2">
        <v>8.3000000000000004E-2</v>
      </c>
      <c r="X107">
        <v>18262.68</v>
      </c>
      <c r="AB107" t="s">
        <v>51</v>
      </c>
      <c r="AC107">
        <v>9606</v>
      </c>
      <c r="AD107">
        <v>1</v>
      </c>
      <c r="AE107">
        <v>1</v>
      </c>
      <c r="AF107" t="s">
        <v>52</v>
      </c>
      <c r="AH107">
        <v>3</v>
      </c>
      <c r="AI107">
        <v>3</v>
      </c>
    </row>
    <row r="108" spans="1:35" x14ac:dyDescent="0.2">
      <c r="A108" t="b">
        <v>1</v>
      </c>
      <c r="B108" t="s">
        <v>35</v>
      </c>
      <c r="C108" t="s">
        <v>36</v>
      </c>
      <c r="D108" t="s">
        <v>37</v>
      </c>
      <c r="E108">
        <v>12</v>
      </c>
      <c r="F108" t="s">
        <v>1088</v>
      </c>
      <c r="G108" s="1" t="s">
        <v>1089</v>
      </c>
      <c r="H108" s="1" t="s">
        <v>1090</v>
      </c>
      <c r="I108" s="1" t="s">
        <v>1091</v>
      </c>
      <c r="J108" s="1" t="s">
        <v>1091</v>
      </c>
      <c r="K108" s="1" t="s">
        <v>1092</v>
      </c>
      <c r="L108" s="1" t="s">
        <v>1093</v>
      </c>
      <c r="M108">
        <v>3.9707936829576204E-3</v>
      </c>
      <c r="N108">
        <v>6.5041982747084406E-2</v>
      </c>
      <c r="O108" s="1" t="s">
        <v>1094</v>
      </c>
      <c r="P108">
        <v>4.7042204294429499E-2</v>
      </c>
      <c r="Q108" t="s">
        <v>1088</v>
      </c>
      <c r="R108" t="s">
        <v>1095</v>
      </c>
      <c r="S108" t="s">
        <v>1096</v>
      </c>
      <c r="T108" t="s">
        <v>1097</v>
      </c>
      <c r="U108" t="s">
        <v>1088</v>
      </c>
      <c r="V108" t="s">
        <v>49</v>
      </c>
      <c r="W108" s="2">
        <v>0.19600000000000001</v>
      </c>
      <c r="X108">
        <v>73840.08</v>
      </c>
      <c r="AB108" t="s">
        <v>51</v>
      </c>
      <c r="AC108">
        <v>9606</v>
      </c>
      <c r="AD108">
        <v>1</v>
      </c>
      <c r="AE108">
        <v>1</v>
      </c>
      <c r="AF108" t="s">
        <v>52</v>
      </c>
      <c r="AH108">
        <v>12</v>
      </c>
      <c r="AI108">
        <v>14</v>
      </c>
    </row>
    <row r="109" spans="1:35" x14ac:dyDescent="0.2">
      <c r="A109" t="b">
        <v>1</v>
      </c>
      <c r="B109" t="s">
        <v>35</v>
      </c>
      <c r="C109" t="s">
        <v>36</v>
      </c>
      <c r="D109" t="s">
        <v>37</v>
      </c>
      <c r="E109">
        <v>12</v>
      </c>
      <c r="F109" t="s">
        <v>1098</v>
      </c>
      <c r="G109">
        <v>2182.55126953125</v>
      </c>
      <c r="H109">
        <v>2513.7119140625</v>
      </c>
      <c r="I109" s="1" t="s">
        <v>1099</v>
      </c>
      <c r="J109" s="1" t="s">
        <v>1099</v>
      </c>
      <c r="K109" s="1" t="s">
        <v>1100</v>
      </c>
      <c r="L109" s="1" t="s">
        <v>1101</v>
      </c>
      <c r="M109">
        <v>3.9257059364121299E-3</v>
      </c>
      <c r="N109">
        <v>6.5041982747084406E-2</v>
      </c>
      <c r="O109" s="1" t="s">
        <v>1102</v>
      </c>
      <c r="P109">
        <v>3.8022467909087497E-2</v>
      </c>
      <c r="Q109" t="s">
        <v>1098</v>
      </c>
      <c r="R109" t="s">
        <v>1103</v>
      </c>
      <c r="S109" t="s">
        <v>1104</v>
      </c>
      <c r="T109" t="s">
        <v>1105</v>
      </c>
      <c r="U109" t="s">
        <v>1098</v>
      </c>
      <c r="V109" t="s">
        <v>49</v>
      </c>
      <c r="W109" s="2">
        <v>0.35699999999999998</v>
      </c>
      <c r="X109">
        <v>105343.79</v>
      </c>
      <c r="AB109" t="s">
        <v>51</v>
      </c>
      <c r="AC109">
        <v>9606</v>
      </c>
      <c r="AD109">
        <v>1</v>
      </c>
      <c r="AE109">
        <v>1</v>
      </c>
      <c r="AF109" t="s">
        <v>52</v>
      </c>
      <c r="AH109">
        <v>33</v>
      </c>
      <c r="AI109">
        <v>46</v>
      </c>
    </row>
    <row r="110" spans="1:35" x14ac:dyDescent="0.2">
      <c r="A110" t="b">
        <v>1</v>
      </c>
      <c r="B110" t="s">
        <v>35</v>
      </c>
      <c r="C110" t="s">
        <v>36</v>
      </c>
      <c r="D110" t="s">
        <v>37</v>
      </c>
      <c r="E110">
        <v>12</v>
      </c>
      <c r="F110" t="s">
        <v>1106</v>
      </c>
      <c r="G110">
        <v>154.09130859375</v>
      </c>
      <c r="H110" s="1" t="s">
        <v>1107</v>
      </c>
      <c r="I110" s="1" t="s">
        <v>1108</v>
      </c>
      <c r="J110" s="1" t="s">
        <v>1108</v>
      </c>
      <c r="K110" s="1" t="s">
        <v>1109</v>
      </c>
      <c r="L110" s="1" t="s">
        <v>1110</v>
      </c>
      <c r="M110">
        <v>3.9581034190217202E-3</v>
      </c>
      <c r="N110">
        <v>6.5041982747084406E-2</v>
      </c>
      <c r="O110" s="1" t="s">
        <v>1111</v>
      </c>
      <c r="P110">
        <v>2.5660329121963699E-2</v>
      </c>
      <c r="Q110" t="s">
        <v>1106</v>
      </c>
      <c r="R110" t="s">
        <v>1112</v>
      </c>
      <c r="S110" t="s">
        <v>1113</v>
      </c>
      <c r="T110" t="s">
        <v>1114</v>
      </c>
      <c r="U110" t="s">
        <v>1106</v>
      </c>
      <c r="V110" t="s">
        <v>49</v>
      </c>
      <c r="W110" s="2">
        <v>0.44500000000000001</v>
      </c>
      <c r="X110">
        <v>55799.28</v>
      </c>
      <c r="AB110" t="s">
        <v>51</v>
      </c>
      <c r="AC110">
        <v>9606</v>
      </c>
      <c r="AD110">
        <v>1</v>
      </c>
      <c r="AE110">
        <v>1</v>
      </c>
      <c r="AF110" t="s">
        <v>52</v>
      </c>
      <c r="AH110">
        <v>23</v>
      </c>
      <c r="AI110">
        <v>29</v>
      </c>
    </row>
    <row r="111" spans="1:35" x14ac:dyDescent="0.2">
      <c r="A111" t="b">
        <v>1</v>
      </c>
      <c r="B111" t="s">
        <v>35</v>
      </c>
      <c r="C111" t="s">
        <v>36</v>
      </c>
      <c r="D111" t="s">
        <v>37</v>
      </c>
      <c r="E111">
        <v>12</v>
      </c>
      <c r="F111" t="s">
        <v>1115</v>
      </c>
      <c r="G111">
        <v>19282.044921875</v>
      </c>
      <c r="H111">
        <v>21935.68359375</v>
      </c>
      <c r="I111" s="1" t="s">
        <v>1116</v>
      </c>
      <c r="J111" s="1" t="s">
        <v>1116</v>
      </c>
      <c r="K111" s="1" t="s">
        <v>1117</v>
      </c>
      <c r="L111" s="1" t="s">
        <v>1118</v>
      </c>
      <c r="M111">
        <v>4.2506732416536701E-3</v>
      </c>
      <c r="N111">
        <v>6.5459696090775496E-2</v>
      </c>
      <c r="O111" s="1" t="s">
        <v>1119</v>
      </c>
      <c r="P111">
        <v>3.1812050125359301E-2</v>
      </c>
      <c r="Q111" t="s">
        <v>1115</v>
      </c>
      <c r="R111" t="s">
        <v>1120</v>
      </c>
      <c r="S111" t="s">
        <v>1121</v>
      </c>
      <c r="T111" t="s">
        <v>1122</v>
      </c>
      <c r="U111" t="s">
        <v>1115</v>
      </c>
      <c r="V111" t="s">
        <v>49</v>
      </c>
      <c r="W111" s="2">
        <v>0.45800000000000002</v>
      </c>
      <c r="X111">
        <v>48141.56</v>
      </c>
      <c r="AB111" t="s">
        <v>51</v>
      </c>
      <c r="AC111">
        <v>9606</v>
      </c>
      <c r="AD111">
        <v>1</v>
      </c>
      <c r="AE111">
        <v>1</v>
      </c>
      <c r="AF111" t="s">
        <v>52</v>
      </c>
      <c r="AH111">
        <v>28</v>
      </c>
      <c r="AI111">
        <v>40</v>
      </c>
    </row>
    <row r="112" spans="1:35" x14ac:dyDescent="0.2">
      <c r="A112" t="b">
        <v>1</v>
      </c>
      <c r="B112" t="s">
        <v>35</v>
      </c>
      <c r="C112" t="s">
        <v>36</v>
      </c>
      <c r="D112" t="s">
        <v>37</v>
      </c>
      <c r="E112">
        <v>12</v>
      </c>
      <c r="F112" t="s">
        <v>1123</v>
      </c>
      <c r="G112">
        <v>1183.9052734375</v>
      </c>
      <c r="H112" s="1" t="s">
        <v>1124</v>
      </c>
      <c r="I112" s="1" t="s">
        <v>1125</v>
      </c>
      <c r="J112" s="1" t="s">
        <v>1125</v>
      </c>
      <c r="K112" s="1" t="s">
        <v>1126</v>
      </c>
      <c r="L112" s="1" t="s">
        <v>1127</v>
      </c>
      <c r="M112">
        <v>4.2043082640699702E-3</v>
      </c>
      <c r="N112">
        <v>6.5459696090775496E-2</v>
      </c>
      <c r="O112" s="1" t="s">
        <v>1128</v>
      </c>
      <c r="P112" s="1" t="s">
        <v>1129</v>
      </c>
      <c r="Q112" t="s">
        <v>1123</v>
      </c>
      <c r="R112" t="s">
        <v>1130</v>
      </c>
      <c r="S112" t="s">
        <v>1131</v>
      </c>
      <c r="T112" t="s">
        <v>1132</v>
      </c>
      <c r="U112" t="s">
        <v>1123</v>
      </c>
      <c r="V112" t="s">
        <v>49</v>
      </c>
      <c r="W112" s="2">
        <v>0.436</v>
      </c>
      <c r="X112">
        <v>35816.15</v>
      </c>
      <c r="AB112" t="s">
        <v>51</v>
      </c>
      <c r="AC112">
        <v>9606</v>
      </c>
      <c r="AD112">
        <v>1</v>
      </c>
      <c r="AE112">
        <v>2</v>
      </c>
      <c r="AF112" t="s">
        <v>52</v>
      </c>
      <c r="AH112">
        <v>14</v>
      </c>
      <c r="AI112">
        <v>24</v>
      </c>
    </row>
    <row r="113" spans="1:35" x14ac:dyDescent="0.2">
      <c r="A113" t="b">
        <v>1</v>
      </c>
      <c r="B113" t="s">
        <v>35</v>
      </c>
      <c r="C113" t="s">
        <v>36</v>
      </c>
      <c r="D113" t="s">
        <v>37</v>
      </c>
      <c r="E113">
        <v>12</v>
      </c>
      <c r="F113" t="s">
        <v>1133</v>
      </c>
      <c r="G113">
        <v>322.331298828125</v>
      </c>
      <c r="H113" s="1" t="s">
        <v>1134</v>
      </c>
      <c r="I113" s="1" t="s">
        <v>1135</v>
      </c>
      <c r="J113" s="1" t="s">
        <v>1135</v>
      </c>
      <c r="K113" s="1" t="s">
        <v>1136</v>
      </c>
      <c r="L113" s="1" t="s">
        <v>1137</v>
      </c>
      <c r="M113">
        <v>4.08952039170523E-3</v>
      </c>
      <c r="N113">
        <v>6.5459696090775496E-2</v>
      </c>
      <c r="O113" s="1" t="s">
        <v>1138</v>
      </c>
      <c r="P113">
        <v>1.8693981198352399E-2</v>
      </c>
      <c r="Q113" t="s">
        <v>1133</v>
      </c>
      <c r="R113" t="s">
        <v>1139</v>
      </c>
      <c r="S113" t="s">
        <v>1140</v>
      </c>
      <c r="T113" t="s">
        <v>1141</v>
      </c>
      <c r="U113" t="s">
        <v>1133</v>
      </c>
      <c r="V113" t="s">
        <v>49</v>
      </c>
      <c r="W113" s="2">
        <v>0.38700000000000001</v>
      </c>
      <c r="X113">
        <v>70906.080000000002</v>
      </c>
      <c r="Z113" t="s">
        <v>62</v>
      </c>
      <c r="AA113" t="s">
        <v>1142</v>
      </c>
      <c r="AB113" t="s">
        <v>51</v>
      </c>
      <c r="AC113">
        <v>9606</v>
      </c>
      <c r="AD113">
        <v>1</v>
      </c>
      <c r="AE113">
        <v>3</v>
      </c>
      <c r="AF113" t="s">
        <v>52</v>
      </c>
      <c r="AH113">
        <v>22</v>
      </c>
      <c r="AI113">
        <v>35</v>
      </c>
    </row>
    <row r="114" spans="1:35" x14ac:dyDescent="0.2">
      <c r="A114" t="b">
        <v>1</v>
      </c>
      <c r="B114" t="s">
        <v>35</v>
      </c>
      <c r="C114" t="s">
        <v>36</v>
      </c>
      <c r="D114" t="s">
        <v>37</v>
      </c>
      <c r="E114">
        <v>12</v>
      </c>
      <c r="F114" t="s">
        <v>1143</v>
      </c>
      <c r="G114" s="1" t="s">
        <v>1144</v>
      </c>
      <c r="H114" s="1" t="s">
        <v>1145</v>
      </c>
      <c r="I114">
        <v>-0.91243020986257795</v>
      </c>
      <c r="J114" s="1" t="s">
        <v>1146</v>
      </c>
      <c r="K114">
        <v>-46.871061627672603</v>
      </c>
      <c r="L114">
        <v>0.53128938372327394</v>
      </c>
      <c r="M114">
        <v>4.0788356283165397E-3</v>
      </c>
      <c r="N114">
        <v>6.5459696090775496E-2</v>
      </c>
      <c r="O114" s="1" t="s">
        <v>1147</v>
      </c>
      <c r="P114">
        <v>9.4930065703487804E-2</v>
      </c>
      <c r="Q114" t="s">
        <v>1143</v>
      </c>
      <c r="R114" t="s">
        <v>1148</v>
      </c>
      <c r="S114" t="s">
        <v>1149</v>
      </c>
      <c r="T114" t="s">
        <v>1150</v>
      </c>
      <c r="U114" t="s">
        <v>1143</v>
      </c>
      <c r="V114" t="s">
        <v>49</v>
      </c>
      <c r="W114" s="2">
        <v>2.9000000000000001E-2</v>
      </c>
      <c r="X114">
        <v>42826.44</v>
      </c>
      <c r="AB114" t="s">
        <v>51</v>
      </c>
      <c r="AC114">
        <v>9606</v>
      </c>
      <c r="AD114">
        <v>1</v>
      </c>
      <c r="AE114">
        <v>2</v>
      </c>
      <c r="AF114" t="s">
        <v>52</v>
      </c>
      <c r="AH114">
        <v>2</v>
      </c>
      <c r="AI114">
        <v>2</v>
      </c>
    </row>
    <row r="115" spans="1:35" x14ac:dyDescent="0.2">
      <c r="A115" t="b">
        <v>1</v>
      </c>
      <c r="B115" t="s">
        <v>35</v>
      </c>
      <c r="C115" t="s">
        <v>36</v>
      </c>
      <c r="D115" t="s">
        <v>37</v>
      </c>
      <c r="E115">
        <v>12</v>
      </c>
      <c r="F115" t="s">
        <v>1151</v>
      </c>
      <c r="G115">
        <v>53.696277618408203</v>
      </c>
      <c r="H115" s="1" t="s">
        <v>1152</v>
      </c>
      <c r="I115" s="1" t="s">
        <v>1153</v>
      </c>
      <c r="J115" s="1" t="s">
        <v>1153</v>
      </c>
      <c r="K115" s="1" t="s">
        <v>1154</v>
      </c>
      <c r="L115" s="1" t="s">
        <v>1155</v>
      </c>
      <c r="M115">
        <v>4.2122246292568997E-3</v>
      </c>
      <c r="N115">
        <v>6.5459696090775496E-2</v>
      </c>
      <c r="O115" s="1" t="s">
        <v>1156</v>
      </c>
      <c r="P115">
        <v>4.5027377191066399E-2</v>
      </c>
      <c r="Q115" t="s">
        <v>1151</v>
      </c>
      <c r="R115" t="s">
        <v>1157</v>
      </c>
      <c r="S115" t="s">
        <v>1158</v>
      </c>
      <c r="T115" t="s">
        <v>1159</v>
      </c>
      <c r="U115" t="s">
        <v>1151</v>
      </c>
      <c r="V115" t="s">
        <v>49</v>
      </c>
      <c r="W115" s="2">
        <v>7.8E-2</v>
      </c>
      <c r="X115">
        <v>35027.81</v>
      </c>
      <c r="AB115" t="s">
        <v>51</v>
      </c>
      <c r="AC115">
        <v>9606</v>
      </c>
      <c r="AD115">
        <v>1</v>
      </c>
      <c r="AE115">
        <v>2</v>
      </c>
      <c r="AF115" t="s">
        <v>52</v>
      </c>
      <c r="AH115">
        <v>4</v>
      </c>
      <c r="AI115">
        <v>4</v>
      </c>
    </row>
    <row r="116" spans="1:35" x14ac:dyDescent="0.2">
      <c r="A116" t="b">
        <v>1</v>
      </c>
      <c r="B116" t="s">
        <v>35</v>
      </c>
      <c r="C116" t="s">
        <v>36</v>
      </c>
      <c r="D116" t="s">
        <v>37</v>
      </c>
      <c r="E116">
        <v>12</v>
      </c>
      <c r="F116" t="s">
        <v>1160</v>
      </c>
      <c r="G116" s="1" t="s">
        <v>1161</v>
      </c>
      <c r="H116" s="1" t="s">
        <v>1162</v>
      </c>
      <c r="I116" s="1" t="s">
        <v>1163</v>
      </c>
      <c r="J116" s="1" t="s">
        <v>1163</v>
      </c>
      <c r="K116" s="1" t="s">
        <v>1164</v>
      </c>
      <c r="L116" s="1" t="s">
        <v>1165</v>
      </c>
      <c r="M116">
        <v>4.1828846403988698E-3</v>
      </c>
      <c r="N116">
        <v>6.5459696090775496E-2</v>
      </c>
      <c r="O116" s="1" t="s">
        <v>1166</v>
      </c>
      <c r="P116" s="1" t="s">
        <v>1167</v>
      </c>
      <c r="Q116" t="s">
        <v>1160</v>
      </c>
      <c r="R116" t="s">
        <v>1168</v>
      </c>
      <c r="S116" t="s">
        <v>1169</v>
      </c>
      <c r="T116" t="s">
        <v>1170</v>
      </c>
      <c r="U116" t="s">
        <v>1160</v>
      </c>
      <c r="V116" t="s">
        <v>49</v>
      </c>
      <c r="W116" s="2">
        <v>0.40899999999999997</v>
      </c>
      <c r="X116">
        <v>95582.5</v>
      </c>
      <c r="AA116" t="s">
        <v>1046</v>
      </c>
      <c r="AB116" t="s">
        <v>51</v>
      </c>
      <c r="AC116">
        <v>9606</v>
      </c>
      <c r="AD116">
        <v>1</v>
      </c>
      <c r="AE116">
        <v>3</v>
      </c>
      <c r="AF116" t="s">
        <v>52</v>
      </c>
      <c r="AH116">
        <v>39</v>
      </c>
      <c r="AI116">
        <v>48</v>
      </c>
    </row>
    <row r="117" spans="1:35" x14ac:dyDescent="0.2">
      <c r="A117" t="b">
        <v>1</v>
      </c>
      <c r="B117" t="s">
        <v>35</v>
      </c>
      <c r="C117" t="s">
        <v>36</v>
      </c>
      <c r="D117" t="s">
        <v>37</v>
      </c>
      <c r="E117">
        <v>12</v>
      </c>
      <c r="F117" t="s">
        <v>1171</v>
      </c>
      <c r="G117" s="1" t="s">
        <v>1172</v>
      </c>
      <c r="H117" s="1" t="s">
        <v>1173</v>
      </c>
      <c r="I117">
        <v>-0.24652422126217299</v>
      </c>
      <c r="J117" s="1" t="s">
        <v>1174</v>
      </c>
      <c r="K117">
        <v>-15.707523264551</v>
      </c>
      <c r="L117" s="1" t="s">
        <v>1175</v>
      </c>
      <c r="M117">
        <v>4.1760117656470704E-3</v>
      </c>
      <c r="N117">
        <v>6.5459696090775496E-2</v>
      </c>
      <c r="O117" s="1" t="s">
        <v>1176</v>
      </c>
      <c r="P117">
        <v>5.3125317625158902E-2</v>
      </c>
      <c r="Q117" t="s">
        <v>1171</v>
      </c>
      <c r="R117" t="s">
        <v>1177</v>
      </c>
      <c r="S117" t="s">
        <v>1178</v>
      </c>
      <c r="T117" t="s">
        <v>1179</v>
      </c>
      <c r="U117" t="s">
        <v>1171</v>
      </c>
      <c r="V117" t="s">
        <v>49</v>
      </c>
      <c r="W117" s="2">
        <v>0.26900000000000002</v>
      </c>
      <c r="X117">
        <v>17828</v>
      </c>
      <c r="AB117" t="s">
        <v>51</v>
      </c>
      <c r="AC117">
        <v>9606</v>
      </c>
      <c r="AD117">
        <v>1</v>
      </c>
      <c r="AE117">
        <v>2</v>
      </c>
      <c r="AF117" t="s">
        <v>52</v>
      </c>
      <c r="AH117">
        <v>4</v>
      </c>
      <c r="AI117">
        <v>4</v>
      </c>
    </row>
    <row r="118" spans="1:35" x14ac:dyDescent="0.2">
      <c r="A118" t="b">
        <v>1</v>
      </c>
      <c r="B118" t="s">
        <v>35</v>
      </c>
      <c r="C118" t="s">
        <v>36</v>
      </c>
      <c r="D118" t="s">
        <v>37</v>
      </c>
      <c r="E118">
        <v>12</v>
      </c>
      <c r="F118" t="s">
        <v>1180</v>
      </c>
      <c r="G118">
        <v>6233.3603515625</v>
      </c>
      <c r="H118">
        <v>7670.841796875</v>
      </c>
      <c r="I118" s="1" t="s">
        <v>1181</v>
      </c>
      <c r="J118" s="1" t="s">
        <v>1181</v>
      </c>
      <c r="K118" s="1" t="s">
        <v>1182</v>
      </c>
      <c r="L118" s="1" t="s">
        <v>1183</v>
      </c>
      <c r="M118">
        <v>4.1977759253635904E-3</v>
      </c>
      <c r="N118">
        <v>6.5459696090775496E-2</v>
      </c>
      <c r="O118" s="1" t="s">
        <v>1184</v>
      </c>
      <c r="P118">
        <v>6.6804771782120798E-2</v>
      </c>
      <c r="Q118" t="s">
        <v>1180</v>
      </c>
      <c r="R118" t="s">
        <v>1185</v>
      </c>
      <c r="S118" t="s">
        <v>1186</v>
      </c>
      <c r="T118" t="s">
        <v>1187</v>
      </c>
      <c r="U118" t="s">
        <v>1180</v>
      </c>
      <c r="V118" t="s">
        <v>49</v>
      </c>
      <c r="W118" s="3">
        <v>0.05</v>
      </c>
      <c r="X118">
        <v>27551.23</v>
      </c>
      <c r="AB118" t="s">
        <v>51</v>
      </c>
      <c r="AC118">
        <v>9606</v>
      </c>
      <c r="AD118">
        <v>5</v>
      </c>
      <c r="AE118">
        <v>2</v>
      </c>
      <c r="AF118" t="s">
        <v>52</v>
      </c>
      <c r="AH118">
        <v>1</v>
      </c>
      <c r="AI118">
        <v>1</v>
      </c>
    </row>
    <row r="119" spans="1:35" x14ac:dyDescent="0.2">
      <c r="A119" t="b">
        <v>1</v>
      </c>
      <c r="B119" t="s">
        <v>35</v>
      </c>
      <c r="C119" t="s">
        <v>36</v>
      </c>
      <c r="D119" t="s">
        <v>37</v>
      </c>
      <c r="E119">
        <v>12</v>
      </c>
      <c r="F119" t="s">
        <v>1188</v>
      </c>
      <c r="G119" s="1" t="s">
        <v>1189</v>
      </c>
      <c r="H119" s="1" t="s">
        <v>1190</v>
      </c>
      <c r="I119" s="1" t="s">
        <v>1191</v>
      </c>
      <c r="J119" s="1" t="s">
        <v>1191</v>
      </c>
      <c r="K119" s="1" t="s">
        <v>1192</v>
      </c>
      <c r="L119" s="1" t="s">
        <v>1193</v>
      </c>
      <c r="M119">
        <v>4.05119014046155E-3</v>
      </c>
      <c r="N119">
        <v>6.5459696090775496E-2</v>
      </c>
      <c r="O119" s="1" t="s">
        <v>1194</v>
      </c>
      <c r="P119">
        <v>6.9695195572299806E-2</v>
      </c>
      <c r="Q119" t="s">
        <v>1188</v>
      </c>
      <c r="R119" t="s">
        <v>1195</v>
      </c>
      <c r="S119" t="s">
        <v>1196</v>
      </c>
      <c r="T119" t="s">
        <v>1197</v>
      </c>
      <c r="U119" t="s">
        <v>1188</v>
      </c>
      <c r="V119" t="s">
        <v>49</v>
      </c>
      <c r="W119" s="2">
        <v>7.0000000000000001E-3</v>
      </c>
      <c r="X119">
        <v>126149.18</v>
      </c>
      <c r="AB119" t="s">
        <v>51</v>
      </c>
      <c r="AC119">
        <v>9606</v>
      </c>
      <c r="AD119">
        <v>1</v>
      </c>
      <c r="AE119">
        <v>3</v>
      </c>
      <c r="AF119" t="s">
        <v>52</v>
      </c>
      <c r="AH119">
        <v>1</v>
      </c>
      <c r="AI119">
        <v>1</v>
      </c>
    </row>
    <row r="120" spans="1:35" x14ac:dyDescent="0.2">
      <c r="A120" t="b">
        <v>1</v>
      </c>
      <c r="B120" t="s">
        <v>35</v>
      </c>
      <c r="C120" t="s">
        <v>36</v>
      </c>
      <c r="D120" t="s">
        <v>37</v>
      </c>
      <c r="E120">
        <v>12</v>
      </c>
      <c r="F120" t="s">
        <v>1198</v>
      </c>
      <c r="G120">
        <v>36.296497344970703</v>
      </c>
      <c r="H120">
        <v>42.063720703125</v>
      </c>
      <c r="I120" s="1" t="s">
        <v>1199</v>
      </c>
      <c r="J120" s="1" t="s">
        <v>1199</v>
      </c>
      <c r="K120" s="1" t="s">
        <v>1200</v>
      </c>
      <c r="L120" s="1" t="s">
        <v>1201</v>
      </c>
      <c r="M120">
        <v>4.1490131657198996E-3</v>
      </c>
      <c r="N120">
        <v>6.5459696090775496E-2</v>
      </c>
      <c r="O120" s="1" t="s">
        <v>1202</v>
      </c>
      <c r="P120">
        <v>9.5863192238219194E-2</v>
      </c>
      <c r="Q120" t="s">
        <v>1198</v>
      </c>
      <c r="R120" t="s">
        <v>1203</v>
      </c>
      <c r="S120" t="s">
        <v>1204</v>
      </c>
      <c r="T120" t="s">
        <v>1205</v>
      </c>
      <c r="U120" t="s">
        <v>1198</v>
      </c>
      <c r="V120" t="s">
        <v>49</v>
      </c>
      <c r="W120" s="2">
        <v>0.125</v>
      </c>
      <c r="X120">
        <v>39219.03</v>
      </c>
      <c r="Y120" t="s">
        <v>1206</v>
      </c>
      <c r="Z120" t="s">
        <v>301</v>
      </c>
      <c r="AA120" t="s">
        <v>1207</v>
      </c>
      <c r="AB120" t="s">
        <v>51</v>
      </c>
      <c r="AC120">
        <v>9606</v>
      </c>
      <c r="AD120">
        <v>1</v>
      </c>
      <c r="AE120">
        <v>1</v>
      </c>
      <c r="AF120" t="s">
        <v>52</v>
      </c>
      <c r="AH120">
        <v>7</v>
      </c>
      <c r="AI120">
        <v>7</v>
      </c>
    </row>
    <row r="121" spans="1:35" x14ac:dyDescent="0.2">
      <c r="A121" t="b">
        <v>1</v>
      </c>
      <c r="B121" t="s">
        <v>35</v>
      </c>
      <c r="C121" t="s">
        <v>36</v>
      </c>
      <c r="D121" t="s">
        <v>37</v>
      </c>
      <c r="E121">
        <v>12</v>
      </c>
      <c r="F121" t="s">
        <v>1208</v>
      </c>
      <c r="G121">
        <v>199.72705078125</v>
      </c>
      <c r="H121" s="1" t="s">
        <v>1209</v>
      </c>
      <c r="I121" s="1" t="s">
        <v>1210</v>
      </c>
      <c r="J121" s="1" t="s">
        <v>1210</v>
      </c>
      <c r="K121" s="1" t="s">
        <v>1211</v>
      </c>
      <c r="L121" s="1" t="s">
        <v>1212</v>
      </c>
      <c r="M121">
        <v>4.0938249913530901E-3</v>
      </c>
      <c r="N121">
        <v>6.5459696090775496E-2</v>
      </c>
      <c r="O121" s="1" t="s">
        <v>1213</v>
      </c>
      <c r="P121">
        <v>6.7082013399957896E-2</v>
      </c>
      <c r="Q121" t="s">
        <v>1208</v>
      </c>
      <c r="R121" t="s">
        <v>1214</v>
      </c>
      <c r="S121" t="s">
        <v>1215</v>
      </c>
      <c r="T121" t="s">
        <v>1216</v>
      </c>
      <c r="U121" t="s">
        <v>1208</v>
      </c>
      <c r="V121" t="s">
        <v>49</v>
      </c>
      <c r="W121" s="2">
        <v>0.57899999999999996</v>
      </c>
      <c r="X121">
        <v>20744.759999999998</v>
      </c>
      <c r="AB121" t="s">
        <v>51</v>
      </c>
      <c r="AC121">
        <v>9606</v>
      </c>
      <c r="AD121">
        <v>1</v>
      </c>
      <c r="AE121">
        <v>1</v>
      </c>
      <c r="AF121" t="s">
        <v>52</v>
      </c>
      <c r="AH121">
        <v>9</v>
      </c>
      <c r="AI121">
        <v>9</v>
      </c>
    </row>
    <row r="122" spans="1:35" x14ac:dyDescent="0.2">
      <c r="A122" t="b">
        <v>1</v>
      </c>
      <c r="B122" t="s">
        <v>35</v>
      </c>
      <c r="C122" t="s">
        <v>36</v>
      </c>
      <c r="D122" t="s">
        <v>37</v>
      </c>
      <c r="E122">
        <v>12</v>
      </c>
      <c r="F122" t="s">
        <v>1217</v>
      </c>
      <c r="G122" s="1" t="s">
        <v>1218</v>
      </c>
      <c r="H122">
        <v>43.4296875</v>
      </c>
      <c r="I122" s="1" t="s">
        <v>1219</v>
      </c>
      <c r="J122" s="1" t="s">
        <v>1219</v>
      </c>
      <c r="K122" s="1" t="s">
        <v>1220</v>
      </c>
      <c r="L122" s="1" t="s">
        <v>1221</v>
      </c>
      <c r="M122">
        <v>4.1115237167114096E-3</v>
      </c>
      <c r="N122">
        <v>6.5459696090775496E-2</v>
      </c>
      <c r="O122">
        <v>7.2125668525695801</v>
      </c>
      <c r="P122">
        <v>4.7987798535028603E-2</v>
      </c>
      <c r="Q122" t="s">
        <v>1217</v>
      </c>
      <c r="R122" t="s">
        <v>1222</v>
      </c>
      <c r="S122" t="s">
        <v>1223</v>
      </c>
      <c r="T122" t="s">
        <v>1224</v>
      </c>
      <c r="U122" t="s">
        <v>1217</v>
      </c>
      <c r="V122" t="s">
        <v>49</v>
      </c>
      <c r="W122" s="2">
        <v>0.41399999999999998</v>
      </c>
      <c r="X122">
        <v>25794.32</v>
      </c>
      <c r="AB122" t="s">
        <v>51</v>
      </c>
      <c r="AC122">
        <v>9606</v>
      </c>
      <c r="AD122">
        <v>1</v>
      </c>
      <c r="AE122">
        <v>2</v>
      </c>
      <c r="AF122" t="s">
        <v>52</v>
      </c>
      <c r="AH122">
        <v>10</v>
      </c>
      <c r="AI122">
        <v>11</v>
      </c>
    </row>
    <row r="123" spans="1:35" x14ac:dyDescent="0.2">
      <c r="A123" t="b">
        <v>1</v>
      </c>
      <c r="B123" t="s">
        <v>35</v>
      </c>
      <c r="C123" t="s">
        <v>36</v>
      </c>
      <c r="D123" t="s">
        <v>37</v>
      </c>
      <c r="E123">
        <v>12</v>
      </c>
      <c r="F123" t="s">
        <v>1225</v>
      </c>
      <c r="G123" s="1" t="s">
        <v>1226</v>
      </c>
      <c r="H123" s="1" t="s">
        <v>1227</v>
      </c>
      <c r="I123">
        <v>-0.33313866082215199</v>
      </c>
      <c r="J123" s="1" t="s">
        <v>1228</v>
      </c>
      <c r="K123">
        <v>-20.619236745820299</v>
      </c>
      <c r="L123" s="1" t="s">
        <v>1229</v>
      </c>
      <c r="M123">
        <v>4.3224965505534504E-3</v>
      </c>
      <c r="N123">
        <v>6.61113326321425E-2</v>
      </c>
      <c r="O123" s="1" t="s">
        <v>1230</v>
      </c>
      <c r="P123">
        <v>5.4645821825567702E-2</v>
      </c>
      <c r="Q123" t="s">
        <v>1225</v>
      </c>
      <c r="R123" t="s">
        <v>1231</v>
      </c>
      <c r="S123" t="s">
        <v>1232</v>
      </c>
      <c r="T123" t="s">
        <v>1233</v>
      </c>
      <c r="U123" t="s">
        <v>1225</v>
      </c>
      <c r="V123" t="s">
        <v>49</v>
      </c>
      <c r="W123" s="3">
        <v>0.11</v>
      </c>
      <c r="X123">
        <v>57627.57</v>
      </c>
      <c r="AB123" t="s">
        <v>51</v>
      </c>
      <c r="AC123">
        <v>9606</v>
      </c>
      <c r="AD123">
        <v>1</v>
      </c>
      <c r="AE123">
        <v>1</v>
      </c>
      <c r="AF123" t="s">
        <v>52</v>
      </c>
      <c r="AH123">
        <v>5</v>
      </c>
      <c r="AI123">
        <v>5</v>
      </c>
    </row>
    <row r="124" spans="1:35" x14ac:dyDescent="0.2">
      <c r="A124" t="b">
        <v>1</v>
      </c>
      <c r="B124" t="s">
        <v>35</v>
      </c>
      <c r="C124" t="s">
        <v>36</v>
      </c>
      <c r="D124" t="s">
        <v>37</v>
      </c>
      <c r="E124">
        <v>12</v>
      </c>
      <c r="F124" t="s">
        <v>1234</v>
      </c>
      <c r="G124" s="1" t="s">
        <v>1235</v>
      </c>
      <c r="H124" s="1" t="s">
        <v>1236</v>
      </c>
      <c r="I124" s="1" t="s">
        <v>1237</v>
      </c>
      <c r="J124" s="1" t="s">
        <v>1237</v>
      </c>
      <c r="K124" s="1" t="s">
        <v>1238</v>
      </c>
      <c r="L124" s="1" t="s">
        <v>1239</v>
      </c>
      <c r="M124">
        <v>4.3283816617650699E-3</v>
      </c>
      <c r="N124">
        <v>6.6118071572924597E-2</v>
      </c>
      <c r="O124" s="1" t="s">
        <v>1240</v>
      </c>
      <c r="P124" s="1" t="s">
        <v>1241</v>
      </c>
      <c r="Q124" t="s">
        <v>1234</v>
      </c>
      <c r="R124" t="s">
        <v>1242</v>
      </c>
      <c r="S124" t="s">
        <v>1243</v>
      </c>
      <c r="T124" t="s">
        <v>1244</v>
      </c>
      <c r="U124" t="s">
        <v>1234</v>
      </c>
      <c r="V124" t="s">
        <v>49</v>
      </c>
      <c r="W124" s="2">
        <v>0.47599999999999998</v>
      </c>
      <c r="X124">
        <v>21868.48</v>
      </c>
      <c r="AA124" t="s">
        <v>84</v>
      </c>
      <c r="AB124" t="s">
        <v>51</v>
      </c>
      <c r="AC124">
        <v>9606</v>
      </c>
      <c r="AD124">
        <v>1</v>
      </c>
      <c r="AE124">
        <v>1</v>
      </c>
      <c r="AF124" t="s">
        <v>52</v>
      </c>
      <c r="AH124">
        <v>10</v>
      </c>
      <c r="AI124">
        <v>14</v>
      </c>
    </row>
    <row r="125" spans="1:35" x14ac:dyDescent="0.2">
      <c r="A125" t="b">
        <v>1</v>
      </c>
      <c r="B125" t="s">
        <v>35</v>
      </c>
      <c r="C125" t="s">
        <v>36</v>
      </c>
      <c r="D125" t="s">
        <v>37</v>
      </c>
      <c r="E125">
        <v>12</v>
      </c>
      <c r="F125" t="s">
        <v>1245</v>
      </c>
      <c r="G125" s="1" t="s">
        <v>1246</v>
      </c>
      <c r="H125" s="1" t="s">
        <v>1247</v>
      </c>
      <c r="I125" s="1" t="s">
        <v>1248</v>
      </c>
      <c r="J125" s="1" t="s">
        <v>1248</v>
      </c>
      <c r="K125" s="1" t="s">
        <v>1249</v>
      </c>
      <c r="L125" s="1" t="s">
        <v>1250</v>
      </c>
      <c r="M125">
        <v>4.3657940186253496E-3</v>
      </c>
      <c r="N125">
        <v>6.6355697825014104E-2</v>
      </c>
      <c r="O125" s="1" t="s">
        <v>1251</v>
      </c>
      <c r="P125" s="1" t="s">
        <v>1252</v>
      </c>
      <c r="Q125" t="s">
        <v>1245</v>
      </c>
      <c r="R125" t="s">
        <v>1253</v>
      </c>
      <c r="S125" t="s">
        <v>1254</v>
      </c>
      <c r="T125" t="s">
        <v>1255</v>
      </c>
      <c r="U125" t="s">
        <v>1245</v>
      </c>
      <c r="V125" t="s">
        <v>49</v>
      </c>
      <c r="W125" s="2">
        <v>2.9000000000000001E-2</v>
      </c>
      <c r="X125">
        <v>304106.48</v>
      </c>
      <c r="AB125" t="s">
        <v>51</v>
      </c>
      <c r="AC125">
        <v>9606</v>
      </c>
      <c r="AD125">
        <v>1</v>
      </c>
      <c r="AE125">
        <v>2</v>
      </c>
      <c r="AF125" t="s">
        <v>52</v>
      </c>
      <c r="AH125">
        <v>6</v>
      </c>
      <c r="AI125">
        <v>6</v>
      </c>
    </row>
    <row r="126" spans="1:35" x14ac:dyDescent="0.2">
      <c r="A126" t="b">
        <v>1</v>
      </c>
      <c r="B126" t="s">
        <v>35</v>
      </c>
      <c r="C126" t="s">
        <v>36</v>
      </c>
      <c r="D126" t="s">
        <v>37</v>
      </c>
      <c r="E126">
        <v>12</v>
      </c>
      <c r="F126" t="s">
        <v>1256</v>
      </c>
      <c r="G126" s="1" t="s">
        <v>1257</v>
      </c>
      <c r="H126" s="1" t="s">
        <v>1258</v>
      </c>
      <c r="I126" s="1" t="s">
        <v>1259</v>
      </c>
      <c r="J126" s="1" t="s">
        <v>1259</v>
      </c>
      <c r="K126" s="1" t="s">
        <v>1260</v>
      </c>
      <c r="L126" s="1" t="s">
        <v>1261</v>
      </c>
      <c r="M126">
        <v>4.3976579541668698E-3</v>
      </c>
      <c r="N126">
        <v>6.6507046320551003E-2</v>
      </c>
      <c r="O126" s="1" t="s">
        <v>1262</v>
      </c>
      <c r="P126" s="1" t="s">
        <v>1263</v>
      </c>
      <c r="Q126" t="s">
        <v>1256</v>
      </c>
      <c r="R126" t="s">
        <v>1264</v>
      </c>
      <c r="S126" t="s">
        <v>1265</v>
      </c>
      <c r="T126" t="s">
        <v>1266</v>
      </c>
      <c r="U126" t="s">
        <v>1256</v>
      </c>
      <c r="V126" t="s">
        <v>49</v>
      </c>
      <c r="W126" s="2">
        <v>0.314</v>
      </c>
      <c r="X126">
        <v>21634.84</v>
      </c>
      <c r="AB126" t="s">
        <v>51</v>
      </c>
      <c r="AC126">
        <v>9606</v>
      </c>
      <c r="AD126">
        <v>1</v>
      </c>
      <c r="AE126">
        <v>3</v>
      </c>
      <c r="AF126" t="s">
        <v>52</v>
      </c>
      <c r="AH126">
        <v>11</v>
      </c>
      <c r="AI126">
        <v>12</v>
      </c>
    </row>
    <row r="127" spans="1:35" x14ac:dyDescent="0.2">
      <c r="A127" t="b">
        <v>1</v>
      </c>
      <c r="B127" t="s">
        <v>35</v>
      </c>
      <c r="C127" t="s">
        <v>36</v>
      </c>
      <c r="D127" t="s">
        <v>37</v>
      </c>
      <c r="E127">
        <v>12</v>
      </c>
      <c r="F127" t="s">
        <v>1267</v>
      </c>
      <c r="G127" s="1" t="s">
        <v>1268</v>
      </c>
      <c r="H127" s="1" t="s">
        <v>1269</v>
      </c>
      <c r="I127" s="1" t="s">
        <v>1270</v>
      </c>
      <c r="J127" s="1" t="s">
        <v>1270</v>
      </c>
      <c r="K127">
        <v>32.463238066857599</v>
      </c>
      <c r="L127" s="1" t="s">
        <v>1271</v>
      </c>
      <c r="M127">
        <v>4.3973480509182199E-3</v>
      </c>
      <c r="N127">
        <v>6.6507046320551003E-2</v>
      </c>
      <c r="O127" s="1" t="s">
        <v>1272</v>
      </c>
      <c r="P127" s="1" t="s">
        <v>1273</v>
      </c>
      <c r="Q127" t="s">
        <v>1267</v>
      </c>
      <c r="R127" t="s">
        <v>1274</v>
      </c>
      <c r="S127" t="s">
        <v>1275</v>
      </c>
      <c r="T127" t="s">
        <v>1276</v>
      </c>
      <c r="U127" t="s">
        <v>1267</v>
      </c>
      <c r="V127" t="s">
        <v>49</v>
      </c>
      <c r="W127" s="2">
        <v>1.0999999999999999E-2</v>
      </c>
      <c r="X127">
        <v>555481.78</v>
      </c>
      <c r="AB127" t="s">
        <v>51</v>
      </c>
      <c r="AC127">
        <v>9606</v>
      </c>
      <c r="AD127">
        <v>1</v>
      </c>
      <c r="AE127">
        <v>2</v>
      </c>
      <c r="AF127" t="s">
        <v>52</v>
      </c>
      <c r="AH127">
        <v>7</v>
      </c>
      <c r="AI127">
        <v>7</v>
      </c>
    </row>
    <row r="128" spans="1:35" x14ac:dyDescent="0.2">
      <c r="A128" t="b">
        <v>1</v>
      </c>
      <c r="B128" t="s">
        <v>35</v>
      </c>
      <c r="C128" t="s">
        <v>36</v>
      </c>
      <c r="D128" t="s">
        <v>37</v>
      </c>
      <c r="E128">
        <v>12</v>
      </c>
      <c r="F128" t="s">
        <v>1277</v>
      </c>
      <c r="G128">
        <v>561.569580078125</v>
      </c>
      <c r="H128">
        <v>580.194580078125</v>
      </c>
      <c r="I128">
        <v>4.7072030832811501E-2</v>
      </c>
      <c r="J128">
        <v>4.7072030832811501E-2</v>
      </c>
      <c r="K128" s="1" t="s">
        <v>1278</v>
      </c>
      <c r="L128" s="1" t="s">
        <v>1279</v>
      </c>
      <c r="M128">
        <v>4.4635043782479296E-3</v>
      </c>
      <c r="N128">
        <v>6.6517518664305303E-2</v>
      </c>
      <c r="O128" s="1" t="s">
        <v>1280</v>
      </c>
      <c r="P128" s="1" t="s">
        <v>1281</v>
      </c>
      <c r="Q128" t="s">
        <v>1277</v>
      </c>
      <c r="R128" t="s">
        <v>1282</v>
      </c>
      <c r="S128" t="s">
        <v>1283</v>
      </c>
      <c r="T128" t="s">
        <v>1284</v>
      </c>
      <c r="U128" t="s">
        <v>1277</v>
      </c>
      <c r="V128" t="s">
        <v>49</v>
      </c>
      <c r="W128" s="3">
        <v>0.34</v>
      </c>
      <c r="X128">
        <v>22174.68</v>
      </c>
      <c r="AB128" t="s">
        <v>51</v>
      </c>
      <c r="AC128">
        <v>9606</v>
      </c>
      <c r="AD128">
        <v>1</v>
      </c>
      <c r="AE128">
        <v>3</v>
      </c>
      <c r="AF128" t="s">
        <v>52</v>
      </c>
      <c r="AH128">
        <v>9</v>
      </c>
      <c r="AI128">
        <v>14</v>
      </c>
    </row>
    <row r="129" spans="1:35" x14ac:dyDescent="0.2">
      <c r="A129" t="b">
        <v>1</v>
      </c>
      <c r="B129" t="s">
        <v>35</v>
      </c>
      <c r="C129" t="s">
        <v>36</v>
      </c>
      <c r="D129" t="s">
        <v>37</v>
      </c>
      <c r="E129">
        <v>12</v>
      </c>
      <c r="F129" t="s">
        <v>1285</v>
      </c>
      <c r="G129" s="1" t="s">
        <v>1286</v>
      </c>
      <c r="H129" s="1" t="s">
        <v>1287</v>
      </c>
      <c r="I129" s="1" t="s">
        <v>1288</v>
      </c>
      <c r="J129" s="1" t="s">
        <v>1288</v>
      </c>
      <c r="K129" s="1" t="s">
        <v>1289</v>
      </c>
      <c r="L129" s="1" t="s">
        <v>1290</v>
      </c>
      <c r="M129">
        <v>4.49923295158832E-3</v>
      </c>
      <c r="N129">
        <v>6.6632542639132403E-2</v>
      </c>
      <c r="O129" s="1" t="s">
        <v>1291</v>
      </c>
      <c r="P129">
        <v>4.39642301215111E-2</v>
      </c>
      <c r="Q129" t="s">
        <v>1285</v>
      </c>
      <c r="R129" t="s">
        <v>1292</v>
      </c>
      <c r="S129" t="s">
        <v>1293</v>
      </c>
      <c r="T129" t="s">
        <v>1294</v>
      </c>
      <c r="U129" t="s">
        <v>1285</v>
      </c>
      <c r="V129" t="s">
        <v>49</v>
      </c>
      <c r="W129" s="2">
        <v>0.20100000000000001</v>
      </c>
      <c r="X129">
        <v>57818.86</v>
      </c>
      <c r="AB129" t="s">
        <v>51</v>
      </c>
      <c r="AC129">
        <v>9606</v>
      </c>
      <c r="AD129">
        <v>1</v>
      </c>
      <c r="AE129">
        <v>1</v>
      </c>
      <c r="AF129" t="s">
        <v>52</v>
      </c>
      <c r="AH129">
        <v>9</v>
      </c>
      <c r="AI129">
        <v>12</v>
      </c>
    </row>
    <row r="130" spans="1:35" x14ac:dyDescent="0.2">
      <c r="A130" t="b">
        <v>1</v>
      </c>
      <c r="B130" t="s">
        <v>35</v>
      </c>
      <c r="C130" t="s">
        <v>36</v>
      </c>
      <c r="D130" t="s">
        <v>37</v>
      </c>
      <c r="E130">
        <v>12</v>
      </c>
      <c r="F130" t="s">
        <v>1295</v>
      </c>
      <c r="G130" s="1" t="s">
        <v>1296</v>
      </c>
      <c r="H130" s="1" t="s">
        <v>1297</v>
      </c>
      <c r="I130" s="1" t="s">
        <v>1298</v>
      </c>
      <c r="J130" s="1" t="s">
        <v>1298</v>
      </c>
      <c r="K130" s="1" t="s">
        <v>1299</v>
      </c>
      <c r="L130" s="1" t="s">
        <v>1300</v>
      </c>
      <c r="M130">
        <v>4.5160642281099504E-3</v>
      </c>
      <c r="N130">
        <v>6.6800345902761599E-2</v>
      </c>
      <c r="O130" s="1" t="s">
        <v>1301</v>
      </c>
      <c r="P130">
        <v>5.8945953068874603E-2</v>
      </c>
      <c r="Q130" t="s">
        <v>1295</v>
      </c>
      <c r="R130" t="s">
        <v>1302</v>
      </c>
      <c r="S130" t="s">
        <v>1303</v>
      </c>
      <c r="T130" t="s">
        <v>1304</v>
      </c>
      <c r="U130" t="s">
        <v>1295</v>
      </c>
      <c r="V130" t="s">
        <v>49</v>
      </c>
      <c r="W130" s="2">
        <v>0.20499999999999999</v>
      </c>
      <c r="X130">
        <v>14070.02</v>
      </c>
      <c r="AB130" t="s">
        <v>51</v>
      </c>
      <c r="AC130">
        <v>9606</v>
      </c>
      <c r="AD130">
        <v>1</v>
      </c>
      <c r="AE130">
        <v>1</v>
      </c>
      <c r="AF130" t="s">
        <v>52</v>
      </c>
      <c r="AH130">
        <v>3</v>
      </c>
      <c r="AI130">
        <v>4</v>
      </c>
    </row>
    <row r="131" spans="1:35" x14ac:dyDescent="0.2">
      <c r="A131" t="b">
        <v>1</v>
      </c>
      <c r="B131" t="s">
        <v>35</v>
      </c>
      <c r="C131" t="s">
        <v>36</v>
      </c>
      <c r="D131" t="s">
        <v>37</v>
      </c>
      <c r="E131">
        <v>12</v>
      </c>
      <c r="F131" t="s">
        <v>1305</v>
      </c>
      <c r="G131" s="1" t="s">
        <v>1306</v>
      </c>
      <c r="H131" s="1" t="s">
        <v>1307</v>
      </c>
      <c r="I131" s="1" t="s">
        <v>1308</v>
      </c>
      <c r="J131" s="1" t="s">
        <v>1308</v>
      </c>
      <c r="K131" s="1" t="s">
        <v>1309</v>
      </c>
      <c r="L131" s="1" t="s">
        <v>1310</v>
      </c>
      <c r="M131">
        <v>4.5323325537529099E-3</v>
      </c>
      <c r="N131">
        <v>6.6959424005809495E-2</v>
      </c>
      <c r="O131" s="1" t="s">
        <v>1311</v>
      </c>
      <c r="P131">
        <v>3.54524348634234E-2</v>
      </c>
      <c r="Q131" t="s">
        <v>1305</v>
      </c>
      <c r="R131" t="s">
        <v>1312</v>
      </c>
      <c r="S131" t="s">
        <v>1313</v>
      </c>
      <c r="T131" t="s">
        <v>1314</v>
      </c>
      <c r="U131" t="s">
        <v>1305</v>
      </c>
      <c r="V131" t="s">
        <v>49</v>
      </c>
      <c r="W131" s="2">
        <v>0.14099999999999999</v>
      </c>
      <c r="X131">
        <v>192188.63</v>
      </c>
      <c r="Z131" t="s">
        <v>62</v>
      </c>
      <c r="AA131" t="s">
        <v>50</v>
      </c>
      <c r="AB131" t="s">
        <v>51</v>
      </c>
      <c r="AC131">
        <v>9606</v>
      </c>
      <c r="AD131">
        <v>1</v>
      </c>
      <c r="AE131">
        <v>1</v>
      </c>
      <c r="AF131" t="s">
        <v>52</v>
      </c>
      <c r="AH131">
        <v>24</v>
      </c>
      <c r="AI131">
        <v>26</v>
      </c>
    </row>
    <row r="132" spans="1:35" x14ac:dyDescent="0.2">
      <c r="A132" t="b">
        <v>1</v>
      </c>
      <c r="B132" t="s">
        <v>35</v>
      </c>
      <c r="C132" t="s">
        <v>36</v>
      </c>
      <c r="D132" t="s">
        <v>37</v>
      </c>
      <c r="E132">
        <v>12</v>
      </c>
      <c r="F132" t="s">
        <v>1315</v>
      </c>
      <c r="G132" s="1" t="s">
        <v>1316</v>
      </c>
      <c r="H132">
        <v>323.84130859375</v>
      </c>
      <c r="I132" s="1" t="s">
        <v>1317</v>
      </c>
      <c r="J132" s="1" t="s">
        <v>1317</v>
      </c>
      <c r="K132" s="1" t="s">
        <v>1318</v>
      </c>
      <c r="L132" s="1" t="s">
        <v>1319</v>
      </c>
      <c r="M132">
        <v>4.5572662044257896E-3</v>
      </c>
      <c r="N132">
        <v>6.7082958529147599E-2</v>
      </c>
      <c r="O132" s="1" t="s">
        <v>1320</v>
      </c>
      <c r="P132">
        <v>5.2589438513029503E-2</v>
      </c>
      <c r="Q132" t="s">
        <v>1315</v>
      </c>
      <c r="R132" t="s">
        <v>1321</v>
      </c>
      <c r="S132" t="s">
        <v>1322</v>
      </c>
      <c r="T132" t="s">
        <v>1323</v>
      </c>
      <c r="U132" t="s">
        <v>1315</v>
      </c>
      <c r="V132" t="s">
        <v>49</v>
      </c>
      <c r="W132" s="3">
        <v>0.52</v>
      </c>
      <c r="X132">
        <v>11309.09</v>
      </c>
      <c r="AB132" t="s">
        <v>51</v>
      </c>
      <c r="AC132">
        <v>9606</v>
      </c>
      <c r="AD132">
        <v>1</v>
      </c>
      <c r="AE132">
        <v>3</v>
      </c>
      <c r="AF132" t="s">
        <v>52</v>
      </c>
      <c r="AH132">
        <v>4</v>
      </c>
      <c r="AI132">
        <v>6</v>
      </c>
    </row>
    <row r="133" spans="1:35" x14ac:dyDescent="0.2">
      <c r="A133" t="b">
        <v>1</v>
      </c>
      <c r="B133" t="s">
        <v>35</v>
      </c>
      <c r="C133" t="s">
        <v>36</v>
      </c>
      <c r="D133" t="s">
        <v>37</v>
      </c>
      <c r="E133">
        <v>12</v>
      </c>
      <c r="F133" t="s">
        <v>1324</v>
      </c>
      <c r="G133" s="1" t="s">
        <v>1325</v>
      </c>
      <c r="H133" s="1" t="s">
        <v>1326</v>
      </c>
      <c r="I133" s="1" t="s">
        <v>1327</v>
      </c>
      <c r="J133" s="1" t="s">
        <v>1327</v>
      </c>
      <c r="K133" s="1" t="s">
        <v>1328</v>
      </c>
      <c r="L133" s="1" t="s">
        <v>1329</v>
      </c>
      <c r="M133">
        <v>4.5816416256374698E-3</v>
      </c>
      <c r="N133">
        <v>6.73044402286333E-2</v>
      </c>
      <c r="O133" s="1" t="s">
        <v>1330</v>
      </c>
      <c r="P133">
        <v>5.02927216227496E-2</v>
      </c>
      <c r="Q133" t="s">
        <v>1324</v>
      </c>
      <c r="R133" t="s">
        <v>1331</v>
      </c>
      <c r="S133" t="s">
        <v>1332</v>
      </c>
      <c r="T133" t="s">
        <v>1333</v>
      </c>
      <c r="U133" t="s">
        <v>1324</v>
      </c>
      <c r="V133" t="s">
        <v>49</v>
      </c>
      <c r="W133" s="2">
        <v>0.27500000000000002</v>
      </c>
      <c r="X133">
        <v>57983.24</v>
      </c>
      <c r="Z133" t="s">
        <v>62</v>
      </c>
      <c r="AA133" t="s">
        <v>50</v>
      </c>
      <c r="AB133" t="s">
        <v>51</v>
      </c>
      <c r="AC133">
        <v>9606</v>
      </c>
      <c r="AD133">
        <v>1</v>
      </c>
      <c r="AE133">
        <v>2</v>
      </c>
      <c r="AF133" t="s">
        <v>52</v>
      </c>
      <c r="AH133">
        <v>13</v>
      </c>
      <c r="AI133">
        <v>15</v>
      </c>
    </row>
    <row r="134" spans="1:35" x14ac:dyDescent="0.2">
      <c r="A134" t="b">
        <v>1</v>
      </c>
      <c r="B134" t="s">
        <v>35</v>
      </c>
      <c r="C134" t="s">
        <v>36</v>
      </c>
      <c r="D134" t="s">
        <v>37</v>
      </c>
      <c r="E134">
        <v>12</v>
      </c>
      <c r="F134" t="s">
        <v>1334</v>
      </c>
      <c r="G134" s="1" t="s">
        <v>1335</v>
      </c>
      <c r="H134">
        <v>1161.74755859375</v>
      </c>
      <c r="I134" s="1" t="s">
        <v>1336</v>
      </c>
      <c r="J134" s="1" t="s">
        <v>1336</v>
      </c>
      <c r="K134" s="1" t="s">
        <v>1337</v>
      </c>
      <c r="L134" s="1" t="s">
        <v>1338</v>
      </c>
      <c r="M134">
        <v>4.7880924347865799E-3</v>
      </c>
      <c r="N134">
        <v>6.8860877507777293E-2</v>
      </c>
      <c r="O134" s="1" t="s">
        <v>1339</v>
      </c>
      <c r="P134">
        <v>6.7127296378114806E-2</v>
      </c>
      <c r="Q134" t="s">
        <v>1334</v>
      </c>
      <c r="R134" t="s">
        <v>1340</v>
      </c>
      <c r="S134" t="s">
        <v>1341</v>
      </c>
      <c r="T134" t="s">
        <v>1342</v>
      </c>
      <c r="U134" t="s">
        <v>1334</v>
      </c>
      <c r="V134" t="s">
        <v>49</v>
      </c>
      <c r="W134" s="2">
        <v>0.55700000000000005</v>
      </c>
      <c r="X134">
        <v>22171.16</v>
      </c>
      <c r="AB134" t="s">
        <v>51</v>
      </c>
      <c r="AC134">
        <v>9606</v>
      </c>
      <c r="AD134">
        <v>1</v>
      </c>
      <c r="AE134">
        <v>1</v>
      </c>
      <c r="AF134" t="s">
        <v>52</v>
      </c>
      <c r="AH134">
        <v>12</v>
      </c>
      <c r="AI134">
        <v>19</v>
      </c>
    </row>
    <row r="135" spans="1:35" x14ac:dyDescent="0.2">
      <c r="A135" t="b">
        <v>1</v>
      </c>
      <c r="B135" t="s">
        <v>35</v>
      </c>
      <c r="C135" t="s">
        <v>36</v>
      </c>
      <c r="D135" t="s">
        <v>37</v>
      </c>
      <c r="E135">
        <v>12</v>
      </c>
      <c r="F135" t="s">
        <v>1343</v>
      </c>
      <c r="G135" s="1" t="s">
        <v>1344</v>
      </c>
      <c r="H135" s="1" t="s">
        <v>1345</v>
      </c>
      <c r="I135" s="1" t="s">
        <v>1346</v>
      </c>
      <c r="J135" s="1" t="s">
        <v>1346</v>
      </c>
      <c r="K135" s="1" t="s">
        <v>1347</v>
      </c>
      <c r="L135" s="1" t="s">
        <v>1348</v>
      </c>
      <c r="M135">
        <v>4.80279671023447E-3</v>
      </c>
      <c r="N135">
        <v>6.8860877507777293E-2</v>
      </c>
      <c r="O135" s="1" t="s">
        <v>1349</v>
      </c>
      <c r="P135" s="1" t="s">
        <v>1350</v>
      </c>
      <c r="Q135" t="s">
        <v>1343</v>
      </c>
      <c r="R135" t="s">
        <v>1351</v>
      </c>
      <c r="S135" t="s">
        <v>1352</v>
      </c>
      <c r="T135" t="s">
        <v>1353</v>
      </c>
      <c r="U135" t="s">
        <v>1343</v>
      </c>
      <c r="V135" t="s">
        <v>49</v>
      </c>
      <c r="W135" s="2">
        <v>0.109</v>
      </c>
      <c r="X135">
        <v>42889.84</v>
      </c>
      <c r="AA135" t="s">
        <v>84</v>
      </c>
      <c r="AB135" t="s">
        <v>51</v>
      </c>
      <c r="AC135">
        <v>9606</v>
      </c>
      <c r="AD135">
        <v>1</v>
      </c>
      <c r="AE135">
        <v>3</v>
      </c>
      <c r="AF135" t="s">
        <v>52</v>
      </c>
      <c r="AH135">
        <v>4</v>
      </c>
      <c r="AI135">
        <v>4</v>
      </c>
    </row>
    <row r="136" spans="1:35" x14ac:dyDescent="0.2">
      <c r="A136" t="b">
        <v>1</v>
      </c>
      <c r="B136" t="s">
        <v>35</v>
      </c>
      <c r="C136" t="s">
        <v>36</v>
      </c>
      <c r="D136" t="s">
        <v>37</v>
      </c>
      <c r="E136">
        <v>12</v>
      </c>
      <c r="F136" t="s">
        <v>1354</v>
      </c>
      <c r="G136" s="1" t="s">
        <v>1355</v>
      </c>
      <c r="H136">
        <v>1662.9521484375</v>
      </c>
      <c r="I136" s="1" t="s">
        <v>1356</v>
      </c>
      <c r="J136" s="1" t="s">
        <v>1356</v>
      </c>
      <c r="K136" s="1" t="s">
        <v>1357</v>
      </c>
      <c r="L136" s="1" t="s">
        <v>1358</v>
      </c>
      <c r="M136">
        <v>4.8264559537921003E-3</v>
      </c>
      <c r="N136">
        <v>6.8980607410494499E-2</v>
      </c>
      <c r="O136" s="1" t="s">
        <v>1359</v>
      </c>
      <c r="P136">
        <v>9.6330711513002404E-2</v>
      </c>
      <c r="Q136" t="s">
        <v>1354</v>
      </c>
      <c r="R136" t="s">
        <v>1360</v>
      </c>
      <c r="S136" t="s">
        <v>1361</v>
      </c>
      <c r="T136" t="s">
        <v>1362</v>
      </c>
      <c r="U136" t="s">
        <v>1354</v>
      </c>
      <c r="V136" t="s">
        <v>49</v>
      </c>
      <c r="W136" s="2">
        <v>2.3E-2</v>
      </c>
      <c r="X136">
        <v>189223</v>
      </c>
      <c r="AA136" t="s">
        <v>1363</v>
      </c>
      <c r="AB136" t="s">
        <v>51</v>
      </c>
      <c r="AC136">
        <v>9606</v>
      </c>
      <c r="AD136">
        <v>1</v>
      </c>
      <c r="AE136">
        <v>1</v>
      </c>
      <c r="AF136" t="s">
        <v>52</v>
      </c>
      <c r="AH136">
        <v>5</v>
      </c>
      <c r="AI136">
        <v>5</v>
      </c>
    </row>
    <row r="137" spans="1:35" x14ac:dyDescent="0.2">
      <c r="A137" t="b">
        <v>1</v>
      </c>
      <c r="B137" t="s">
        <v>35</v>
      </c>
      <c r="C137" t="s">
        <v>36</v>
      </c>
      <c r="D137" t="s">
        <v>37</v>
      </c>
      <c r="E137">
        <v>12</v>
      </c>
      <c r="F137" t="s">
        <v>1364</v>
      </c>
      <c r="G137" s="1" t="s">
        <v>1365</v>
      </c>
      <c r="H137" s="1" t="s">
        <v>1366</v>
      </c>
      <c r="I137" s="1" t="s">
        <v>1367</v>
      </c>
      <c r="J137" s="1" t="s">
        <v>1367</v>
      </c>
      <c r="K137" s="1" t="s">
        <v>1368</v>
      </c>
      <c r="L137" s="1" t="s">
        <v>1369</v>
      </c>
      <c r="M137">
        <v>4.8448418095832198E-3</v>
      </c>
      <c r="N137">
        <v>6.8980607410494499E-2</v>
      </c>
      <c r="O137" s="1" t="s">
        <v>1370</v>
      </c>
      <c r="P137">
        <v>3.5698623158962002E-2</v>
      </c>
      <c r="Q137" t="s">
        <v>1364</v>
      </c>
      <c r="R137" t="s">
        <v>1371</v>
      </c>
      <c r="S137" t="s">
        <v>1372</v>
      </c>
      <c r="T137" t="s">
        <v>1373</v>
      </c>
      <c r="U137" t="s">
        <v>1364</v>
      </c>
      <c r="V137" t="s">
        <v>49</v>
      </c>
      <c r="W137" s="3">
        <v>0.12</v>
      </c>
      <c r="X137">
        <v>197673.56</v>
      </c>
      <c r="AB137" t="s">
        <v>51</v>
      </c>
      <c r="AC137">
        <v>9606</v>
      </c>
      <c r="AD137">
        <v>2</v>
      </c>
      <c r="AE137">
        <v>2</v>
      </c>
      <c r="AF137" t="s">
        <v>52</v>
      </c>
      <c r="AH137">
        <v>23</v>
      </c>
      <c r="AI137">
        <v>23</v>
      </c>
    </row>
    <row r="138" spans="1:35" x14ac:dyDescent="0.2">
      <c r="A138" t="b">
        <v>1</v>
      </c>
      <c r="B138" t="s">
        <v>35</v>
      </c>
      <c r="C138" t="s">
        <v>36</v>
      </c>
      <c r="D138" t="s">
        <v>37</v>
      </c>
      <c r="E138">
        <v>12</v>
      </c>
      <c r="F138" t="s">
        <v>1374</v>
      </c>
      <c r="G138" s="1" t="s">
        <v>1375</v>
      </c>
      <c r="H138" s="1" t="s">
        <v>1376</v>
      </c>
      <c r="I138" s="1" t="s">
        <v>1377</v>
      </c>
      <c r="J138" s="1" t="s">
        <v>1377</v>
      </c>
      <c r="K138" s="1" t="s">
        <v>1378</v>
      </c>
      <c r="L138" s="1" t="s">
        <v>1379</v>
      </c>
      <c r="M138">
        <v>4.8174552364750002E-3</v>
      </c>
      <c r="N138">
        <v>6.8980607410494499E-2</v>
      </c>
      <c r="O138" s="1" t="s">
        <v>1380</v>
      </c>
      <c r="P138" s="1" t="s">
        <v>1381</v>
      </c>
      <c r="Q138" t="s">
        <v>1374</v>
      </c>
      <c r="R138" t="s">
        <v>1382</v>
      </c>
      <c r="S138" t="s">
        <v>1383</v>
      </c>
      <c r="T138" t="s">
        <v>1384</v>
      </c>
      <c r="U138" t="s">
        <v>1374</v>
      </c>
      <c r="V138" t="s">
        <v>49</v>
      </c>
      <c r="W138" s="2">
        <v>0.28599999999999998</v>
      </c>
      <c r="X138">
        <v>88754.74</v>
      </c>
      <c r="AB138" t="s">
        <v>51</v>
      </c>
      <c r="AC138">
        <v>9606</v>
      </c>
      <c r="AD138">
        <v>1</v>
      </c>
      <c r="AE138">
        <v>3</v>
      </c>
      <c r="AF138" t="s">
        <v>52</v>
      </c>
      <c r="AH138">
        <v>19</v>
      </c>
      <c r="AI138">
        <v>28</v>
      </c>
    </row>
    <row r="139" spans="1:35" x14ac:dyDescent="0.2">
      <c r="A139" t="b">
        <v>1</v>
      </c>
      <c r="B139" t="s">
        <v>35</v>
      </c>
      <c r="C139" t="s">
        <v>36</v>
      </c>
      <c r="D139" t="s">
        <v>37</v>
      </c>
      <c r="E139">
        <v>12</v>
      </c>
      <c r="F139" t="s">
        <v>1385</v>
      </c>
      <c r="G139" s="1" t="s">
        <v>1386</v>
      </c>
      <c r="H139" s="1" t="s">
        <v>1387</v>
      </c>
      <c r="I139" s="1" t="s">
        <v>1388</v>
      </c>
      <c r="J139" s="1" t="s">
        <v>1388</v>
      </c>
      <c r="K139" s="1" t="s">
        <v>1389</v>
      </c>
      <c r="L139" s="1" t="s">
        <v>1390</v>
      </c>
      <c r="M139">
        <v>4.8653840641445399E-3</v>
      </c>
      <c r="N139">
        <v>6.9024794480106594E-2</v>
      </c>
      <c r="O139" s="1" t="s">
        <v>1391</v>
      </c>
      <c r="P139">
        <v>4.3678566723354198E-2</v>
      </c>
      <c r="Q139" t="s">
        <v>1385</v>
      </c>
      <c r="R139" t="s">
        <v>1392</v>
      </c>
      <c r="S139" t="s">
        <v>1393</v>
      </c>
      <c r="T139" t="s">
        <v>1394</v>
      </c>
      <c r="U139" t="s">
        <v>1385</v>
      </c>
      <c r="V139" t="s">
        <v>49</v>
      </c>
      <c r="W139" s="2">
        <v>0.28899999999999998</v>
      </c>
      <c r="X139">
        <v>43568.03</v>
      </c>
      <c r="AB139" t="s">
        <v>51</v>
      </c>
      <c r="AC139">
        <v>9606</v>
      </c>
      <c r="AD139">
        <v>1</v>
      </c>
      <c r="AE139">
        <v>2</v>
      </c>
      <c r="AF139" t="s">
        <v>52</v>
      </c>
      <c r="AH139">
        <v>10</v>
      </c>
      <c r="AI139">
        <v>14</v>
      </c>
    </row>
    <row r="140" spans="1:35" x14ac:dyDescent="0.2">
      <c r="A140" t="b">
        <v>1</v>
      </c>
      <c r="B140" t="s">
        <v>35</v>
      </c>
      <c r="C140" t="s">
        <v>36</v>
      </c>
      <c r="D140" t="s">
        <v>37</v>
      </c>
      <c r="E140">
        <v>12</v>
      </c>
      <c r="F140" t="s">
        <v>1395</v>
      </c>
      <c r="G140" s="1" t="s">
        <v>1396</v>
      </c>
      <c r="H140">
        <v>50.581920623779297</v>
      </c>
      <c r="I140" s="1" t="s">
        <v>1397</v>
      </c>
      <c r="J140" s="1" t="s">
        <v>1397</v>
      </c>
      <c r="K140" s="1" t="s">
        <v>1398</v>
      </c>
      <c r="L140" s="1" t="s">
        <v>1399</v>
      </c>
      <c r="M140">
        <v>4.8613828577432497E-3</v>
      </c>
      <c r="N140">
        <v>6.9024794480106594E-2</v>
      </c>
      <c r="O140" s="1" t="s">
        <v>1400</v>
      </c>
      <c r="P140">
        <v>3.4818480788909603E-2</v>
      </c>
      <c r="Q140" t="s">
        <v>1395</v>
      </c>
      <c r="R140" t="s">
        <v>1401</v>
      </c>
      <c r="S140" t="s">
        <v>1402</v>
      </c>
      <c r="T140" t="s">
        <v>1403</v>
      </c>
      <c r="U140" t="s">
        <v>1395</v>
      </c>
      <c r="V140" t="s">
        <v>49</v>
      </c>
      <c r="W140" s="2">
        <v>0.17399999999999999</v>
      </c>
      <c r="X140">
        <v>88755.13</v>
      </c>
      <c r="AB140" t="s">
        <v>51</v>
      </c>
      <c r="AC140">
        <v>9606</v>
      </c>
      <c r="AD140">
        <v>1</v>
      </c>
      <c r="AE140">
        <v>1</v>
      </c>
      <c r="AF140" t="s">
        <v>52</v>
      </c>
      <c r="AH140">
        <v>15</v>
      </c>
      <c r="AI140">
        <v>16</v>
      </c>
    </row>
    <row r="141" spans="1:35" x14ac:dyDescent="0.2">
      <c r="A141" t="b">
        <v>1</v>
      </c>
      <c r="B141" t="s">
        <v>35</v>
      </c>
      <c r="C141" t="s">
        <v>36</v>
      </c>
      <c r="D141" t="s">
        <v>37</v>
      </c>
      <c r="E141">
        <v>12</v>
      </c>
      <c r="F141" t="s">
        <v>1404</v>
      </c>
      <c r="G141" s="1" t="s">
        <v>1405</v>
      </c>
      <c r="H141" s="1" t="s">
        <v>1406</v>
      </c>
      <c r="I141" s="1" t="s">
        <v>1407</v>
      </c>
      <c r="J141" s="1" t="s">
        <v>1407</v>
      </c>
      <c r="K141" s="1" t="s">
        <v>1408</v>
      </c>
      <c r="L141" s="1" t="s">
        <v>1409</v>
      </c>
      <c r="M141">
        <v>4.8771623368777496E-3</v>
      </c>
      <c r="N141">
        <v>6.9111154514636397E-2</v>
      </c>
      <c r="O141" s="1" t="s">
        <v>1410</v>
      </c>
      <c r="P141" s="1" t="s">
        <v>1411</v>
      </c>
      <c r="Q141" t="s">
        <v>1404</v>
      </c>
      <c r="R141" t="s">
        <v>1412</v>
      </c>
      <c r="S141" t="s">
        <v>1413</v>
      </c>
      <c r="T141" t="s">
        <v>1414</v>
      </c>
      <c r="U141" t="s">
        <v>1404</v>
      </c>
      <c r="V141" t="s">
        <v>49</v>
      </c>
      <c r="W141" s="2">
        <v>0.224</v>
      </c>
      <c r="X141">
        <v>93674.29</v>
      </c>
      <c r="AB141" t="s">
        <v>51</v>
      </c>
      <c r="AC141">
        <v>9606</v>
      </c>
      <c r="AD141">
        <v>1</v>
      </c>
      <c r="AE141">
        <v>1</v>
      </c>
      <c r="AF141" t="s">
        <v>52</v>
      </c>
      <c r="AH141">
        <v>18</v>
      </c>
      <c r="AI141">
        <v>26</v>
      </c>
    </row>
    <row r="142" spans="1:35" x14ac:dyDescent="0.2">
      <c r="A142" t="b">
        <v>1</v>
      </c>
      <c r="B142" t="s">
        <v>35</v>
      </c>
      <c r="C142" t="s">
        <v>36</v>
      </c>
      <c r="D142" t="s">
        <v>37</v>
      </c>
      <c r="E142">
        <v>12</v>
      </c>
      <c r="F142" t="s">
        <v>1415</v>
      </c>
      <c r="G142" s="1" t="s">
        <v>1416</v>
      </c>
      <c r="H142">
        <v>1922.673828125</v>
      </c>
      <c r="I142" s="1" t="s">
        <v>1417</v>
      </c>
      <c r="J142" s="1" t="s">
        <v>1417</v>
      </c>
      <c r="K142" s="1" t="s">
        <v>1418</v>
      </c>
      <c r="L142" s="1" t="s">
        <v>1419</v>
      </c>
      <c r="M142">
        <v>4.9532934200761198E-3</v>
      </c>
      <c r="N142">
        <v>6.9621290848847703E-2</v>
      </c>
      <c r="O142" s="1" t="s">
        <v>1420</v>
      </c>
      <c r="P142">
        <v>4.2242899299435699E-2</v>
      </c>
      <c r="Q142" t="s">
        <v>1415</v>
      </c>
      <c r="R142" t="s">
        <v>1421</v>
      </c>
      <c r="S142" t="s">
        <v>1422</v>
      </c>
      <c r="T142" t="s">
        <v>1423</v>
      </c>
      <c r="U142" t="s">
        <v>1415</v>
      </c>
      <c r="V142" t="s">
        <v>49</v>
      </c>
      <c r="W142" t="s">
        <v>1424</v>
      </c>
      <c r="X142" t="s">
        <v>1425</v>
      </c>
      <c r="Y142" t="s">
        <v>1426</v>
      </c>
      <c r="Z142" t="s">
        <v>1426</v>
      </c>
      <c r="AA142" t="s">
        <v>1426</v>
      </c>
      <c r="AB142" t="s">
        <v>51</v>
      </c>
      <c r="AC142">
        <v>9606</v>
      </c>
      <c r="AD142" t="s">
        <v>1427</v>
      </c>
      <c r="AE142">
        <v>2</v>
      </c>
      <c r="AF142" t="s">
        <v>52</v>
      </c>
      <c r="AH142">
        <v>2</v>
      </c>
      <c r="AI142">
        <v>3</v>
      </c>
    </row>
    <row r="143" spans="1:35" x14ac:dyDescent="0.2">
      <c r="A143" t="b">
        <v>1</v>
      </c>
      <c r="B143" t="s">
        <v>35</v>
      </c>
      <c r="C143" t="s">
        <v>36</v>
      </c>
      <c r="D143" t="s">
        <v>37</v>
      </c>
      <c r="E143">
        <v>12</v>
      </c>
      <c r="F143" t="s">
        <v>1428</v>
      </c>
      <c r="G143" s="1" t="s">
        <v>1429</v>
      </c>
      <c r="H143" s="1" t="s">
        <v>1430</v>
      </c>
      <c r="I143" s="1" t="s">
        <v>1431</v>
      </c>
      <c r="J143" s="1" t="s">
        <v>1431</v>
      </c>
      <c r="K143" s="1" t="s">
        <v>1432</v>
      </c>
      <c r="L143" s="1" t="s">
        <v>1433</v>
      </c>
      <c r="M143">
        <v>5.04372778930374E-3</v>
      </c>
      <c r="N143">
        <v>7.01836995849352E-2</v>
      </c>
      <c r="O143" s="1" t="s">
        <v>1434</v>
      </c>
      <c r="P143" s="1" t="s">
        <v>1435</v>
      </c>
      <c r="Q143" t="s">
        <v>1428</v>
      </c>
      <c r="R143" t="s">
        <v>1436</v>
      </c>
      <c r="S143" t="s">
        <v>1437</v>
      </c>
      <c r="T143" t="s">
        <v>1438</v>
      </c>
      <c r="U143" t="s">
        <v>1428</v>
      </c>
      <c r="V143" t="s">
        <v>49</v>
      </c>
      <c r="W143" s="2">
        <v>0.36899999999999999</v>
      </c>
      <c r="X143">
        <v>28480.27</v>
      </c>
      <c r="AA143" t="s">
        <v>1439</v>
      </c>
      <c r="AB143" t="s">
        <v>51</v>
      </c>
      <c r="AC143">
        <v>9606</v>
      </c>
      <c r="AD143">
        <v>1</v>
      </c>
      <c r="AE143">
        <v>3</v>
      </c>
      <c r="AF143" t="s">
        <v>52</v>
      </c>
      <c r="AH143">
        <v>9</v>
      </c>
      <c r="AI143">
        <v>12</v>
      </c>
    </row>
    <row r="144" spans="1:35" x14ac:dyDescent="0.2">
      <c r="A144" t="b">
        <v>1</v>
      </c>
      <c r="B144" t="s">
        <v>35</v>
      </c>
      <c r="C144" t="s">
        <v>36</v>
      </c>
      <c r="D144" t="s">
        <v>37</v>
      </c>
      <c r="E144">
        <v>12</v>
      </c>
      <c r="F144" t="s">
        <v>1440</v>
      </c>
      <c r="G144">
        <v>1711.86279296875</v>
      </c>
      <c r="H144" s="1" t="s">
        <v>1441</v>
      </c>
      <c r="I144">
        <v>8.7015368569690596E-2</v>
      </c>
      <c r="J144">
        <v>8.7015368569690596E-2</v>
      </c>
      <c r="K144" s="1" t="s">
        <v>1442</v>
      </c>
      <c r="L144" s="1" t="s">
        <v>1443</v>
      </c>
      <c r="M144">
        <v>5.0150929546702097E-3</v>
      </c>
      <c r="N144">
        <v>7.01836995849352E-2</v>
      </c>
      <c r="O144">
        <v>6.0685901641845703</v>
      </c>
      <c r="P144">
        <v>3.0544402214644901E-2</v>
      </c>
      <c r="Q144" t="s">
        <v>1440</v>
      </c>
      <c r="R144" t="s">
        <v>1444</v>
      </c>
      <c r="S144" t="s">
        <v>1445</v>
      </c>
      <c r="T144" t="s">
        <v>1446</v>
      </c>
      <c r="U144" t="s">
        <v>1440</v>
      </c>
      <c r="V144" t="s">
        <v>49</v>
      </c>
      <c r="W144" s="2">
        <v>0.32900000000000001</v>
      </c>
      <c r="X144">
        <v>74316.789999999994</v>
      </c>
      <c r="AB144" t="s">
        <v>51</v>
      </c>
      <c r="AC144">
        <v>9606</v>
      </c>
      <c r="AD144">
        <v>1</v>
      </c>
      <c r="AE144">
        <v>1</v>
      </c>
      <c r="AF144" t="s">
        <v>52</v>
      </c>
      <c r="AH144">
        <v>23</v>
      </c>
      <c r="AI144">
        <v>28</v>
      </c>
    </row>
    <row r="145" spans="1:35" x14ac:dyDescent="0.2">
      <c r="A145" t="b">
        <v>1</v>
      </c>
      <c r="B145" t="s">
        <v>35</v>
      </c>
      <c r="C145" t="s">
        <v>36</v>
      </c>
      <c r="D145" t="s">
        <v>37</v>
      </c>
      <c r="E145">
        <v>12</v>
      </c>
      <c r="F145" t="s">
        <v>1447</v>
      </c>
      <c r="G145" s="1" t="s">
        <v>1448</v>
      </c>
      <c r="H145" s="1" t="s">
        <v>1449</v>
      </c>
      <c r="I145" s="1" t="s">
        <v>1450</v>
      </c>
      <c r="J145" s="1" t="s">
        <v>1450</v>
      </c>
      <c r="K145" s="1" t="s">
        <v>1451</v>
      </c>
      <c r="L145" s="1" t="s">
        <v>1452</v>
      </c>
      <c r="M145">
        <v>5.0356563554970002E-3</v>
      </c>
      <c r="N145">
        <v>7.01836995849352E-2</v>
      </c>
      <c r="O145" s="1" t="s">
        <v>1453</v>
      </c>
      <c r="P145">
        <v>5.8130005158841397E-2</v>
      </c>
      <c r="Q145" t="s">
        <v>1447</v>
      </c>
      <c r="R145" t="s">
        <v>1454</v>
      </c>
      <c r="S145" t="s">
        <v>1455</v>
      </c>
      <c r="T145" t="s">
        <v>1456</v>
      </c>
      <c r="U145" t="s">
        <v>1447</v>
      </c>
      <c r="V145" t="s">
        <v>49</v>
      </c>
      <c r="W145" s="2">
        <v>4.5999999999999999E-2</v>
      </c>
      <c r="X145">
        <v>46398.84</v>
      </c>
      <c r="AB145" t="s">
        <v>51</v>
      </c>
      <c r="AC145">
        <v>9606</v>
      </c>
      <c r="AD145">
        <v>1</v>
      </c>
      <c r="AE145">
        <v>2</v>
      </c>
      <c r="AF145" t="s">
        <v>52</v>
      </c>
      <c r="AH145">
        <v>3</v>
      </c>
      <c r="AI145">
        <v>4</v>
      </c>
    </row>
    <row r="146" spans="1:35" x14ac:dyDescent="0.2">
      <c r="A146" t="b">
        <v>1</v>
      </c>
      <c r="B146" t="s">
        <v>35</v>
      </c>
      <c r="C146" t="s">
        <v>36</v>
      </c>
      <c r="D146" t="s">
        <v>37</v>
      </c>
      <c r="E146">
        <v>12</v>
      </c>
      <c r="F146" t="s">
        <v>1457</v>
      </c>
      <c r="G146" s="1" t="s">
        <v>1458</v>
      </c>
      <c r="H146" s="1" t="s">
        <v>1459</v>
      </c>
      <c r="I146" s="1" t="s">
        <v>1460</v>
      </c>
      <c r="J146" s="1" t="s">
        <v>1460</v>
      </c>
      <c r="K146" s="1" t="s">
        <v>1461</v>
      </c>
      <c r="L146" s="1" t="s">
        <v>1462</v>
      </c>
      <c r="M146">
        <v>5.0319472878472202E-3</v>
      </c>
      <c r="N146">
        <v>7.01836995849352E-2</v>
      </c>
      <c r="O146">
        <v>5.7446608543395996</v>
      </c>
      <c r="P146">
        <v>4.8546935733589702E-2</v>
      </c>
      <c r="Q146" t="s">
        <v>1457</v>
      </c>
      <c r="R146" t="s">
        <v>1463</v>
      </c>
      <c r="S146" t="s">
        <v>1464</v>
      </c>
      <c r="T146" t="s">
        <v>1465</v>
      </c>
      <c r="U146" t="s">
        <v>1457</v>
      </c>
      <c r="V146" t="s">
        <v>49</v>
      </c>
      <c r="W146" s="2">
        <v>0.57499999999999996</v>
      </c>
      <c r="X146">
        <v>23598.32</v>
      </c>
      <c r="AB146" t="s">
        <v>51</v>
      </c>
      <c r="AC146">
        <v>9606</v>
      </c>
      <c r="AD146">
        <v>1</v>
      </c>
      <c r="AE146">
        <v>2</v>
      </c>
      <c r="AF146" t="s">
        <v>52</v>
      </c>
      <c r="AH146">
        <v>8</v>
      </c>
      <c r="AI146">
        <v>11</v>
      </c>
    </row>
    <row r="147" spans="1:35" x14ac:dyDescent="0.2">
      <c r="A147" t="b">
        <v>1</v>
      </c>
      <c r="B147" t="s">
        <v>35</v>
      </c>
      <c r="C147" t="s">
        <v>36</v>
      </c>
      <c r="D147" t="s">
        <v>37</v>
      </c>
      <c r="E147">
        <v>12</v>
      </c>
      <c r="F147" t="s">
        <v>1466</v>
      </c>
      <c r="G147" s="1" t="s">
        <v>1467</v>
      </c>
      <c r="H147" s="1" t="s">
        <v>1468</v>
      </c>
      <c r="I147">
        <v>8.4638838891785306E-2</v>
      </c>
      <c r="J147">
        <v>8.4638838891785306E-2</v>
      </c>
      <c r="K147" s="1" t="s">
        <v>1469</v>
      </c>
      <c r="L147" s="1" t="s">
        <v>1470</v>
      </c>
      <c r="M147">
        <v>5.0898953744408903E-3</v>
      </c>
      <c r="N147">
        <v>7.0561289300468205E-2</v>
      </c>
      <c r="O147" s="1" t="s">
        <v>1471</v>
      </c>
      <c r="P147" s="1" t="s">
        <v>1472</v>
      </c>
      <c r="Q147" t="s">
        <v>1466</v>
      </c>
      <c r="R147" t="s">
        <v>1473</v>
      </c>
      <c r="S147" t="s">
        <v>1474</v>
      </c>
      <c r="T147" t="s">
        <v>1475</v>
      </c>
      <c r="U147" t="s">
        <v>1466</v>
      </c>
      <c r="V147" t="s">
        <v>49</v>
      </c>
      <c r="W147" s="2">
        <v>0.28499999999999998</v>
      </c>
      <c r="X147">
        <v>226591.68</v>
      </c>
      <c r="AA147" t="s">
        <v>1476</v>
      </c>
      <c r="AB147" t="s">
        <v>51</v>
      </c>
      <c r="AC147">
        <v>9606</v>
      </c>
      <c r="AD147">
        <v>1</v>
      </c>
      <c r="AE147">
        <v>3</v>
      </c>
      <c r="AF147" t="s">
        <v>52</v>
      </c>
      <c r="AH147">
        <v>54</v>
      </c>
      <c r="AI147">
        <v>71</v>
      </c>
    </row>
    <row r="148" spans="1:35" x14ac:dyDescent="0.2">
      <c r="A148" t="b">
        <v>1</v>
      </c>
      <c r="B148" t="s">
        <v>35</v>
      </c>
      <c r="C148" t="s">
        <v>36</v>
      </c>
      <c r="D148" t="s">
        <v>37</v>
      </c>
      <c r="E148">
        <v>12</v>
      </c>
      <c r="F148" t="s">
        <v>1477</v>
      </c>
      <c r="G148" s="1" t="s">
        <v>1478</v>
      </c>
      <c r="H148" s="1" t="s">
        <v>1479</v>
      </c>
      <c r="I148">
        <v>8.3005178366036297E-2</v>
      </c>
      <c r="J148">
        <v>8.3005178366036297E-2</v>
      </c>
      <c r="K148" s="1" t="s">
        <v>1480</v>
      </c>
      <c r="L148" s="1" t="s">
        <v>1481</v>
      </c>
      <c r="M148">
        <v>5.1510816135856303E-3</v>
      </c>
      <c r="N148">
        <v>7.0717474042356607E-2</v>
      </c>
      <c r="O148" s="1" t="s">
        <v>1482</v>
      </c>
      <c r="P148" s="1" t="s">
        <v>1483</v>
      </c>
      <c r="Q148" t="s">
        <v>1477</v>
      </c>
      <c r="R148" t="s">
        <v>1484</v>
      </c>
      <c r="S148" t="s">
        <v>1485</v>
      </c>
      <c r="T148" t="s">
        <v>1486</v>
      </c>
      <c r="U148" t="s">
        <v>1477</v>
      </c>
      <c r="V148" t="s">
        <v>49</v>
      </c>
      <c r="W148" s="2">
        <v>0.29399999999999998</v>
      </c>
      <c r="X148">
        <v>39124.97</v>
      </c>
      <c r="AA148" t="s">
        <v>1487</v>
      </c>
      <c r="AB148" t="s">
        <v>51</v>
      </c>
      <c r="AC148">
        <v>9606</v>
      </c>
      <c r="AD148">
        <v>1</v>
      </c>
      <c r="AE148">
        <v>1</v>
      </c>
      <c r="AF148" t="s">
        <v>52</v>
      </c>
      <c r="AH148">
        <v>10</v>
      </c>
      <c r="AI148">
        <v>12</v>
      </c>
    </row>
    <row r="149" spans="1:35" x14ac:dyDescent="0.2">
      <c r="A149" t="b">
        <v>1</v>
      </c>
      <c r="B149" t="s">
        <v>35</v>
      </c>
      <c r="C149" t="s">
        <v>36</v>
      </c>
      <c r="D149" t="s">
        <v>37</v>
      </c>
      <c r="E149">
        <v>12</v>
      </c>
      <c r="F149" t="s">
        <v>1488</v>
      </c>
      <c r="G149" s="1" t="s">
        <v>1489</v>
      </c>
      <c r="H149" s="1" t="s">
        <v>1490</v>
      </c>
      <c r="I149">
        <v>0.13942913444454799</v>
      </c>
      <c r="J149">
        <v>0.13942913444454799</v>
      </c>
      <c r="K149" s="1" t="s">
        <v>1491</v>
      </c>
      <c r="L149" s="1" t="s">
        <v>1492</v>
      </c>
      <c r="M149">
        <v>5.1529529292110698E-3</v>
      </c>
      <c r="N149">
        <v>7.0717474042356607E-2</v>
      </c>
      <c r="O149" s="1" t="s">
        <v>1493</v>
      </c>
      <c r="P149">
        <v>3.59554325529425E-2</v>
      </c>
      <c r="Q149" t="s">
        <v>1488</v>
      </c>
      <c r="R149" t="s">
        <v>1494</v>
      </c>
      <c r="S149" t="s">
        <v>1495</v>
      </c>
      <c r="T149" t="s">
        <v>1496</v>
      </c>
      <c r="U149" t="s">
        <v>1488</v>
      </c>
      <c r="V149" t="s">
        <v>49</v>
      </c>
      <c r="W149" s="2">
        <v>0.19600000000000001</v>
      </c>
      <c r="X149">
        <v>103134.68</v>
      </c>
      <c r="AB149" t="s">
        <v>51</v>
      </c>
      <c r="AC149">
        <v>9606</v>
      </c>
      <c r="AD149">
        <v>1</v>
      </c>
      <c r="AE149">
        <v>1</v>
      </c>
      <c r="AF149" t="s">
        <v>52</v>
      </c>
      <c r="AH149">
        <v>19</v>
      </c>
      <c r="AI149">
        <v>24</v>
      </c>
    </row>
    <row r="150" spans="1:35" x14ac:dyDescent="0.2">
      <c r="A150" t="b">
        <v>1</v>
      </c>
      <c r="B150" t="s">
        <v>35</v>
      </c>
      <c r="C150" t="s">
        <v>36</v>
      </c>
      <c r="D150" t="s">
        <v>37</v>
      </c>
      <c r="E150">
        <v>12</v>
      </c>
      <c r="F150" t="s">
        <v>1497</v>
      </c>
      <c r="G150" s="1" t="s">
        <v>1498</v>
      </c>
      <c r="H150">
        <v>185.106689453125</v>
      </c>
      <c r="I150" s="1" t="s">
        <v>1499</v>
      </c>
      <c r="J150" s="1" t="s">
        <v>1499</v>
      </c>
      <c r="K150" s="1" t="s">
        <v>1500</v>
      </c>
      <c r="L150" s="1" t="s">
        <v>1501</v>
      </c>
      <c r="M150">
        <v>5.2361126949869597E-3</v>
      </c>
      <c r="N150">
        <v>7.1235443375337604E-2</v>
      </c>
      <c r="O150" s="1" t="s">
        <v>1502</v>
      </c>
      <c r="P150" s="1" t="s">
        <v>1503</v>
      </c>
      <c r="Q150" t="s">
        <v>1497</v>
      </c>
      <c r="R150" t="s">
        <v>1504</v>
      </c>
      <c r="S150" t="s">
        <v>1505</v>
      </c>
      <c r="T150" t="s">
        <v>1506</v>
      </c>
      <c r="U150" t="s">
        <v>1497</v>
      </c>
      <c r="V150" t="s">
        <v>49</v>
      </c>
      <c r="W150" s="2">
        <v>0.13900000000000001</v>
      </c>
      <c r="X150">
        <v>91869.28</v>
      </c>
      <c r="AB150" t="s">
        <v>51</v>
      </c>
      <c r="AC150">
        <v>9606</v>
      </c>
      <c r="AD150">
        <v>1</v>
      </c>
      <c r="AE150">
        <v>4</v>
      </c>
      <c r="AF150" t="s">
        <v>52</v>
      </c>
      <c r="AH150">
        <v>8</v>
      </c>
      <c r="AI150">
        <v>13</v>
      </c>
    </row>
    <row r="151" spans="1:35" x14ac:dyDescent="0.2">
      <c r="A151" t="b">
        <v>1</v>
      </c>
      <c r="B151" t="s">
        <v>35</v>
      </c>
      <c r="C151" t="s">
        <v>36</v>
      </c>
      <c r="D151" t="s">
        <v>37</v>
      </c>
      <c r="E151">
        <v>12</v>
      </c>
      <c r="F151" t="s">
        <v>1507</v>
      </c>
      <c r="G151" s="1" t="s">
        <v>1508</v>
      </c>
      <c r="H151">
        <v>1361.7861328125</v>
      </c>
      <c r="I151">
        <v>8.7777849827620699E-2</v>
      </c>
      <c r="J151">
        <v>8.7777849827620699E-2</v>
      </c>
      <c r="K151" s="1" t="s">
        <v>1509</v>
      </c>
      <c r="L151" s="1" t="s">
        <v>1510</v>
      </c>
      <c r="M151">
        <v>5.2675747818719601E-3</v>
      </c>
      <c r="N151">
        <v>7.1235443375337604E-2</v>
      </c>
      <c r="O151" s="1" t="s">
        <v>1511</v>
      </c>
      <c r="P151" s="1" t="s">
        <v>1512</v>
      </c>
      <c r="Q151" t="s">
        <v>1507</v>
      </c>
      <c r="R151" t="s">
        <v>1513</v>
      </c>
      <c r="S151" t="s">
        <v>1514</v>
      </c>
      <c r="T151" t="s">
        <v>1515</v>
      </c>
      <c r="U151" t="s">
        <v>1507</v>
      </c>
      <c r="V151" t="s">
        <v>49</v>
      </c>
      <c r="W151" s="2">
        <v>0.41299999999999998</v>
      </c>
      <c r="X151">
        <v>22487.11</v>
      </c>
      <c r="AB151" t="s">
        <v>51</v>
      </c>
      <c r="AC151">
        <v>9606</v>
      </c>
      <c r="AD151">
        <v>1</v>
      </c>
      <c r="AE151">
        <v>1</v>
      </c>
      <c r="AF151" t="s">
        <v>52</v>
      </c>
      <c r="AH151">
        <v>10</v>
      </c>
      <c r="AI151">
        <v>17</v>
      </c>
    </row>
    <row r="152" spans="1:35" x14ac:dyDescent="0.2">
      <c r="A152" t="b">
        <v>1</v>
      </c>
      <c r="B152" t="s">
        <v>35</v>
      </c>
      <c r="C152" t="s">
        <v>36</v>
      </c>
      <c r="D152" t="s">
        <v>37</v>
      </c>
      <c r="E152">
        <v>12</v>
      </c>
      <c r="F152" t="s">
        <v>1516</v>
      </c>
      <c r="G152" s="1" t="s">
        <v>1517</v>
      </c>
      <c r="H152" s="1" t="s">
        <v>1518</v>
      </c>
      <c r="I152">
        <v>-0.51093582883259103</v>
      </c>
      <c r="J152" s="1" t="s">
        <v>1519</v>
      </c>
      <c r="K152">
        <v>-29.8232923030336</v>
      </c>
      <c r="L152" s="1" t="s">
        <v>1520</v>
      </c>
      <c r="M152">
        <v>5.2674293196943098E-3</v>
      </c>
      <c r="N152">
        <v>7.1235443375337604E-2</v>
      </c>
      <c r="O152" s="1" t="s">
        <v>1521</v>
      </c>
      <c r="P152">
        <v>8.5118147305145705E-2</v>
      </c>
      <c r="Q152" t="s">
        <v>1516</v>
      </c>
      <c r="R152" t="s">
        <v>1522</v>
      </c>
      <c r="S152" t="s">
        <v>1523</v>
      </c>
      <c r="T152" t="s">
        <v>1524</v>
      </c>
      <c r="U152" t="s">
        <v>1516</v>
      </c>
      <c r="V152" t="s">
        <v>49</v>
      </c>
      <c r="W152" s="2">
        <v>0.14799999999999999</v>
      </c>
      <c r="X152">
        <v>26184.32</v>
      </c>
      <c r="Z152" t="s">
        <v>62</v>
      </c>
      <c r="AB152" t="s">
        <v>51</v>
      </c>
      <c r="AC152">
        <v>9606</v>
      </c>
      <c r="AD152">
        <v>1</v>
      </c>
      <c r="AE152">
        <v>2</v>
      </c>
      <c r="AF152" t="s">
        <v>52</v>
      </c>
      <c r="AH152">
        <v>3</v>
      </c>
      <c r="AI152">
        <v>3</v>
      </c>
    </row>
    <row r="153" spans="1:35" x14ac:dyDescent="0.2">
      <c r="A153" t="b">
        <v>1</v>
      </c>
      <c r="B153" t="s">
        <v>35</v>
      </c>
      <c r="C153" t="s">
        <v>36</v>
      </c>
      <c r="D153" t="s">
        <v>37</v>
      </c>
      <c r="E153">
        <v>12</v>
      </c>
      <c r="F153" t="s">
        <v>1525</v>
      </c>
      <c r="G153" s="1" t="s">
        <v>1526</v>
      </c>
      <c r="H153">
        <v>806.51611328125</v>
      </c>
      <c r="I153">
        <v>7.5924804410844093E-2</v>
      </c>
      <c r="J153">
        <v>7.5924804410844093E-2</v>
      </c>
      <c r="K153" s="1" t="s">
        <v>1527</v>
      </c>
      <c r="L153" s="1" t="s">
        <v>1528</v>
      </c>
      <c r="M153">
        <v>5.3235541655435904E-3</v>
      </c>
      <c r="N153">
        <v>7.1318948900085402E-2</v>
      </c>
      <c r="O153" s="1" t="s">
        <v>1529</v>
      </c>
      <c r="P153" s="1" t="s">
        <v>1530</v>
      </c>
      <c r="Q153" t="s">
        <v>1525</v>
      </c>
      <c r="R153" t="s">
        <v>1531</v>
      </c>
      <c r="S153" t="s">
        <v>1532</v>
      </c>
      <c r="T153" t="s">
        <v>1533</v>
      </c>
      <c r="U153" t="s">
        <v>1525</v>
      </c>
      <c r="V153" t="s">
        <v>49</v>
      </c>
      <c r="W153" s="2">
        <v>0.60399999999999998</v>
      </c>
      <c r="X153">
        <v>51212.15</v>
      </c>
      <c r="AA153" t="s">
        <v>50</v>
      </c>
      <c r="AB153" t="s">
        <v>51</v>
      </c>
      <c r="AC153">
        <v>9606</v>
      </c>
      <c r="AD153">
        <v>1</v>
      </c>
      <c r="AE153">
        <v>2</v>
      </c>
      <c r="AF153" t="s">
        <v>52</v>
      </c>
      <c r="AH153">
        <v>32</v>
      </c>
      <c r="AI153">
        <v>53</v>
      </c>
    </row>
    <row r="154" spans="1:35" x14ac:dyDescent="0.2">
      <c r="A154" t="b">
        <v>1</v>
      </c>
      <c r="B154" t="s">
        <v>35</v>
      </c>
      <c r="C154" t="s">
        <v>36</v>
      </c>
      <c r="D154" t="s">
        <v>37</v>
      </c>
      <c r="E154">
        <v>12</v>
      </c>
      <c r="F154" t="s">
        <v>1534</v>
      </c>
      <c r="G154" s="1" t="s">
        <v>1535</v>
      </c>
      <c r="H154" s="1" t="s">
        <v>1536</v>
      </c>
      <c r="I154" s="1" t="s">
        <v>1537</v>
      </c>
      <c r="J154" s="1" t="s">
        <v>1537</v>
      </c>
      <c r="K154" s="1" t="s">
        <v>1538</v>
      </c>
      <c r="L154" s="1" t="s">
        <v>1539</v>
      </c>
      <c r="M154">
        <v>5.3186078183316797E-3</v>
      </c>
      <c r="N154">
        <v>7.1318948900085402E-2</v>
      </c>
      <c r="O154" s="1" t="s">
        <v>1540</v>
      </c>
      <c r="P154">
        <v>3.6626663939053498E-2</v>
      </c>
      <c r="Q154" t="s">
        <v>1534</v>
      </c>
      <c r="R154" t="s">
        <v>1541</v>
      </c>
      <c r="S154" t="s">
        <v>1542</v>
      </c>
      <c r="T154" t="s">
        <v>1543</v>
      </c>
      <c r="U154" t="s">
        <v>1534</v>
      </c>
      <c r="V154" t="s">
        <v>49</v>
      </c>
      <c r="W154" s="3">
        <v>0.2</v>
      </c>
      <c r="X154">
        <v>52063.14</v>
      </c>
      <c r="Z154" t="s">
        <v>62</v>
      </c>
      <c r="AA154" t="s">
        <v>50</v>
      </c>
      <c r="AB154" t="s">
        <v>51</v>
      </c>
      <c r="AC154">
        <v>9606</v>
      </c>
      <c r="AD154">
        <v>1</v>
      </c>
      <c r="AE154">
        <v>2</v>
      </c>
      <c r="AF154" t="s">
        <v>52</v>
      </c>
      <c r="AH154">
        <v>11</v>
      </c>
      <c r="AI154">
        <v>20</v>
      </c>
    </row>
    <row r="155" spans="1:35" x14ac:dyDescent="0.2">
      <c r="A155" t="b">
        <v>1</v>
      </c>
      <c r="B155" t="s">
        <v>35</v>
      </c>
      <c r="C155" t="s">
        <v>36</v>
      </c>
      <c r="D155" t="s">
        <v>37</v>
      </c>
      <c r="E155">
        <v>12</v>
      </c>
      <c r="F155" t="s">
        <v>1544</v>
      </c>
      <c r="G155" s="1" t="s">
        <v>1545</v>
      </c>
      <c r="H155" s="1" t="s">
        <v>1546</v>
      </c>
      <c r="I155" s="1" t="s">
        <v>1547</v>
      </c>
      <c r="J155" s="1" t="s">
        <v>1547</v>
      </c>
      <c r="K155" s="1" t="s">
        <v>1548</v>
      </c>
      <c r="L155" s="1" t="s">
        <v>1549</v>
      </c>
      <c r="M155">
        <v>5.3806659561164002E-3</v>
      </c>
      <c r="N155">
        <v>7.1340083961134004E-2</v>
      </c>
      <c r="O155" s="1" t="s">
        <v>1550</v>
      </c>
      <c r="P155" s="1" t="s">
        <v>1551</v>
      </c>
      <c r="Q155" t="s">
        <v>1544</v>
      </c>
      <c r="R155" t="s">
        <v>1552</v>
      </c>
      <c r="S155" t="s">
        <v>1553</v>
      </c>
      <c r="T155" t="s">
        <v>1554</v>
      </c>
      <c r="U155" t="s">
        <v>1544</v>
      </c>
      <c r="V155" t="s">
        <v>49</v>
      </c>
      <c r="W155" s="2">
        <v>0.16200000000000001</v>
      </c>
      <c r="X155">
        <v>69069.11</v>
      </c>
      <c r="AB155" t="s">
        <v>51</v>
      </c>
      <c r="AC155">
        <v>9606</v>
      </c>
      <c r="AD155">
        <v>1</v>
      </c>
      <c r="AE155">
        <v>1</v>
      </c>
      <c r="AF155" t="s">
        <v>52</v>
      </c>
      <c r="AH155">
        <v>9</v>
      </c>
      <c r="AI155">
        <v>9</v>
      </c>
    </row>
    <row r="156" spans="1:35" x14ac:dyDescent="0.2">
      <c r="A156" t="b">
        <v>1</v>
      </c>
      <c r="B156" t="s">
        <v>35</v>
      </c>
      <c r="C156" t="s">
        <v>36</v>
      </c>
      <c r="D156" t="s">
        <v>37</v>
      </c>
      <c r="E156">
        <v>12</v>
      </c>
      <c r="F156" t="s">
        <v>1555</v>
      </c>
      <c r="G156">
        <v>17.244634628295898</v>
      </c>
      <c r="H156" s="1" t="s">
        <v>1556</v>
      </c>
      <c r="I156">
        <v>-0.32442283018400198</v>
      </c>
      <c r="J156" s="1" t="s">
        <v>1557</v>
      </c>
      <c r="K156">
        <v>-20.138217959984001</v>
      </c>
      <c r="L156">
        <v>0.79861782040015905</v>
      </c>
      <c r="M156">
        <v>5.3452169447479698E-3</v>
      </c>
      <c r="N156">
        <v>7.1340083961134004E-2</v>
      </c>
      <c r="O156" s="1" t="s">
        <v>1558</v>
      </c>
      <c r="P156">
        <v>6.1691571989714998E-2</v>
      </c>
      <c r="Q156" t="s">
        <v>1555</v>
      </c>
      <c r="R156" t="s">
        <v>1559</v>
      </c>
      <c r="S156" t="s">
        <v>1560</v>
      </c>
      <c r="T156" t="s">
        <v>1561</v>
      </c>
      <c r="U156" t="s">
        <v>1555</v>
      </c>
      <c r="V156" t="s">
        <v>49</v>
      </c>
      <c r="W156" s="2">
        <v>0.16300000000000001</v>
      </c>
      <c r="X156">
        <v>24417.99</v>
      </c>
      <c r="AB156" t="s">
        <v>51</v>
      </c>
      <c r="AC156">
        <v>9606</v>
      </c>
      <c r="AD156">
        <v>1</v>
      </c>
      <c r="AE156">
        <v>1</v>
      </c>
      <c r="AF156" t="s">
        <v>52</v>
      </c>
      <c r="AH156">
        <v>3</v>
      </c>
      <c r="AI156">
        <v>4</v>
      </c>
    </row>
    <row r="157" spans="1:35" x14ac:dyDescent="0.2">
      <c r="A157" t="b">
        <v>1</v>
      </c>
      <c r="B157" t="s">
        <v>35</v>
      </c>
      <c r="C157" t="s">
        <v>36</v>
      </c>
      <c r="D157" t="s">
        <v>37</v>
      </c>
      <c r="E157">
        <v>12</v>
      </c>
      <c r="F157" t="s">
        <v>1562</v>
      </c>
      <c r="G157" s="1" t="s">
        <v>1563</v>
      </c>
      <c r="H157" s="1" t="s">
        <v>1564</v>
      </c>
      <c r="I157" s="1" t="s">
        <v>1565</v>
      </c>
      <c r="J157" s="1" t="s">
        <v>1565</v>
      </c>
      <c r="K157" s="1" t="s">
        <v>1566</v>
      </c>
      <c r="L157" s="1" t="s">
        <v>1567</v>
      </c>
      <c r="M157">
        <v>5.3810537638668303E-3</v>
      </c>
      <c r="N157">
        <v>7.1340083961134004E-2</v>
      </c>
      <c r="O157">
        <v>7.0223865509033203</v>
      </c>
      <c r="P157">
        <v>3.2504526530547397E-2</v>
      </c>
      <c r="Q157" t="s">
        <v>1562</v>
      </c>
      <c r="R157" t="s">
        <v>1568</v>
      </c>
      <c r="S157" t="s">
        <v>1569</v>
      </c>
      <c r="T157" t="s">
        <v>1570</v>
      </c>
      <c r="U157" t="s">
        <v>1562</v>
      </c>
      <c r="V157" t="s">
        <v>49</v>
      </c>
      <c r="W157" s="2">
        <v>0.50600000000000001</v>
      </c>
      <c r="X157">
        <v>50144.160000000003</v>
      </c>
      <c r="AA157" t="s">
        <v>1571</v>
      </c>
      <c r="AB157" t="s">
        <v>51</v>
      </c>
      <c r="AC157">
        <v>9606</v>
      </c>
      <c r="AD157">
        <v>1</v>
      </c>
      <c r="AE157">
        <v>2</v>
      </c>
      <c r="AF157" t="s">
        <v>52</v>
      </c>
      <c r="AH157">
        <v>20</v>
      </c>
      <c r="AI157">
        <v>26</v>
      </c>
    </row>
    <row r="158" spans="1:35" x14ac:dyDescent="0.2">
      <c r="A158" t="b">
        <v>1</v>
      </c>
      <c r="B158" t="s">
        <v>35</v>
      </c>
      <c r="C158" t="s">
        <v>36</v>
      </c>
      <c r="D158" t="s">
        <v>37</v>
      </c>
      <c r="E158">
        <v>12</v>
      </c>
      <c r="F158" t="s">
        <v>1572</v>
      </c>
      <c r="G158">
        <v>2440.27685546875</v>
      </c>
      <c r="H158" s="1" t="s">
        <v>1573</v>
      </c>
      <c r="I158">
        <v>7.8204933222658105E-2</v>
      </c>
      <c r="J158">
        <v>7.8204933222658105E-2</v>
      </c>
      <c r="K158" s="1" t="s">
        <v>1574</v>
      </c>
      <c r="L158" s="1" t="s">
        <v>1575</v>
      </c>
      <c r="M158">
        <v>5.3696543317388098E-3</v>
      </c>
      <c r="N158">
        <v>7.1340083961134004E-2</v>
      </c>
      <c r="O158" s="1" t="s">
        <v>1576</v>
      </c>
      <c r="P158" s="1" t="s">
        <v>1577</v>
      </c>
      <c r="Q158" t="s">
        <v>1572</v>
      </c>
      <c r="R158" t="s">
        <v>1578</v>
      </c>
      <c r="S158" t="s">
        <v>1579</v>
      </c>
      <c r="T158" t="s">
        <v>1580</v>
      </c>
      <c r="U158" t="s">
        <v>1572</v>
      </c>
      <c r="V158" t="s">
        <v>49</v>
      </c>
      <c r="W158" s="2">
        <v>0.61899999999999999</v>
      </c>
      <c r="X158">
        <v>38242.910000000003</v>
      </c>
      <c r="AB158" t="s">
        <v>51</v>
      </c>
      <c r="AC158">
        <v>9606</v>
      </c>
      <c r="AD158">
        <v>1</v>
      </c>
      <c r="AE158">
        <v>1</v>
      </c>
      <c r="AF158" t="s">
        <v>52</v>
      </c>
      <c r="AH158">
        <v>25</v>
      </c>
      <c r="AI158">
        <v>47</v>
      </c>
    </row>
    <row r="159" spans="1:35" x14ac:dyDescent="0.2">
      <c r="A159" t="b">
        <v>1</v>
      </c>
      <c r="B159" t="s">
        <v>35</v>
      </c>
      <c r="C159" t="s">
        <v>36</v>
      </c>
      <c r="D159" t="s">
        <v>37</v>
      </c>
      <c r="E159">
        <v>12</v>
      </c>
      <c r="F159" t="s">
        <v>1581</v>
      </c>
      <c r="G159" s="1" t="s">
        <v>1582</v>
      </c>
      <c r="H159" s="1" t="s">
        <v>1583</v>
      </c>
      <c r="I159" s="1" t="s">
        <v>1584</v>
      </c>
      <c r="J159" s="1" t="s">
        <v>1584</v>
      </c>
      <c r="K159" s="1" t="s">
        <v>1585</v>
      </c>
      <c r="L159" s="1" t="s">
        <v>1586</v>
      </c>
      <c r="M159">
        <v>5.5573435883506002E-3</v>
      </c>
      <c r="N159">
        <v>7.1852878496141498E-2</v>
      </c>
      <c r="O159" s="1" t="s">
        <v>1587</v>
      </c>
      <c r="P159">
        <v>4.5943846962451899E-2</v>
      </c>
      <c r="Q159" t="s">
        <v>1581</v>
      </c>
      <c r="R159" t="s">
        <v>1588</v>
      </c>
      <c r="S159" t="s">
        <v>1589</v>
      </c>
      <c r="T159" t="s">
        <v>1590</v>
      </c>
      <c r="U159" t="s">
        <v>1581</v>
      </c>
      <c r="V159" t="s">
        <v>49</v>
      </c>
      <c r="W159" s="3">
        <v>0.15</v>
      </c>
      <c r="X159">
        <v>54466.07</v>
      </c>
      <c r="AA159" t="s">
        <v>1363</v>
      </c>
      <c r="AB159" t="s">
        <v>51</v>
      </c>
      <c r="AC159">
        <v>9606</v>
      </c>
      <c r="AD159">
        <v>1</v>
      </c>
      <c r="AE159">
        <v>2</v>
      </c>
      <c r="AF159" t="s">
        <v>52</v>
      </c>
      <c r="AH159">
        <v>7</v>
      </c>
      <c r="AI159">
        <v>11</v>
      </c>
    </row>
    <row r="160" spans="1:35" x14ac:dyDescent="0.2">
      <c r="A160" t="b">
        <v>1</v>
      </c>
      <c r="B160" t="s">
        <v>35</v>
      </c>
      <c r="C160" t="s">
        <v>36</v>
      </c>
      <c r="D160" t="s">
        <v>37</v>
      </c>
      <c r="E160">
        <v>12</v>
      </c>
      <c r="F160" t="s">
        <v>1591</v>
      </c>
      <c r="G160" s="1" t="s">
        <v>1592</v>
      </c>
      <c r="H160">
        <v>263.341064453125</v>
      </c>
      <c r="I160" s="1" t="s">
        <v>1593</v>
      </c>
      <c r="J160" s="1" t="s">
        <v>1593</v>
      </c>
      <c r="K160" s="1" t="s">
        <v>1594</v>
      </c>
      <c r="L160" s="1" t="s">
        <v>1595</v>
      </c>
      <c r="M160">
        <v>5.5317121452610899E-3</v>
      </c>
      <c r="N160">
        <v>7.1852878496141498E-2</v>
      </c>
      <c r="O160" s="1" t="s">
        <v>1596</v>
      </c>
      <c r="P160">
        <v>3.3058165862522297E-2</v>
      </c>
      <c r="Q160" t="s">
        <v>1591</v>
      </c>
      <c r="R160" t="s">
        <v>1597</v>
      </c>
      <c r="S160" t="s">
        <v>1598</v>
      </c>
      <c r="T160" t="s">
        <v>1599</v>
      </c>
      <c r="U160" t="s">
        <v>1591</v>
      </c>
      <c r="V160" t="s">
        <v>49</v>
      </c>
      <c r="W160" s="2">
        <v>0.19500000000000001</v>
      </c>
      <c r="X160">
        <v>45861.81</v>
      </c>
      <c r="AB160" t="s">
        <v>51</v>
      </c>
      <c r="AC160">
        <v>9606</v>
      </c>
      <c r="AD160">
        <v>1</v>
      </c>
      <c r="AE160">
        <v>1</v>
      </c>
      <c r="AF160" t="s">
        <v>52</v>
      </c>
      <c r="AH160">
        <v>11</v>
      </c>
      <c r="AI160">
        <v>16</v>
      </c>
    </row>
    <row r="161" spans="1:35" x14ac:dyDescent="0.2">
      <c r="A161" t="b">
        <v>1</v>
      </c>
      <c r="B161" t="s">
        <v>35</v>
      </c>
      <c r="C161" t="s">
        <v>36</v>
      </c>
      <c r="D161" t="s">
        <v>37</v>
      </c>
      <c r="E161">
        <v>12</v>
      </c>
      <c r="F161" t="s">
        <v>1600</v>
      </c>
      <c r="G161" s="1" t="s">
        <v>1601</v>
      </c>
      <c r="H161" s="1" t="s">
        <v>1602</v>
      </c>
      <c r="I161" s="1" t="s">
        <v>1603</v>
      </c>
      <c r="J161" s="1" t="s">
        <v>1603</v>
      </c>
      <c r="K161" s="1" t="s">
        <v>1604</v>
      </c>
      <c r="L161" s="1" t="s">
        <v>1605</v>
      </c>
      <c r="M161">
        <v>5.4962180768528901E-3</v>
      </c>
      <c r="N161">
        <v>7.1852878496141498E-2</v>
      </c>
      <c r="O161" s="1" t="s">
        <v>1606</v>
      </c>
      <c r="P161">
        <v>7.2142686895626307E-2</v>
      </c>
      <c r="Q161" t="s">
        <v>1600</v>
      </c>
      <c r="R161" t="s">
        <v>1607</v>
      </c>
      <c r="S161" t="s">
        <v>1608</v>
      </c>
      <c r="T161" t="s">
        <v>1609</v>
      </c>
      <c r="U161" t="s">
        <v>1600</v>
      </c>
      <c r="V161" t="s">
        <v>49</v>
      </c>
      <c r="W161" s="2">
        <v>5.1999999999999998E-2</v>
      </c>
      <c r="X161">
        <v>106097.51</v>
      </c>
      <c r="Y161" t="s">
        <v>1610</v>
      </c>
      <c r="Z161" t="s">
        <v>1611</v>
      </c>
      <c r="AA161" t="s">
        <v>1612</v>
      </c>
      <c r="AB161" t="s">
        <v>51</v>
      </c>
      <c r="AC161">
        <v>9606</v>
      </c>
      <c r="AD161">
        <v>1</v>
      </c>
      <c r="AE161">
        <v>1</v>
      </c>
      <c r="AF161" t="s">
        <v>52</v>
      </c>
      <c r="AH161">
        <v>4</v>
      </c>
      <c r="AI161">
        <v>4</v>
      </c>
    </row>
    <row r="162" spans="1:35" x14ac:dyDescent="0.2">
      <c r="A162" t="b">
        <v>1</v>
      </c>
      <c r="B162" t="s">
        <v>35</v>
      </c>
      <c r="C162" t="s">
        <v>36</v>
      </c>
      <c r="D162" t="s">
        <v>37</v>
      </c>
      <c r="E162">
        <v>12</v>
      </c>
      <c r="F162" t="s">
        <v>1613</v>
      </c>
      <c r="G162" s="1" t="s">
        <v>1614</v>
      </c>
      <c r="H162" s="1" t="s">
        <v>1615</v>
      </c>
      <c r="I162">
        <v>-0.35571039916882802</v>
      </c>
      <c r="J162" s="1" t="s">
        <v>1616</v>
      </c>
      <c r="K162">
        <v>-21.851526345179501</v>
      </c>
      <c r="L162" s="1" t="s">
        <v>1617</v>
      </c>
      <c r="M162">
        <v>5.5548172121011301E-3</v>
      </c>
      <c r="N162">
        <v>7.1852878496141498E-2</v>
      </c>
      <c r="O162" s="1" t="s">
        <v>1618</v>
      </c>
      <c r="P162" s="1" t="s">
        <v>1619</v>
      </c>
      <c r="Q162" t="s">
        <v>1613</v>
      </c>
      <c r="R162" t="s">
        <v>1620</v>
      </c>
      <c r="S162" t="s">
        <v>1621</v>
      </c>
      <c r="T162" t="s">
        <v>1622</v>
      </c>
      <c r="U162" t="s">
        <v>1613</v>
      </c>
      <c r="V162" t="s">
        <v>49</v>
      </c>
      <c r="W162" s="2">
        <v>0.161</v>
      </c>
      <c r="X162">
        <v>67315.19</v>
      </c>
      <c r="AB162" t="s">
        <v>51</v>
      </c>
      <c r="AC162">
        <v>9606</v>
      </c>
      <c r="AD162">
        <v>1</v>
      </c>
      <c r="AE162">
        <v>2</v>
      </c>
      <c r="AF162" t="s">
        <v>52</v>
      </c>
      <c r="AH162">
        <v>10</v>
      </c>
      <c r="AI162">
        <v>11</v>
      </c>
    </row>
    <row r="163" spans="1:35" x14ac:dyDescent="0.2">
      <c r="A163" t="b">
        <v>1</v>
      </c>
      <c r="B163" t="s">
        <v>35</v>
      </c>
      <c r="C163" t="s">
        <v>36</v>
      </c>
      <c r="D163" t="s">
        <v>37</v>
      </c>
      <c r="E163">
        <v>12</v>
      </c>
      <c r="F163" t="s">
        <v>1623</v>
      </c>
      <c r="G163" s="1" t="s">
        <v>1624</v>
      </c>
      <c r="H163" s="1" t="s">
        <v>1625</v>
      </c>
      <c r="I163" s="1" t="s">
        <v>1626</v>
      </c>
      <c r="J163" s="1" t="s">
        <v>1626</v>
      </c>
      <c r="K163" s="1" t="s">
        <v>1627</v>
      </c>
      <c r="L163" s="1" t="s">
        <v>1628</v>
      </c>
      <c r="M163">
        <v>5.4836176632915099E-3</v>
      </c>
      <c r="N163">
        <v>7.1852878496141498E-2</v>
      </c>
      <c r="O163" s="1" t="s">
        <v>1629</v>
      </c>
      <c r="P163" s="1" t="s">
        <v>1630</v>
      </c>
      <c r="Q163" t="s">
        <v>1623</v>
      </c>
      <c r="R163" t="s">
        <v>1631</v>
      </c>
      <c r="S163" t="s">
        <v>1632</v>
      </c>
      <c r="T163" t="s">
        <v>1633</v>
      </c>
      <c r="U163" t="s">
        <v>1623</v>
      </c>
      <c r="V163" t="s">
        <v>49</v>
      </c>
      <c r="W163" s="2">
        <v>0.219</v>
      </c>
      <c r="X163">
        <v>8546.92</v>
      </c>
      <c r="AB163" t="s">
        <v>51</v>
      </c>
      <c r="AC163">
        <v>9606</v>
      </c>
      <c r="AD163">
        <v>1</v>
      </c>
      <c r="AE163">
        <v>1</v>
      </c>
      <c r="AF163" t="s">
        <v>52</v>
      </c>
      <c r="AH163">
        <v>2</v>
      </c>
      <c r="AI163">
        <v>2</v>
      </c>
    </row>
    <row r="164" spans="1:35" x14ac:dyDescent="0.2">
      <c r="A164" t="b">
        <v>1</v>
      </c>
      <c r="B164" t="s">
        <v>35</v>
      </c>
      <c r="C164" t="s">
        <v>36</v>
      </c>
      <c r="D164" t="s">
        <v>37</v>
      </c>
      <c r="E164">
        <v>12</v>
      </c>
      <c r="F164" t="s">
        <v>1634</v>
      </c>
      <c r="G164" s="1" t="s">
        <v>1635</v>
      </c>
      <c r="H164" s="1" t="s">
        <v>1636</v>
      </c>
      <c r="I164" s="1" t="s">
        <v>1637</v>
      </c>
      <c r="J164" s="1" t="s">
        <v>1637</v>
      </c>
      <c r="K164">
        <v>8.4957810112823005</v>
      </c>
      <c r="L164" s="1" t="s">
        <v>1638</v>
      </c>
      <c r="M164">
        <v>5.6487658124731799E-3</v>
      </c>
      <c r="N164">
        <v>7.2057365574237697E-2</v>
      </c>
      <c r="O164" s="1" t="s">
        <v>1639</v>
      </c>
      <c r="P164">
        <v>3.1492826460314302E-2</v>
      </c>
      <c r="Q164" t="s">
        <v>1634</v>
      </c>
      <c r="R164" t="s">
        <v>1640</v>
      </c>
      <c r="S164" t="s">
        <v>1641</v>
      </c>
      <c r="T164" t="s">
        <v>1642</v>
      </c>
      <c r="U164" t="s">
        <v>1634</v>
      </c>
      <c r="V164" t="s">
        <v>49</v>
      </c>
      <c r="W164" s="2">
        <v>0.41599999999999998</v>
      </c>
      <c r="X164">
        <v>109002.73</v>
      </c>
      <c r="AA164" t="s">
        <v>84</v>
      </c>
      <c r="AB164" t="s">
        <v>51</v>
      </c>
      <c r="AC164">
        <v>9606</v>
      </c>
      <c r="AD164">
        <v>1</v>
      </c>
      <c r="AE164">
        <v>2</v>
      </c>
      <c r="AF164" t="s">
        <v>52</v>
      </c>
      <c r="AH164">
        <v>39</v>
      </c>
      <c r="AI164">
        <v>57</v>
      </c>
    </row>
    <row r="165" spans="1:35" x14ac:dyDescent="0.2">
      <c r="A165" t="b">
        <v>1</v>
      </c>
      <c r="B165" t="s">
        <v>35</v>
      </c>
      <c r="C165" t="s">
        <v>36</v>
      </c>
      <c r="D165" t="s">
        <v>37</v>
      </c>
      <c r="E165">
        <v>12</v>
      </c>
      <c r="F165" t="s">
        <v>1643</v>
      </c>
      <c r="G165" s="1" t="s">
        <v>1644</v>
      </c>
      <c r="H165" s="1" t="s">
        <v>1645</v>
      </c>
      <c r="I165" s="1" t="s">
        <v>1646</v>
      </c>
      <c r="J165" s="1" t="s">
        <v>1646</v>
      </c>
      <c r="K165" s="1" t="s">
        <v>1647</v>
      </c>
      <c r="L165">
        <v>1.1017534591263001</v>
      </c>
      <c r="M165">
        <v>5.6670684430575298E-3</v>
      </c>
      <c r="N165">
        <v>7.2107247920739304E-2</v>
      </c>
      <c r="O165" s="1" t="s">
        <v>1648</v>
      </c>
      <c r="P165">
        <v>3.2848843321116303E-2</v>
      </c>
      <c r="Q165" t="s">
        <v>1643</v>
      </c>
      <c r="R165" t="s">
        <v>1649</v>
      </c>
      <c r="S165" t="s">
        <v>1650</v>
      </c>
      <c r="T165" t="s">
        <v>1651</v>
      </c>
      <c r="U165" t="s">
        <v>1643</v>
      </c>
      <c r="V165" t="s">
        <v>49</v>
      </c>
      <c r="W165" s="2">
        <v>0.46300000000000002</v>
      </c>
      <c r="X165">
        <v>14233.72</v>
      </c>
      <c r="AB165" t="s">
        <v>51</v>
      </c>
      <c r="AC165">
        <v>9606</v>
      </c>
      <c r="AD165">
        <v>4</v>
      </c>
      <c r="AE165">
        <v>2</v>
      </c>
      <c r="AF165" t="s">
        <v>52</v>
      </c>
      <c r="AH165">
        <v>8</v>
      </c>
      <c r="AI165">
        <v>16</v>
      </c>
    </row>
    <row r="166" spans="1:35" x14ac:dyDescent="0.2">
      <c r="A166" t="b">
        <v>1</v>
      </c>
      <c r="B166" t="s">
        <v>35</v>
      </c>
      <c r="C166" t="s">
        <v>36</v>
      </c>
      <c r="D166" t="s">
        <v>37</v>
      </c>
      <c r="E166">
        <v>12</v>
      </c>
      <c r="F166" t="s">
        <v>1652</v>
      </c>
      <c r="G166" s="1" t="s">
        <v>1653</v>
      </c>
      <c r="H166">
        <v>499.113037109375</v>
      </c>
      <c r="I166" s="1" t="s">
        <v>1654</v>
      </c>
      <c r="J166" s="1" t="s">
        <v>1654</v>
      </c>
      <c r="K166" s="1" t="s">
        <v>1655</v>
      </c>
      <c r="L166" s="1" t="s">
        <v>1656</v>
      </c>
      <c r="M166">
        <v>5.7516210267679604E-3</v>
      </c>
      <c r="N166">
        <v>7.2108478633817003E-2</v>
      </c>
      <c r="O166" s="1" t="s">
        <v>1657</v>
      </c>
      <c r="P166">
        <v>2.26966648729422E-2</v>
      </c>
      <c r="Q166" t="s">
        <v>1652</v>
      </c>
      <c r="R166" t="s">
        <v>1658</v>
      </c>
      <c r="S166" t="s">
        <v>1659</v>
      </c>
      <c r="T166" t="s">
        <v>1660</v>
      </c>
      <c r="U166" t="s">
        <v>1652</v>
      </c>
      <c r="V166" t="s">
        <v>49</v>
      </c>
      <c r="W166" s="2">
        <v>0.188</v>
      </c>
      <c r="X166">
        <v>87057.81</v>
      </c>
      <c r="AA166" t="s">
        <v>1661</v>
      </c>
      <c r="AB166" t="s">
        <v>51</v>
      </c>
      <c r="AC166">
        <v>9606</v>
      </c>
      <c r="AD166">
        <v>1</v>
      </c>
      <c r="AE166">
        <v>2</v>
      </c>
      <c r="AF166" t="s">
        <v>52</v>
      </c>
      <c r="AH166">
        <v>14</v>
      </c>
      <c r="AI166">
        <v>16</v>
      </c>
    </row>
    <row r="167" spans="1:35" x14ac:dyDescent="0.2">
      <c r="A167" t="b">
        <v>1</v>
      </c>
      <c r="B167" t="s">
        <v>35</v>
      </c>
      <c r="C167" t="s">
        <v>36</v>
      </c>
      <c r="D167" t="s">
        <v>37</v>
      </c>
      <c r="E167">
        <v>12</v>
      </c>
      <c r="F167" t="s">
        <v>1662</v>
      </c>
      <c r="G167" s="1" t="s">
        <v>1663</v>
      </c>
      <c r="H167" s="1" t="s">
        <v>1664</v>
      </c>
      <c r="I167" s="1" t="s">
        <v>1665</v>
      </c>
      <c r="J167" s="1" t="s">
        <v>1665</v>
      </c>
      <c r="K167" s="1" t="s">
        <v>1666</v>
      </c>
      <c r="L167" s="1" t="s">
        <v>1667</v>
      </c>
      <c r="M167">
        <v>5.7527161632013298E-3</v>
      </c>
      <c r="N167">
        <v>7.2108478633817003E-2</v>
      </c>
      <c r="O167">
        <v>6.411865234375</v>
      </c>
      <c r="P167">
        <v>6.4885151258644802E-2</v>
      </c>
      <c r="Q167" t="s">
        <v>1662</v>
      </c>
      <c r="R167" t="s">
        <v>1668</v>
      </c>
      <c r="S167" t="s">
        <v>1669</v>
      </c>
      <c r="T167" t="s">
        <v>1670</v>
      </c>
      <c r="U167" t="s">
        <v>1662</v>
      </c>
      <c r="V167" t="s">
        <v>49</v>
      </c>
      <c r="W167" s="2">
        <v>0.182</v>
      </c>
      <c r="X167">
        <v>34378.050000000003</v>
      </c>
      <c r="AA167" t="s">
        <v>50</v>
      </c>
      <c r="AB167" t="s">
        <v>51</v>
      </c>
      <c r="AC167">
        <v>9606</v>
      </c>
      <c r="AD167">
        <v>1</v>
      </c>
      <c r="AE167">
        <v>2</v>
      </c>
      <c r="AF167" t="s">
        <v>52</v>
      </c>
      <c r="AH167">
        <v>5</v>
      </c>
      <c r="AI167">
        <v>8</v>
      </c>
    </row>
    <row r="168" spans="1:35" x14ac:dyDescent="0.2">
      <c r="A168" t="b">
        <v>1</v>
      </c>
      <c r="B168" t="s">
        <v>35</v>
      </c>
      <c r="C168" t="s">
        <v>36</v>
      </c>
      <c r="D168" t="s">
        <v>37</v>
      </c>
      <c r="E168">
        <v>12</v>
      </c>
      <c r="F168" t="s">
        <v>1671</v>
      </c>
      <c r="G168" s="1" t="s">
        <v>1672</v>
      </c>
      <c r="H168" s="1" t="s">
        <v>1673</v>
      </c>
      <c r="I168">
        <v>0.29529652623264901</v>
      </c>
      <c r="J168">
        <v>0.29529652623264901</v>
      </c>
      <c r="K168" s="1" t="s">
        <v>1674</v>
      </c>
      <c r="L168" s="1" t="s">
        <v>1675</v>
      </c>
      <c r="M168">
        <v>5.7372954039196398E-3</v>
      </c>
      <c r="N168">
        <v>7.2108478633817003E-2</v>
      </c>
      <c r="O168" s="1" t="s">
        <v>1676</v>
      </c>
      <c r="P168">
        <v>6.0597067510640298E-2</v>
      </c>
      <c r="Q168" t="s">
        <v>1671</v>
      </c>
      <c r="R168" t="s">
        <v>1677</v>
      </c>
      <c r="S168" t="s">
        <v>1678</v>
      </c>
      <c r="T168" t="s">
        <v>1679</v>
      </c>
      <c r="U168" t="s">
        <v>1671</v>
      </c>
      <c r="V168" t="s">
        <v>49</v>
      </c>
      <c r="W168" s="2">
        <v>0.36099999999999999</v>
      </c>
      <c r="X168">
        <v>31540.29</v>
      </c>
      <c r="AB168" t="s">
        <v>51</v>
      </c>
      <c r="AC168">
        <v>9606</v>
      </c>
      <c r="AD168">
        <v>1</v>
      </c>
      <c r="AE168">
        <v>3</v>
      </c>
      <c r="AF168" t="s">
        <v>52</v>
      </c>
      <c r="AH168">
        <v>12</v>
      </c>
      <c r="AI168">
        <v>18</v>
      </c>
    </row>
    <row r="169" spans="1:35" x14ac:dyDescent="0.2">
      <c r="A169" t="b">
        <v>1</v>
      </c>
      <c r="B169" t="s">
        <v>35</v>
      </c>
      <c r="C169" t="s">
        <v>36</v>
      </c>
      <c r="D169" t="s">
        <v>37</v>
      </c>
      <c r="E169">
        <v>12</v>
      </c>
      <c r="F169" t="s">
        <v>1680</v>
      </c>
      <c r="G169" s="1" t="s">
        <v>1681</v>
      </c>
      <c r="H169" s="1" t="s">
        <v>1682</v>
      </c>
      <c r="I169">
        <v>9.7221569195967195E-2</v>
      </c>
      <c r="J169">
        <v>9.7221569195967195E-2</v>
      </c>
      <c r="K169" s="1" t="s">
        <v>1683</v>
      </c>
      <c r="L169" s="1" t="s">
        <v>1684</v>
      </c>
      <c r="M169">
        <v>5.8578031259996404E-3</v>
      </c>
      <c r="N169">
        <v>7.2663085967456298E-2</v>
      </c>
      <c r="O169" s="1" t="s">
        <v>1685</v>
      </c>
      <c r="P169" s="1" t="s">
        <v>1686</v>
      </c>
      <c r="Q169" t="s">
        <v>1680</v>
      </c>
      <c r="R169" t="s">
        <v>1687</v>
      </c>
      <c r="S169" t="s">
        <v>1688</v>
      </c>
      <c r="T169" t="s">
        <v>1689</v>
      </c>
      <c r="U169" t="s">
        <v>1680</v>
      </c>
      <c r="V169" t="s">
        <v>49</v>
      </c>
      <c r="W169" s="2">
        <v>0.32800000000000001</v>
      </c>
      <c r="X169">
        <v>33812.629999999997</v>
      </c>
      <c r="Y169" t="s">
        <v>1690</v>
      </c>
      <c r="AB169" t="s">
        <v>51</v>
      </c>
      <c r="AC169">
        <v>9606</v>
      </c>
      <c r="AD169">
        <v>1</v>
      </c>
      <c r="AE169">
        <v>1</v>
      </c>
      <c r="AF169" t="s">
        <v>52</v>
      </c>
      <c r="AH169">
        <v>9</v>
      </c>
      <c r="AI169">
        <v>11</v>
      </c>
    </row>
    <row r="170" spans="1:35" x14ac:dyDescent="0.2">
      <c r="A170" t="b">
        <v>1</v>
      </c>
      <c r="B170" t="s">
        <v>35</v>
      </c>
      <c r="C170" t="s">
        <v>36</v>
      </c>
      <c r="D170" t="s">
        <v>37</v>
      </c>
      <c r="E170">
        <v>12</v>
      </c>
      <c r="F170" t="s">
        <v>1691</v>
      </c>
      <c r="G170" s="1" t="s">
        <v>1692</v>
      </c>
      <c r="H170" s="1" t="s">
        <v>1693</v>
      </c>
      <c r="I170" s="1" t="s">
        <v>1694</v>
      </c>
      <c r="J170" s="1" t="s">
        <v>1694</v>
      </c>
      <c r="K170" s="1" t="s">
        <v>1695</v>
      </c>
      <c r="L170" s="1" t="s">
        <v>1696</v>
      </c>
      <c r="M170">
        <v>5.8471360295526799E-3</v>
      </c>
      <c r="N170">
        <v>7.2663085967456298E-2</v>
      </c>
      <c r="O170" s="1" t="s">
        <v>1697</v>
      </c>
      <c r="P170" s="1" t="s">
        <v>1698</v>
      </c>
      <c r="Q170" t="s">
        <v>1691</v>
      </c>
      <c r="R170" t="s">
        <v>1699</v>
      </c>
      <c r="S170" t="s">
        <v>1700</v>
      </c>
      <c r="T170" t="s">
        <v>1701</v>
      </c>
      <c r="U170" t="s">
        <v>1691</v>
      </c>
      <c r="V170" t="s">
        <v>49</v>
      </c>
      <c r="W170" s="3">
        <v>0.32</v>
      </c>
      <c r="X170">
        <v>79871.320000000007</v>
      </c>
      <c r="AA170" t="s">
        <v>1046</v>
      </c>
      <c r="AB170" t="s">
        <v>51</v>
      </c>
      <c r="AC170">
        <v>9606</v>
      </c>
      <c r="AD170">
        <v>1</v>
      </c>
      <c r="AE170">
        <v>3</v>
      </c>
      <c r="AF170" t="s">
        <v>52</v>
      </c>
      <c r="AH170">
        <v>25</v>
      </c>
      <c r="AI170">
        <v>27</v>
      </c>
    </row>
    <row r="171" spans="1:35" x14ac:dyDescent="0.2">
      <c r="A171" t="b">
        <v>1</v>
      </c>
      <c r="B171" t="s">
        <v>35</v>
      </c>
      <c r="C171" t="s">
        <v>36</v>
      </c>
      <c r="D171" t="s">
        <v>37</v>
      </c>
      <c r="E171">
        <v>10</v>
      </c>
      <c r="F171" t="s">
        <v>1702</v>
      </c>
      <c r="G171" s="1" t="s">
        <v>1703</v>
      </c>
      <c r="H171" s="1" t="s">
        <v>1704</v>
      </c>
      <c r="I171" s="1" t="s">
        <v>1705</v>
      </c>
      <c r="J171" s="1" t="s">
        <v>1705</v>
      </c>
      <c r="K171" s="1" t="s">
        <v>1706</v>
      </c>
      <c r="L171" s="1" t="s">
        <v>1707</v>
      </c>
      <c r="M171">
        <v>5.9693896023448496E-3</v>
      </c>
      <c r="N171">
        <v>7.3420186995696898E-2</v>
      </c>
      <c r="O171" s="1" t="s">
        <v>1708</v>
      </c>
      <c r="P171" s="1" t="s">
        <v>1709</v>
      </c>
      <c r="Q171" t="s">
        <v>1702</v>
      </c>
      <c r="R171" t="s">
        <v>1710</v>
      </c>
      <c r="S171" t="s">
        <v>1711</v>
      </c>
      <c r="T171" t="s">
        <v>1712</v>
      </c>
      <c r="U171" t="s">
        <v>1702</v>
      </c>
      <c r="V171" t="s">
        <v>49</v>
      </c>
      <c r="W171" s="2">
        <v>1.4E-2</v>
      </c>
      <c r="X171">
        <v>73209.149999999994</v>
      </c>
      <c r="AB171" t="s">
        <v>51</v>
      </c>
      <c r="AC171">
        <v>9606</v>
      </c>
      <c r="AD171">
        <v>1</v>
      </c>
      <c r="AE171">
        <v>1</v>
      </c>
      <c r="AF171" t="s">
        <v>52</v>
      </c>
      <c r="AH171">
        <v>1</v>
      </c>
      <c r="AI171">
        <v>1</v>
      </c>
    </row>
    <row r="172" spans="1:35" x14ac:dyDescent="0.2">
      <c r="A172" t="b">
        <v>1</v>
      </c>
      <c r="B172" t="s">
        <v>35</v>
      </c>
      <c r="C172" t="s">
        <v>36</v>
      </c>
      <c r="D172" t="s">
        <v>37</v>
      </c>
      <c r="E172">
        <v>12</v>
      </c>
      <c r="F172" t="s">
        <v>1713</v>
      </c>
      <c r="G172" s="1" t="s">
        <v>1714</v>
      </c>
      <c r="H172" s="1" t="s">
        <v>1715</v>
      </c>
      <c r="I172" s="1" t="s">
        <v>1716</v>
      </c>
      <c r="J172" s="1" t="s">
        <v>1716</v>
      </c>
      <c r="K172" s="1" t="s">
        <v>1717</v>
      </c>
      <c r="L172" s="1" t="s">
        <v>1718</v>
      </c>
      <c r="M172">
        <v>6.02702755341875E-3</v>
      </c>
      <c r="N172">
        <v>7.3560022722329005E-2</v>
      </c>
      <c r="O172" s="1" t="s">
        <v>1719</v>
      </c>
      <c r="P172" s="1" t="s">
        <v>1720</v>
      </c>
      <c r="Q172" t="s">
        <v>1713</v>
      </c>
      <c r="R172" t="s">
        <v>1721</v>
      </c>
      <c r="S172" t="s">
        <v>1722</v>
      </c>
      <c r="T172" t="s">
        <v>1723</v>
      </c>
      <c r="U172" t="s">
        <v>1713</v>
      </c>
      <c r="V172" t="s">
        <v>49</v>
      </c>
      <c r="W172" s="2">
        <v>0.246</v>
      </c>
      <c r="X172">
        <v>13289.42</v>
      </c>
      <c r="Z172" t="s">
        <v>62</v>
      </c>
      <c r="AB172" t="s">
        <v>51</v>
      </c>
      <c r="AC172">
        <v>9606</v>
      </c>
      <c r="AD172">
        <v>1</v>
      </c>
      <c r="AE172">
        <v>1</v>
      </c>
      <c r="AF172" t="s">
        <v>52</v>
      </c>
      <c r="AH172">
        <v>2</v>
      </c>
      <c r="AI172">
        <v>3</v>
      </c>
    </row>
    <row r="173" spans="1:35" x14ac:dyDescent="0.2">
      <c r="A173" t="b">
        <v>1</v>
      </c>
      <c r="B173" t="s">
        <v>35</v>
      </c>
      <c r="C173" t="s">
        <v>36</v>
      </c>
      <c r="D173" t="s">
        <v>37</v>
      </c>
      <c r="E173">
        <v>12</v>
      </c>
      <c r="F173" t="s">
        <v>1724</v>
      </c>
      <c r="G173" s="1" t="s">
        <v>1725</v>
      </c>
      <c r="H173" s="1" t="s">
        <v>1726</v>
      </c>
      <c r="I173">
        <v>9.50179424491642E-2</v>
      </c>
      <c r="J173">
        <v>9.50179424491642E-2</v>
      </c>
      <c r="K173" s="1" t="s">
        <v>1727</v>
      </c>
      <c r="L173" s="1" t="s">
        <v>1728</v>
      </c>
      <c r="M173">
        <v>6.0871111160537101E-3</v>
      </c>
      <c r="N173">
        <v>7.3719758409674499E-2</v>
      </c>
      <c r="O173" s="1" t="s">
        <v>1729</v>
      </c>
      <c r="P173" s="1" t="s">
        <v>1730</v>
      </c>
      <c r="Q173" t="s">
        <v>1724</v>
      </c>
      <c r="R173" t="s">
        <v>1731</v>
      </c>
      <c r="S173" t="s">
        <v>1732</v>
      </c>
      <c r="T173" t="s">
        <v>1733</v>
      </c>
      <c r="U173" t="s">
        <v>1724</v>
      </c>
      <c r="V173" t="s">
        <v>49</v>
      </c>
      <c r="W173" s="2">
        <v>8.8999999999999996E-2</v>
      </c>
      <c r="X173">
        <v>439344.06</v>
      </c>
      <c r="AB173" t="s">
        <v>51</v>
      </c>
      <c r="AC173">
        <v>9606</v>
      </c>
      <c r="AD173">
        <v>1</v>
      </c>
      <c r="AE173">
        <v>5</v>
      </c>
      <c r="AF173" t="s">
        <v>52</v>
      </c>
      <c r="AH173">
        <v>38</v>
      </c>
      <c r="AI173">
        <v>43</v>
      </c>
    </row>
    <row r="174" spans="1:35" x14ac:dyDescent="0.2">
      <c r="A174" t="b">
        <v>1</v>
      </c>
      <c r="B174" t="s">
        <v>35</v>
      </c>
      <c r="C174" t="s">
        <v>36</v>
      </c>
      <c r="D174" t="s">
        <v>37</v>
      </c>
      <c r="E174">
        <v>12</v>
      </c>
      <c r="F174" t="s">
        <v>1734</v>
      </c>
      <c r="G174" s="1" t="s">
        <v>1735</v>
      </c>
      <c r="H174">
        <v>515.082763671875</v>
      </c>
      <c r="I174" s="1" t="s">
        <v>1736</v>
      </c>
      <c r="J174" s="1" t="s">
        <v>1736</v>
      </c>
      <c r="K174" s="1" t="s">
        <v>1737</v>
      </c>
      <c r="L174">
        <v>1.11091941502123</v>
      </c>
      <c r="M174">
        <v>6.1391929394462802E-3</v>
      </c>
      <c r="N174">
        <v>7.3962657794281406E-2</v>
      </c>
      <c r="O174" s="1" t="s">
        <v>1738</v>
      </c>
      <c r="P174" s="1" t="s">
        <v>1739</v>
      </c>
      <c r="Q174" t="s">
        <v>1734</v>
      </c>
      <c r="R174" t="s">
        <v>1740</v>
      </c>
      <c r="S174" t="s">
        <v>1741</v>
      </c>
      <c r="T174" t="s">
        <v>1742</v>
      </c>
      <c r="U174" t="s">
        <v>1734</v>
      </c>
      <c r="V174" t="s">
        <v>49</v>
      </c>
      <c r="W174" s="2">
        <v>0.49199999999999999</v>
      </c>
      <c r="X174">
        <v>33428.93</v>
      </c>
      <c r="AB174" t="s">
        <v>51</v>
      </c>
      <c r="AC174">
        <v>9606</v>
      </c>
      <c r="AD174">
        <v>1</v>
      </c>
      <c r="AE174">
        <v>4</v>
      </c>
      <c r="AF174" t="s">
        <v>52</v>
      </c>
      <c r="AH174">
        <v>10</v>
      </c>
      <c r="AI174">
        <v>13</v>
      </c>
    </row>
    <row r="175" spans="1:35" x14ac:dyDescent="0.2">
      <c r="A175" t="b">
        <v>1</v>
      </c>
      <c r="B175" t="s">
        <v>35</v>
      </c>
      <c r="C175" t="s">
        <v>36</v>
      </c>
      <c r="D175" t="s">
        <v>37</v>
      </c>
      <c r="E175">
        <v>12</v>
      </c>
      <c r="F175" t="s">
        <v>1743</v>
      </c>
      <c r="G175" s="1" t="s">
        <v>1744</v>
      </c>
      <c r="H175" s="1" t="s">
        <v>1745</v>
      </c>
      <c r="I175">
        <v>-0.206138093107609</v>
      </c>
      <c r="J175" s="1" t="s">
        <v>1746</v>
      </c>
      <c r="K175">
        <v>-13.3145414778992</v>
      </c>
      <c r="L175" s="1" t="s">
        <v>1747</v>
      </c>
      <c r="M175">
        <v>6.1546622205620799E-3</v>
      </c>
      <c r="N175">
        <v>7.4002196046045396E-2</v>
      </c>
      <c r="O175" s="1" t="s">
        <v>1748</v>
      </c>
      <c r="P175">
        <v>3.9055515740810703E-2</v>
      </c>
      <c r="Q175" t="s">
        <v>1743</v>
      </c>
      <c r="R175" t="s">
        <v>1749</v>
      </c>
      <c r="S175" t="s">
        <v>1750</v>
      </c>
      <c r="T175" t="s">
        <v>1751</v>
      </c>
      <c r="U175" t="s">
        <v>1743</v>
      </c>
      <c r="V175" t="s">
        <v>49</v>
      </c>
      <c r="W175" s="2">
        <v>0.219</v>
      </c>
      <c r="X175">
        <v>82251.09</v>
      </c>
      <c r="AB175" t="s">
        <v>51</v>
      </c>
      <c r="AC175">
        <v>9606</v>
      </c>
      <c r="AD175">
        <v>1</v>
      </c>
      <c r="AE175">
        <v>2</v>
      </c>
      <c r="AF175" t="s">
        <v>52</v>
      </c>
      <c r="AH175">
        <v>18</v>
      </c>
      <c r="AI175">
        <v>19</v>
      </c>
    </row>
    <row r="176" spans="1:35" x14ac:dyDescent="0.2">
      <c r="A176" t="b">
        <v>1</v>
      </c>
      <c r="B176" t="s">
        <v>35</v>
      </c>
      <c r="C176" t="s">
        <v>36</v>
      </c>
      <c r="D176" t="s">
        <v>37</v>
      </c>
      <c r="E176">
        <v>12</v>
      </c>
      <c r="F176" t="s">
        <v>1752</v>
      </c>
      <c r="G176">
        <v>1139.9892578125</v>
      </c>
      <c r="H176" s="1" t="s">
        <v>1753</v>
      </c>
      <c r="I176" s="1" t="s">
        <v>1754</v>
      </c>
      <c r="J176" s="1" t="s">
        <v>1754</v>
      </c>
      <c r="K176" s="1" t="s">
        <v>1755</v>
      </c>
      <c r="L176" s="1" t="s">
        <v>1756</v>
      </c>
      <c r="M176">
        <v>6.1793212373465398E-3</v>
      </c>
      <c r="N176">
        <v>7.4183499925568205E-2</v>
      </c>
      <c r="O176" s="1" t="s">
        <v>1757</v>
      </c>
      <c r="P176">
        <v>7.5622623014376097E-2</v>
      </c>
      <c r="Q176" t="s">
        <v>1752</v>
      </c>
      <c r="R176" t="s">
        <v>1758</v>
      </c>
      <c r="S176" t="s">
        <v>1759</v>
      </c>
      <c r="T176" t="s">
        <v>1760</v>
      </c>
      <c r="U176" t="s">
        <v>1752</v>
      </c>
      <c r="V176" t="s">
        <v>49</v>
      </c>
      <c r="W176" s="2">
        <v>0.19800000000000001</v>
      </c>
      <c r="X176">
        <v>111748.54</v>
      </c>
      <c r="AB176" t="s">
        <v>51</v>
      </c>
      <c r="AC176">
        <v>9606</v>
      </c>
      <c r="AD176">
        <v>1</v>
      </c>
      <c r="AE176">
        <v>3</v>
      </c>
      <c r="AF176" t="s">
        <v>52</v>
      </c>
      <c r="AH176">
        <v>20</v>
      </c>
      <c r="AI176">
        <v>31</v>
      </c>
    </row>
    <row r="177" spans="1:35" x14ac:dyDescent="0.2">
      <c r="A177" t="b">
        <v>1</v>
      </c>
      <c r="B177" t="s">
        <v>35</v>
      </c>
      <c r="C177" t="s">
        <v>36</v>
      </c>
      <c r="D177" t="s">
        <v>37</v>
      </c>
      <c r="E177">
        <v>12</v>
      </c>
      <c r="F177" t="s">
        <v>1761</v>
      </c>
      <c r="G177">
        <v>5362.2734375</v>
      </c>
      <c r="H177">
        <v>5607.6748046875</v>
      </c>
      <c r="I177">
        <v>6.4557899981009595E-2</v>
      </c>
      <c r="J177">
        <v>6.4557899981009595E-2</v>
      </c>
      <c r="K177" s="1" t="s">
        <v>1762</v>
      </c>
      <c r="L177" s="1" t="s">
        <v>1763</v>
      </c>
      <c r="M177">
        <v>6.2120942440815098E-3</v>
      </c>
      <c r="N177">
        <v>7.4324800492734905E-2</v>
      </c>
      <c r="O177" s="1" t="s">
        <v>1764</v>
      </c>
      <c r="P177">
        <v>3.9190552535277597E-2</v>
      </c>
      <c r="Q177" t="s">
        <v>1761</v>
      </c>
      <c r="R177" t="s">
        <v>1765</v>
      </c>
      <c r="S177" t="s">
        <v>1766</v>
      </c>
      <c r="T177" t="s">
        <v>1767</v>
      </c>
      <c r="U177" t="s">
        <v>1761</v>
      </c>
      <c r="V177" t="s">
        <v>49</v>
      </c>
      <c r="W177" s="2">
        <v>0.48699999999999999</v>
      </c>
      <c r="X177">
        <v>50118.81</v>
      </c>
      <c r="Z177" t="s">
        <v>62</v>
      </c>
      <c r="AB177" t="s">
        <v>51</v>
      </c>
      <c r="AC177">
        <v>9606</v>
      </c>
      <c r="AD177">
        <v>1</v>
      </c>
      <c r="AE177">
        <v>3</v>
      </c>
      <c r="AF177" t="s">
        <v>52</v>
      </c>
      <c r="AH177">
        <v>26</v>
      </c>
      <c r="AI177">
        <v>41</v>
      </c>
    </row>
    <row r="178" spans="1:35" x14ac:dyDescent="0.2">
      <c r="A178" t="b">
        <v>1</v>
      </c>
      <c r="B178" t="s">
        <v>35</v>
      </c>
      <c r="C178" t="s">
        <v>36</v>
      </c>
      <c r="D178" t="s">
        <v>37</v>
      </c>
      <c r="E178">
        <v>12</v>
      </c>
      <c r="F178" t="s">
        <v>1768</v>
      </c>
      <c r="G178">
        <v>669.73583984375</v>
      </c>
      <c r="H178" s="1" t="s">
        <v>1769</v>
      </c>
      <c r="I178" s="1" t="s">
        <v>1770</v>
      </c>
      <c r="J178" s="1" t="s">
        <v>1770</v>
      </c>
      <c r="K178" s="1" t="s">
        <v>1771</v>
      </c>
      <c r="L178" s="1" t="s">
        <v>1772</v>
      </c>
      <c r="M178">
        <v>6.2602713413838296E-3</v>
      </c>
      <c r="N178">
        <v>7.46743050834794E-2</v>
      </c>
      <c r="O178" s="1" t="s">
        <v>1773</v>
      </c>
      <c r="P178" s="1" t="s">
        <v>1774</v>
      </c>
      <c r="Q178" t="s">
        <v>1768</v>
      </c>
      <c r="R178" t="s">
        <v>1775</v>
      </c>
      <c r="S178" t="s">
        <v>1776</v>
      </c>
      <c r="T178" t="s">
        <v>1777</v>
      </c>
      <c r="U178" t="s">
        <v>1768</v>
      </c>
      <c r="V178" t="s">
        <v>49</v>
      </c>
      <c r="W178" s="2">
        <v>1.2999999999999999E-2</v>
      </c>
      <c r="X178">
        <v>59856.21</v>
      </c>
      <c r="AB178" t="s">
        <v>51</v>
      </c>
      <c r="AC178">
        <v>9606</v>
      </c>
      <c r="AD178">
        <v>1</v>
      </c>
      <c r="AE178">
        <v>1</v>
      </c>
      <c r="AF178" t="s">
        <v>52</v>
      </c>
      <c r="AH178">
        <v>1</v>
      </c>
      <c r="AI178">
        <v>1</v>
      </c>
    </row>
    <row r="179" spans="1:35" x14ac:dyDescent="0.2">
      <c r="A179" t="b">
        <v>1</v>
      </c>
      <c r="B179" t="s">
        <v>35</v>
      </c>
      <c r="C179" t="s">
        <v>36</v>
      </c>
      <c r="D179" t="s">
        <v>37</v>
      </c>
      <c r="E179">
        <v>12</v>
      </c>
      <c r="F179" t="s">
        <v>1778</v>
      </c>
      <c r="G179" s="1" t="s">
        <v>1779</v>
      </c>
      <c r="H179" s="1" t="s">
        <v>1780</v>
      </c>
      <c r="I179">
        <v>6.3323572691763403E-3</v>
      </c>
      <c r="J179">
        <v>6.3323572691763403E-3</v>
      </c>
      <c r="K179" s="1" t="s">
        <v>1781</v>
      </c>
      <c r="L179" s="1" t="s">
        <v>1782</v>
      </c>
      <c r="M179">
        <v>6.3260918493725296E-3</v>
      </c>
      <c r="N179">
        <v>7.4950301871980499E-2</v>
      </c>
      <c r="O179" s="1" t="s">
        <v>1783</v>
      </c>
      <c r="P179" s="1" t="s">
        <v>1784</v>
      </c>
      <c r="Q179" t="s">
        <v>1778</v>
      </c>
      <c r="R179" t="s">
        <v>1785</v>
      </c>
      <c r="S179" t="s">
        <v>1786</v>
      </c>
      <c r="T179" t="s">
        <v>1787</v>
      </c>
      <c r="U179" t="s">
        <v>1778</v>
      </c>
      <c r="V179" t="s">
        <v>49</v>
      </c>
      <c r="W179" s="2">
        <v>0.38800000000000001</v>
      </c>
      <c r="X179">
        <v>28763.5</v>
      </c>
      <c r="AB179" t="s">
        <v>51</v>
      </c>
      <c r="AC179">
        <v>9606</v>
      </c>
      <c r="AD179">
        <v>1</v>
      </c>
      <c r="AE179">
        <v>4</v>
      </c>
      <c r="AF179" t="s">
        <v>52</v>
      </c>
      <c r="AH179">
        <v>13</v>
      </c>
      <c r="AI179">
        <v>16</v>
      </c>
    </row>
    <row r="180" spans="1:35" x14ac:dyDescent="0.2">
      <c r="A180" t="b">
        <v>1</v>
      </c>
      <c r="B180" t="s">
        <v>35</v>
      </c>
      <c r="C180" t="s">
        <v>36</v>
      </c>
      <c r="D180" t="s">
        <v>37</v>
      </c>
      <c r="E180">
        <v>12</v>
      </c>
      <c r="F180" t="s">
        <v>1788</v>
      </c>
      <c r="G180" s="1" t="s">
        <v>1789</v>
      </c>
      <c r="H180" s="1" t="s">
        <v>1790</v>
      </c>
      <c r="I180" s="1" t="s">
        <v>1791</v>
      </c>
      <c r="J180" s="1" t="s">
        <v>1791</v>
      </c>
      <c r="K180" s="1" t="s">
        <v>1792</v>
      </c>
      <c r="L180" s="1" t="s">
        <v>1793</v>
      </c>
      <c r="M180">
        <v>6.3437415591231904E-3</v>
      </c>
      <c r="N180">
        <v>7.5086157401551695E-2</v>
      </c>
      <c r="O180" s="1" t="s">
        <v>1794</v>
      </c>
      <c r="P180">
        <v>3.6032808093292103E-2</v>
      </c>
      <c r="Q180" t="s">
        <v>1788</v>
      </c>
      <c r="R180" t="s">
        <v>1795</v>
      </c>
      <c r="S180" t="s">
        <v>1796</v>
      </c>
      <c r="T180" t="s">
        <v>1797</v>
      </c>
      <c r="U180" t="s">
        <v>1788</v>
      </c>
      <c r="V180" t="s">
        <v>49</v>
      </c>
      <c r="W180" s="2">
        <v>0.17899999999999999</v>
      </c>
      <c r="X180">
        <v>58582.05</v>
      </c>
      <c r="Y180" t="s">
        <v>1798</v>
      </c>
      <c r="Z180" t="s">
        <v>1799</v>
      </c>
      <c r="AA180" t="s">
        <v>1800</v>
      </c>
      <c r="AB180" t="s">
        <v>51</v>
      </c>
      <c r="AC180">
        <v>9606</v>
      </c>
      <c r="AD180">
        <v>1</v>
      </c>
      <c r="AE180">
        <v>2</v>
      </c>
      <c r="AF180" t="s">
        <v>52</v>
      </c>
      <c r="AH180">
        <v>11</v>
      </c>
      <c r="AI180">
        <v>11</v>
      </c>
    </row>
    <row r="181" spans="1:35" x14ac:dyDescent="0.2">
      <c r="A181" t="b">
        <v>1</v>
      </c>
      <c r="B181" t="s">
        <v>35</v>
      </c>
      <c r="C181" t="s">
        <v>36</v>
      </c>
      <c r="D181" t="s">
        <v>37</v>
      </c>
      <c r="E181">
        <v>12</v>
      </c>
      <c r="F181" t="s">
        <v>1801</v>
      </c>
      <c r="G181" s="1" t="s">
        <v>1802</v>
      </c>
      <c r="H181" s="1" t="s">
        <v>1803</v>
      </c>
      <c r="I181">
        <v>6.3641202971287295E-2</v>
      </c>
      <c r="J181">
        <v>6.3641202971287295E-2</v>
      </c>
      <c r="K181">
        <v>4.5100152363750201</v>
      </c>
      <c r="L181" s="1" t="s">
        <v>1804</v>
      </c>
      <c r="M181">
        <v>6.3915478649889104E-3</v>
      </c>
      <c r="N181">
        <v>7.5358210944102305E-2</v>
      </c>
      <c r="O181" s="1" t="s">
        <v>1805</v>
      </c>
      <c r="P181">
        <v>2.95906904282126E-2</v>
      </c>
      <c r="Q181" t="s">
        <v>1801</v>
      </c>
      <c r="R181" t="s">
        <v>1806</v>
      </c>
      <c r="S181" t="s">
        <v>1807</v>
      </c>
      <c r="T181" t="s">
        <v>1808</v>
      </c>
      <c r="U181" t="s">
        <v>1801</v>
      </c>
      <c r="V181" t="s">
        <v>49</v>
      </c>
      <c r="W181" s="2">
        <v>0.39700000000000002</v>
      </c>
      <c r="X181">
        <v>65602.240000000005</v>
      </c>
      <c r="AB181" t="s">
        <v>51</v>
      </c>
      <c r="AC181">
        <v>9606</v>
      </c>
      <c r="AD181">
        <v>1</v>
      </c>
      <c r="AE181">
        <v>3</v>
      </c>
      <c r="AF181" t="s">
        <v>52</v>
      </c>
      <c r="AH181">
        <v>22</v>
      </c>
      <c r="AI181">
        <v>29</v>
      </c>
    </row>
    <row r="182" spans="1:35" x14ac:dyDescent="0.2">
      <c r="A182" t="b">
        <v>1</v>
      </c>
      <c r="B182" t="s">
        <v>35</v>
      </c>
      <c r="C182" t="s">
        <v>36</v>
      </c>
      <c r="D182" t="s">
        <v>37</v>
      </c>
      <c r="E182">
        <v>12</v>
      </c>
      <c r="F182" t="s">
        <v>1809</v>
      </c>
      <c r="G182" s="1" t="s">
        <v>1810</v>
      </c>
      <c r="H182" s="1" t="s">
        <v>1811</v>
      </c>
      <c r="I182">
        <v>-0.183613946601105</v>
      </c>
      <c r="J182" s="1" t="s">
        <v>1812</v>
      </c>
      <c r="K182">
        <v>-11.950540480249201</v>
      </c>
      <c r="L182" s="1" t="s">
        <v>1813</v>
      </c>
      <c r="M182">
        <v>6.5137041845006096E-3</v>
      </c>
      <c r="N182">
        <v>7.59451232539161E-2</v>
      </c>
      <c r="O182" s="1" t="s">
        <v>1814</v>
      </c>
      <c r="P182" s="1" t="s">
        <v>1815</v>
      </c>
      <c r="Q182" t="s">
        <v>1809</v>
      </c>
      <c r="R182" t="s">
        <v>1816</v>
      </c>
      <c r="S182" t="s">
        <v>1817</v>
      </c>
      <c r="T182" t="s">
        <v>1818</v>
      </c>
      <c r="U182" t="s">
        <v>1809</v>
      </c>
      <c r="V182" t="s">
        <v>49</v>
      </c>
      <c r="W182" s="2">
        <v>0.121</v>
      </c>
      <c r="X182">
        <v>97702.31</v>
      </c>
      <c r="AA182" t="s">
        <v>1819</v>
      </c>
      <c r="AB182" t="s">
        <v>51</v>
      </c>
      <c r="AC182">
        <v>9606</v>
      </c>
      <c r="AD182">
        <v>1</v>
      </c>
      <c r="AE182">
        <v>3</v>
      </c>
      <c r="AF182" t="s">
        <v>52</v>
      </c>
      <c r="AH182">
        <v>10</v>
      </c>
      <c r="AI182">
        <v>12</v>
      </c>
    </row>
    <row r="183" spans="1:35" x14ac:dyDescent="0.2">
      <c r="A183" t="b">
        <v>1</v>
      </c>
      <c r="B183" t="s">
        <v>35</v>
      </c>
      <c r="C183" t="s">
        <v>36</v>
      </c>
      <c r="D183" t="s">
        <v>37</v>
      </c>
      <c r="E183">
        <v>12</v>
      </c>
      <c r="F183" t="s">
        <v>1820</v>
      </c>
      <c r="G183" s="1" t="s">
        <v>1821</v>
      </c>
      <c r="H183" s="1" t="s">
        <v>1822</v>
      </c>
      <c r="I183" s="1" t="s">
        <v>1823</v>
      </c>
      <c r="J183" s="1" t="s">
        <v>1823</v>
      </c>
      <c r="K183" s="1" t="s">
        <v>1824</v>
      </c>
      <c r="L183" s="1" t="s">
        <v>1825</v>
      </c>
      <c r="M183">
        <v>6.58360927262847E-3</v>
      </c>
      <c r="N183">
        <v>7.6054143745879904E-2</v>
      </c>
      <c r="O183" s="1" t="s">
        <v>1826</v>
      </c>
      <c r="P183" s="1" t="s">
        <v>1827</v>
      </c>
      <c r="Q183" t="s">
        <v>1820</v>
      </c>
      <c r="R183" t="s">
        <v>1828</v>
      </c>
      <c r="S183" t="s">
        <v>1829</v>
      </c>
      <c r="T183" t="s">
        <v>1830</v>
      </c>
      <c r="U183" t="s">
        <v>1820</v>
      </c>
      <c r="V183" t="s">
        <v>49</v>
      </c>
      <c r="W183" s="3">
        <v>0.33</v>
      </c>
      <c r="X183">
        <v>63543.5</v>
      </c>
      <c r="Z183" t="s">
        <v>301</v>
      </c>
      <c r="AB183" t="s">
        <v>51</v>
      </c>
      <c r="AC183">
        <v>9606</v>
      </c>
      <c r="AD183">
        <v>1</v>
      </c>
      <c r="AE183">
        <v>1</v>
      </c>
      <c r="AF183" t="s">
        <v>52</v>
      </c>
      <c r="AH183">
        <v>15</v>
      </c>
      <c r="AI183">
        <v>17</v>
      </c>
    </row>
    <row r="184" spans="1:35" x14ac:dyDescent="0.2">
      <c r="A184" t="b">
        <v>1</v>
      </c>
      <c r="B184" t="s">
        <v>35</v>
      </c>
      <c r="C184" t="s">
        <v>36</v>
      </c>
      <c r="D184" t="s">
        <v>37</v>
      </c>
      <c r="E184">
        <v>12</v>
      </c>
      <c r="F184" t="s">
        <v>1831</v>
      </c>
      <c r="G184" s="1" t="s">
        <v>1832</v>
      </c>
      <c r="H184" s="1" t="s">
        <v>1833</v>
      </c>
      <c r="I184" s="1" t="s">
        <v>1834</v>
      </c>
      <c r="J184" s="1" t="s">
        <v>1834</v>
      </c>
      <c r="K184" s="1" t="s">
        <v>1835</v>
      </c>
      <c r="L184" s="1" t="s">
        <v>1836</v>
      </c>
      <c r="M184">
        <v>6.7327094293491698E-3</v>
      </c>
      <c r="N184">
        <v>7.70612849293274E-2</v>
      </c>
      <c r="O184" s="1" t="s">
        <v>1837</v>
      </c>
      <c r="P184" s="1" t="s">
        <v>1838</v>
      </c>
      <c r="Q184" t="s">
        <v>1831</v>
      </c>
      <c r="R184" t="s">
        <v>1839</v>
      </c>
      <c r="S184" t="s">
        <v>1840</v>
      </c>
      <c r="T184" t="s">
        <v>1841</v>
      </c>
      <c r="U184" t="s">
        <v>1831</v>
      </c>
      <c r="V184" t="s">
        <v>49</v>
      </c>
      <c r="W184" s="2">
        <v>2.9000000000000001E-2</v>
      </c>
      <c r="X184">
        <v>38997.78</v>
      </c>
      <c r="AB184" t="s">
        <v>51</v>
      </c>
      <c r="AC184">
        <v>9606</v>
      </c>
      <c r="AD184">
        <v>1</v>
      </c>
      <c r="AE184">
        <v>2</v>
      </c>
      <c r="AF184" t="s">
        <v>52</v>
      </c>
      <c r="AH184">
        <v>2</v>
      </c>
      <c r="AI184">
        <v>2</v>
      </c>
    </row>
    <row r="185" spans="1:35" x14ac:dyDescent="0.2">
      <c r="A185" t="b">
        <v>1</v>
      </c>
      <c r="B185" t="s">
        <v>35</v>
      </c>
      <c r="C185" t="s">
        <v>36</v>
      </c>
      <c r="D185" t="s">
        <v>37</v>
      </c>
      <c r="E185">
        <v>12</v>
      </c>
      <c r="F185" t="s">
        <v>1842</v>
      </c>
      <c r="G185" s="1" t="s">
        <v>1843</v>
      </c>
      <c r="H185">
        <v>12.978271484375</v>
      </c>
      <c r="I185">
        <v>-0.310469128843055</v>
      </c>
      <c r="J185" s="1" t="s">
        <v>1844</v>
      </c>
      <c r="K185">
        <v>-19.3620498139936</v>
      </c>
      <c r="L185" s="1" t="s">
        <v>1845</v>
      </c>
      <c r="M185">
        <v>6.7450292234088197E-3</v>
      </c>
      <c r="N185">
        <v>7.7129599707228602E-2</v>
      </c>
      <c r="O185" s="1" t="s">
        <v>1846</v>
      </c>
      <c r="P185">
        <v>6.4719732391547893E-2</v>
      </c>
      <c r="Q185" t="s">
        <v>1842</v>
      </c>
      <c r="R185" t="s">
        <v>1847</v>
      </c>
      <c r="S185" t="s">
        <v>1848</v>
      </c>
      <c r="T185" t="s">
        <v>1849</v>
      </c>
      <c r="U185" t="s">
        <v>1842</v>
      </c>
      <c r="V185" t="s">
        <v>49</v>
      </c>
      <c r="W185" s="2">
        <v>0.17499999999999999</v>
      </c>
      <c r="X185">
        <v>23083.360000000001</v>
      </c>
      <c r="AB185" t="s">
        <v>51</v>
      </c>
      <c r="AC185">
        <v>9606</v>
      </c>
      <c r="AD185">
        <v>1</v>
      </c>
      <c r="AE185">
        <v>1</v>
      </c>
      <c r="AF185" t="s">
        <v>52</v>
      </c>
      <c r="AH185">
        <v>3</v>
      </c>
      <c r="AI185">
        <v>3</v>
      </c>
    </row>
    <row r="186" spans="1:35" x14ac:dyDescent="0.2">
      <c r="A186" t="b">
        <v>1</v>
      </c>
      <c r="B186" t="s">
        <v>35</v>
      </c>
      <c r="C186" t="s">
        <v>36</v>
      </c>
      <c r="D186" t="s">
        <v>37</v>
      </c>
      <c r="E186">
        <v>12</v>
      </c>
      <c r="F186" t="s">
        <v>1850</v>
      </c>
      <c r="G186" s="1" t="s">
        <v>1851</v>
      </c>
      <c r="H186" s="1" t="s">
        <v>1852</v>
      </c>
      <c r="I186">
        <v>9.00521169312615E-2</v>
      </c>
      <c r="J186">
        <v>9.00521169312615E-2</v>
      </c>
      <c r="K186" s="1" t="s">
        <v>1853</v>
      </c>
      <c r="L186" s="1" t="s">
        <v>1854</v>
      </c>
      <c r="M186">
        <v>6.7913334905006098E-3</v>
      </c>
      <c r="N186">
        <v>7.7586033780469799E-2</v>
      </c>
      <c r="O186" s="1" t="s">
        <v>1855</v>
      </c>
      <c r="P186">
        <v>3.4443103149255701E-2</v>
      </c>
      <c r="Q186" t="s">
        <v>1850</v>
      </c>
      <c r="R186" t="s">
        <v>1856</v>
      </c>
      <c r="S186" t="s">
        <v>1857</v>
      </c>
      <c r="T186" t="s">
        <v>1858</v>
      </c>
      <c r="U186" t="s">
        <v>1850</v>
      </c>
      <c r="V186" t="s">
        <v>49</v>
      </c>
      <c r="W186" s="2">
        <v>0.11799999999999999</v>
      </c>
      <c r="X186">
        <v>86647.77</v>
      </c>
      <c r="Z186" t="s">
        <v>62</v>
      </c>
      <c r="AA186" t="s">
        <v>1859</v>
      </c>
      <c r="AB186" t="s">
        <v>51</v>
      </c>
      <c r="AC186">
        <v>9606</v>
      </c>
      <c r="AD186">
        <v>1</v>
      </c>
      <c r="AE186">
        <v>2</v>
      </c>
      <c r="AF186" t="s">
        <v>52</v>
      </c>
      <c r="AH186">
        <v>11</v>
      </c>
      <c r="AI186">
        <v>11</v>
      </c>
    </row>
    <row r="187" spans="1:35" x14ac:dyDescent="0.2">
      <c r="A187" t="b">
        <v>1</v>
      </c>
      <c r="B187" t="s">
        <v>35</v>
      </c>
      <c r="C187" t="s">
        <v>36</v>
      </c>
      <c r="D187" t="s">
        <v>37</v>
      </c>
      <c r="E187">
        <v>12</v>
      </c>
      <c r="F187" t="s">
        <v>1860</v>
      </c>
      <c r="G187" s="1" t="s">
        <v>1861</v>
      </c>
      <c r="H187" s="1" t="s">
        <v>1862</v>
      </c>
      <c r="I187">
        <v>-0.174275585164618</v>
      </c>
      <c r="J187" s="1" t="s">
        <v>1863</v>
      </c>
      <c r="K187">
        <v>-11.3787602223895</v>
      </c>
      <c r="L187" s="1" t="s">
        <v>1864</v>
      </c>
      <c r="M187">
        <v>6.8139090095544899E-3</v>
      </c>
      <c r="N187">
        <v>7.7616473783855305E-2</v>
      </c>
      <c r="O187" s="1" t="s">
        <v>1865</v>
      </c>
      <c r="P187">
        <v>3.0001184050561298E-2</v>
      </c>
      <c r="Q187" t="s">
        <v>1860</v>
      </c>
      <c r="R187" t="s">
        <v>1866</v>
      </c>
      <c r="S187" t="s">
        <v>1867</v>
      </c>
      <c r="T187" t="s">
        <v>1868</v>
      </c>
      <c r="U187" t="s">
        <v>1860</v>
      </c>
      <c r="V187" t="s">
        <v>49</v>
      </c>
      <c r="W187" s="2">
        <v>0.23499999999999999</v>
      </c>
      <c r="X187">
        <v>97327.09</v>
      </c>
      <c r="AB187" t="s">
        <v>51</v>
      </c>
      <c r="AC187">
        <v>9606</v>
      </c>
      <c r="AD187">
        <v>1</v>
      </c>
      <c r="AE187">
        <v>2</v>
      </c>
      <c r="AF187" t="s">
        <v>52</v>
      </c>
      <c r="AH187">
        <v>18</v>
      </c>
      <c r="AI187">
        <v>22</v>
      </c>
    </row>
    <row r="188" spans="1:35" x14ac:dyDescent="0.2">
      <c r="A188" t="b">
        <v>1</v>
      </c>
      <c r="B188" t="s">
        <v>35</v>
      </c>
      <c r="C188" t="s">
        <v>36</v>
      </c>
      <c r="D188" t="s">
        <v>37</v>
      </c>
      <c r="E188">
        <v>12</v>
      </c>
      <c r="F188" t="s">
        <v>1869</v>
      </c>
      <c r="G188" s="1" t="s">
        <v>1870</v>
      </c>
      <c r="H188" s="1" t="s">
        <v>1871</v>
      </c>
      <c r="I188" s="1" t="s">
        <v>1872</v>
      </c>
      <c r="J188" s="1" t="s">
        <v>1872</v>
      </c>
      <c r="K188" s="1" t="s">
        <v>1873</v>
      </c>
      <c r="L188" s="1" t="s">
        <v>1874</v>
      </c>
      <c r="M188">
        <v>6.8904086001218001E-3</v>
      </c>
      <c r="N188">
        <v>7.8142656918934503E-2</v>
      </c>
      <c r="O188" s="1" t="s">
        <v>1875</v>
      </c>
      <c r="P188" s="1" t="s">
        <v>1876</v>
      </c>
      <c r="Q188" t="s">
        <v>1869</v>
      </c>
      <c r="R188" t="s">
        <v>1877</v>
      </c>
      <c r="S188" t="s">
        <v>1878</v>
      </c>
      <c r="T188" t="s">
        <v>1879</v>
      </c>
      <c r="U188" t="s">
        <v>1869</v>
      </c>
      <c r="V188" t="s">
        <v>49</v>
      </c>
      <c r="W188" s="2">
        <v>0.38100000000000001</v>
      </c>
      <c r="X188">
        <v>26563.24</v>
      </c>
      <c r="AA188" t="s">
        <v>50</v>
      </c>
      <c r="AB188" t="s">
        <v>51</v>
      </c>
      <c r="AC188">
        <v>9606</v>
      </c>
      <c r="AD188">
        <v>1</v>
      </c>
      <c r="AE188">
        <v>4</v>
      </c>
      <c r="AF188" t="s">
        <v>52</v>
      </c>
      <c r="AH188">
        <v>10</v>
      </c>
      <c r="AI188">
        <v>16</v>
      </c>
    </row>
    <row r="189" spans="1:35" x14ac:dyDescent="0.2">
      <c r="A189" t="b">
        <v>1</v>
      </c>
      <c r="B189" t="s">
        <v>35</v>
      </c>
      <c r="C189" t="s">
        <v>36</v>
      </c>
      <c r="D189" t="s">
        <v>37</v>
      </c>
      <c r="E189">
        <v>12</v>
      </c>
      <c r="F189" t="s">
        <v>1880</v>
      </c>
      <c r="G189">
        <v>147.636962890625</v>
      </c>
      <c r="H189" s="1" t="s">
        <v>1881</v>
      </c>
      <c r="I189">
        <v>8.8845895753149606E-2</v>
      </c>
      <c r="J189">
        <v>8.8845895753149606E-2</v>
      </c>
      <c r="K189" s="1" t="s">
        <v>1882</v>
      </c>
      <c r="L189" s="1" t="s">
        <v>1883</v>
      </c>
      <c r="M189">
        <v>6.9068759561867997E-3</v>
      </c>
      <c r="N189">
        <v>7.8170644559116903E-2</v>
      </c>
      <c r="O189" s="1" t="s">
        <v>1884</v>
      </c>
      <c r="P189">
        <v>3.2709215304141302E-2</v>
      </c>
      <c r="Q189" t="s">
        <v>1880</v>
      </c>
      <c r="R189" t="s">
        <v>1885</v>
      </c>
      <c r="S189" t="s">
        <v>1886</v>
      </c>
      <c r="T189" t="s">
        <v>1887</v>
      </c>
      <c r="U189" t="s">
        <v>1880</v>
      </c>
      <c r="V189" t="s">
        <v>49</v>
      </c>
      <c r="W189" s="2">
        <v>0.48699999999999999</v>
      </c>
      <c r="X189">
        <v>32236.720000000001</v>
      </c>
      <c r="AB189" t="s">
        <v>51</v>
      </c>
      <c r="AC189">
        <v>9606</v>
      </c>
      <c r="AD189">
        <v>1</v>
      </c>
      <c r="AE189">
        <v>3</v>
      </c>
      <c r="AF189" t="s">
        <v>52</v>
      </c>
      <c r="AH189">
        <v>11</v>
      </c>
      <c r="AI189">
        <v>20</v>
      </c>
    </row>
    <row r="190" spans="1:35" x14ac:dyDescent="0.2">
      <c r="A190" t="b">
        <v>1</v>
      </c>
      <c r="B190" t="s">
        <v>35</v>
      </c>
      <c r="C190" t="s">
        <v>36</v>
      </c>
      <c r="D190" t="s">
        <v>37</v>
      </c>
      <c r="E190">
        <v>12</v>
      </c>
      <c r="F190" t="s">
        <v>1888</v>
      </c>
      <c r="G190" s="1" t="s">
        <v>1889</v>
      </c>
      <c r="H190" s="1" t="s">
        <v>1890</v>
      </c>
      <c r="I190" s="1" t="s">
        <v>1891</v>
      </c>
      <c r="J190" s="1" t="s">
        <v>1891</v>
      </c>
      <c r="K190" s="1" t="s">
        <v>1892</v>
      </c>
      <c r="L190" s="1" t="s">
        <v>1893</v>
      </c>
      <c r="M190">
        <v>6.9300757912025904E-3</v>
      </c>
      <c r="N190">
        <v>7.8325315632362003E-2</v>
      </c>
      <c r="O190" s="1" t="s">
        <v>1894</v>
      </c>
      <c r="P190">
        <v>4.8197938943991797E-2</v>
      </c>
      <c r="Q190" t="s">
        <v>1888</v>
      </c>
      <c r="R190" t="s">
        <v>1895</v>
      </c>
      <c r="S190" t="s">
        <v>1896</v>
      </c>
      <c r="T190" t="s">
        <v>1897</v>
      </c>
      <c r="U190" t="s">
        <v>1888</v>
      </c>
      <c r="V190" t="s">
        <v>49</v>
      </c>
      <c r="W190" s="2">
        <v>0.13800000000000001</v>
      </c>
      <c r="X190">
        <v>42286.99</v>
      </c>
      <c r="AA190" t="s">
        <v>1898</v>
      </c>
      <c r="AB190" t="s">
        <v>51</v>
      </c>
      <c r="AC190">
        <v>9606</v>
      </c>
      <c r="AD190">
        <v>1</v>
      </c>
      <c r="AE190">
        <v>1</v>
      </c>
      <c r="AF190" t="s">
        <v>52</v>
      </c>
      <c r="AH190">
        <v>4</v>
      </c>
      <c r="AI190">
        <v>6</v>
      </c>
    </row>
    <row r="191" spans="1:35" x14ac:dyDescent="0.2">
      <c r="A191" t="b">
        <v>1</v>
      </c>
      <c r="B191" t="s">
        <v>35</v>
      </c>
      <c r="C191" t="s">
        <v>36</v>
      </c>
      <c r="D191" t="s">
        <v>37</v>
      </c>
      <c r="E191">
        <v>12</v>
      </c>
      <c r="F191" t="s">
        <v>1899</v>
      </c>
      <c r="G191" s="1" t="s">
        <v>1900</v>
      </c>
      <c r="H191">
        <v>227.787109375</v>
      </c>
      <c r="I191" s="1" t="s">
        <v>1901</v>
      </c>
      <c r="J191" s="1" t="s">
        <v>1901</v>
      </c>
      <c r="K191" s="1" t="s">
        <v>1902</v>
      </c>
      <c r="L191" s="1" t="s">
        <v>1903</v>
      </c>
      <c r="M191">
        <v>6.9517772885072E-3</v>
      </c>
      <c r="N191">
        <v>7.8386614105507402E-2</v>
      </c>
      <c r="O191" s="1" t="s">
        <v>1904</v>
      </c>
      <c r="P191" s="1" t="s">
        <v>1905</v>
      </c>
      <c r="Q191" t="s">
        <v>1899</v>
      </c>
      <c r="R191" t="s">
        <v>1906</v>
      </c>
      <c r="S191" t="s">
        <v>1907</v>
      </c>
      <c r="T191" t="s">
        <v>1908</v>
      </c>
      <c r="U191" t="s">
        <v>1899</v>
      </c>
      <c r="V191" t="s">
        <v>49</v>
      </c>
      <c r="W191" s="2">
        <v>0.245</v>
      </c>
      <c r="X191">
        <v>141326.39000000001</v>
      </c>
      <c r="AA191" t="s">
        <v>1909</v>
      </c>
      <c r="AB191" t="s">
        <v>51</v>
      </c>
      <c r="AC191">
        <v>9606</v>
      </c>
      <c r="AD191">
        <v>1</v>
      </c>
      <c r="AE191">
        <v>3</v>
      </c>
      <c r="AF191" t="s">
        <v>52</v>
      </c>
      <c r="AH191">
        <v>33</v>
      </c>
      <c r="AI191">
        <v>44</v>
      </c>
    </row>
    <row r="192" spans="1:35" x14ac:dyDescent="0.2">
      <c r="A192" t="b">
        <v>1</v>
      </c>
      <c r="B192" t="s">
        <v>35</v>
      </c>
      <c r="C192" t="s">
        <v>36</v>
      </c>
      <c r="D192" t="s">
        <v>37</v>
      </c>
      <c r="E192">
        <v>12</v>
      </c>
      <c r="F192" t="s">
        <v>1910</v>
      </c>
      <c r="G192" s="1" t="s">
        <v>1911</v>
      </c>
      <c r="H192" s="1" t="s">
        <v>1912</v>
      </c>
      <c r="I192" s="1" t="s">
        <v>1913</v>
      </c>
      <c r="J192" s="1" t="s">
        <v>1913</v>
      </c>
      <c r="K192" s="1" t="s">
        <v>1914</v>
      </c>
      <c r="L192" s="1" t="s">
        <v>1915</v>
      </c>
      <c r="M192">
        <v>6.9909442917341297E-3</v>
      </c>
      <c r="N192">
        <v>7.8497390061416594E-2</v>
      </c>
      <c r="O192" s="1" t="s">
        <v>1916</v>
      </c>
      <c r="P192">
        <v>4.3520148387004701E-2</v>
      </c>
      <c r="Q192" t="s">
        <v>1910</v>
      </c>
      <c r="R192" t="s">
        <v>1917</v>
      </c>
      <c r="S192" t="s">
        <v>1918</v>
      </c>
      <c r="T192" t="s">
        <v>1919</v>
      </c>
      <c r="U192" t="s">
        <v>1910</v>
      </c>
      <c r="V192" t="s">
        <v>49</v>
      </c>
      <c r="W192" s="2">
        <v>0.41599999999999998</v>
      </c>
      <c r="X192">
        <v>23264.3</v>
      </c>
      <c r="AA192" t="s">
        <v>164</v>
      </c>
      <c r="AB192" t="s">
        <v>51</v>
      </c>
      <c r="AC192">
        <v>9606</v>
      </c>
      <c r="AD192">
        <v>1</v>
      </c>
      <c r="AE192">
        <v>2</v>
      </c>
      <c r="AF192" t="s">
        <v>52</v>
      </c>
      <c r="AH192">
        <v>8</v>
      </c>
      <c r="AI192">
        <v>13</v>
      </c>
    </row>
    <row r="193" spans="1:35" x14ac:dyDescent="0.2">
      <c r="A193" t="b">
        <v>1</v>
      </c>
      <c r="B193" t="s">
        <v>35</v>
      </c>
      <c r="C193" t="s">
        <v>36</v>
      </c>
      <c r="D193" t="s">
        <v>37</v>
      </c>
      <c r="E193">
        <v>12</v>
      </c>
      <c r="F193" t="s">
        <v>1920</v>
      </c>
      <c r="G193" s="1" t="s">
        <v>1921</v>
      </c>
      <c r="H193" s="1" t="s">
        <v>1922</v>
      </c>
      <c r="I193" s="1" t="s">
        <v>1923</v>
      </c>
      <c r="J193" s="1" t="s">
        <v>1923</v>
      </c>
      <c r="K193" s="1" t="s">
        <v>1924</v>
      </c>
      <c r="L193" s="1" t="s">
        <v>1925</v>
      </c>
      <c r="M193">
        <v>7.0133126001841999E-3</v>
      </c>
      <c r="N193">
        <v>7.8497390061416594E-2</v>
      </c>
      <c r="O193">
        <v>4.9159493446350098</v>
      </c>
      <c r="P193">
        <v>3.5003579395607998E-2</v>
      </c>
      <c r="Q193" t="s">
        <v>1920</v>
      </c>
      <c r="R193" t="s">
        <v>1926</v>
      </c>
      <c r="S193" t="s">
        <v>1927</v>
      </c>
      <c r="T193" t="s">
        <v>1928</v>
      </c>
      <c r="U193" t="s">
        <v>1920</v>
      </c>
      <c r="V193" t="s">
        <v>49</v>
      </c>
      <c r="W193" s="3">
        <v>0.13</v>
      </c>
      <c r="X193">
        <v>137311.98000000001</v>
      </c>
      <c r="Z193" t="s">
        <v>62</v>
      </c>
      <c r="AB193" t="s">
        <v>51</v>
      </c>
      <c r="AC193">
        <v>9606</v>
      </c>
      <c r="AD193">
        <v>1</v>
      </c>
      <c r="AE193">
        <v>2</v>
      </c>
      <c r="AF193" t="s">
        <v>52</v>
      </c>
      <c r="AH193">
        <v>16</v>
      </c>
      <c r="AI193">
        <v>17</v>
      </c>
    </row>
    <row r="194" spans="1:35" x14ac:dyDescent="0.2">
      <c r="A194" t="b">
        <v>1</v>
      </c>
      <c r="B194" t="s">
        <v>35</v>
      </c>
      <c r="C194" t="s">
        <v>36</v>
      </c>
      <c r="D194" t="s">
        <v>37</v>
      </c>
      <c r="E194">
        <v>12</v>
      </c>
      <c r="F194" t="s">
        <v>1929</v>
      </c>
      <c r="G194" s="1" t="s">
        <v>1930</v>
      </c>
      <c r="H194" s="1" t="s">
        <v>1931</v>
      </c>
      <c r="I194" s="1" t="s">
        <v>1932</v>
      </c>
      <c r="J194" s="1" t="s">
        <v>1932</v>
      </c>
      <c r="K194" s="1" t="s">
        <v>1933</v>
      </c>
      <c r="L194" s="1" t="s">
        <v>1934</v>
      </c>
      <c r="M194">
        <v>7.0074349105175102E-3</v>
      </c>
      <c r="N194">
        <v>7.8497390061416594E-2</v>
      </c>
      <c r="O194" s="1" t="s">
        <v>1935</v>
      </c>
      <c r="P194">
        <v>6.8180971695206302E-2</v>
      </c>
      <c r="Q194" t="s">
        <v>1929</v>
      </c>
      <c r="R194" t="s">
        <v>1936</v>
      </c>
      <c r="S194" t="s">
        <v>1937</v>
      </c>
      <c r="T194" t="s">
        <v>1938</v>
      </c>
      <c r="U194" t="s">
        <v>1929</v>
      </c>
      <c r="V194" t="s">
        <v>49</v>
      </c>
      <c r="W194" s="2">
        <v>0.159</v>
      </c>
      <c r="X194">
        <v>48949.02</v>
      </c>
      <c r="AA194" t="s">
        <v>1939</v>
      </c>
      <c r="AB194" t="s">
        <v>51</v>
      </c>
      <c r="AC194">
        <v>9606</v>
      </c>
      <c r="AD194">
        <v>1</v>
      </c>
      <c r="AE194">
        <v>3</v>
      </c>
      <c r="AF194" t="s">
        <v>52</v>
      </c>
      <c r="AH194">
        <v>6</v>
      </c>
      <c r="AI194">
        <v>7</v>
      </c>
    </row>
    <row r="195" spans="1:35" x14ac:dyDescent="0.2">
      <c r="A195" t="b">
        <v>1</v>
      </c>
      <c r="B195" t="s">
        <v>35</v>
      </c>
      <c r="C195" t="s">
        <v>36</v>
      </c>
      <c r="D195" t="s">
        <v>37</v>
      </c>
      <c r="E195">
        <v>12</v>
      </c>
      <c r="F195" t="s">
        <v>1940</v>
      </c>
      <c r="G195" s="1" t="s">
        <v>1941</v>
      </c>
      <c r="H195">
        <v>51.516857147216797</v>
      </c>
      <c r="I195" s="1" t="s">
        <v>1942</v>
      </c>
      <c r="J195" s="1" t="s">
        <v>1942</v>
      </c>
      <c r="K195" s="1" t="s">
        <v>1943</v>
      </c>
      <c r="L195" s="1" t="s">
        <v>1944</v>
      </c>
      <c r="M195">
        <v>7.00091923151444E-3</v>
      </c>
      <c r="N195">
        <v>7.8497390061416594E-2</v>
      </c>
      <c r="O195" s="1" t="s">
        <v>1945</v>
      </c>
      <c r="P195" s="1" t="s">
        <v>1946</v>
      </c>
      <c r="Q195" t="s">
        <v>1940</v>
      </c>
      <c r="R195" t="s">
        <v>1947</v>
      </c>
      <c r="S195" t="s">
        <v>1948</v>
      </c>
      <c r="T195" t="s">
        <v>1949</v>
      </c>
      <c r="U195" t="s">
        <v>1940</v>
      </c>
      <c r="V195" t="s">
        <v>49</v>
      </c>
      <c r="W195" s="2">
        <v>0.375</v>
      </c>
      <c r="X195">
        <v>20874.72</v>
      </c>
      <c r="AB195" t="s">
        <v>51</v>
      </c>
      <c r="AC195">
        <v>9606</v>
      </c>
      <c r="AD195">
        <v>1</v>
      </c>
      <c r="AE195">
        <v>1</v>
      </c>
      <c r="AF195" t="s">
        <v>52</v>
      </c>
      <c r="AH195">
        <v>9</v>
      </c>
      <c r="AI195">
        <v>10</v>
      </c>
    </row>
    <row r="196" spans="1:35" x14ac:dyDescent="0.2">
      <c r="A196" t="b">
        <v>1</v>
      </c>
      <c r="B196" t="s">
        <v>35</v>
      </c>
      <c r="C196" t="s">
        <v>36</v>
      </c>
      <c r="D196" t="s">
        <v>37</v>
      </c>
      <c r="E196">
        <v>12</v>
      </c>
      <c r="F196" t="s">
        <v>1950</v>
      </c>
      <c r="G196" s="1" t="s">
        <v>1951</v>
      </c>
      <c r="H196" s="1" t="s">
        <v>1952</v>
      </c>
      <c r="I196" s="1" t="s">
        <v>1953</v>
      </c>
      <c r="J196" s="1" t="s">
        <v>1953</v>
      </c>
      <c r="K196" s="1" t="s">
        <v>1954</v>
      </c>
      <c r="L196" s="1" t="s">
        <v>1955</v>
      </c>
      <c r="M196">
        <v>7.0704115405192296E-3</v>
      </c>
      <c r="N196">
        <v>7.8629192076983004E-2</v>
      </c>
      <c r="O196" s="1" t="s">
        <v>1956</v>
      </c>
      <c r="P196">
        <v>3.1459636809551002E-2</v>
      </c>
      <c r="Q196" t="s">
        <v>1950</v>
      </c>
      <c r="R196" t="s">
        <v>1957</v>
      </c>
      <c r="S196" t="s">
        <v>1958</v>
      </c>
      <c r="T196" t="s">
        <v>1959</v>
      </c>
      <c r="U196" t="s">
        <v>1950</v>
      </c>
      <c r="V196" t="s">
        <v>49</v>
      </c>
      <c r="W196" s="3">
        <v>0.42</v>
      </c>
      <c r="X196">
        <v>115935.27</v>
      </c>
      <c r="AA196" t="s">
        <v>1819</v>
      </c>
      <c r="AB196" t="s">
        <v>51</v>
      </c>
      <c r="AC196">
        <v>9606</v>
      </c>
      <c r="AD196">
        <v>1</v>
      </c>
      <c r="AE196">
        <v>3</v>
      </c>
      <c r="AF196" t="s">
        <v>52</v>
      </c>
      <c r="AH196">
        <v>41</v>
      </c>
      <c r="AI196">
        <v>57</v>
      </c>
    </row>
    <row r="197" spans="1:35" x14ac:dyDescent="0.2">
      <c r="A197" t="b">
        <v>1</v>
      </c>
      <c r="B197" t="s">
        <v>35</v>
      </c>
      <c r="C197" t="s">
        <v>36</v>
      </c>
      <c r="D197" t="s">
        <v>37</v>
      </c>
      <c r="E197">
        <v>12</v>
      </c>
      <c r="F197" t="s">
        <v>1960</v>
      </c>
      <c r="G197" s="1" t="s">
        <v>1961</v>
      </c>
      <c r="H197">
        <v>874.67529296875</v>
      </c>
      <c r="I197" s="1" t="s">
        <v>1962</v>
      </c>
      <c r="J197" s="1" t="s">
        <v>1962</v>
      </c>
      <c r="K197" s="1" t="s">
        <v>1963</v>
      </c>
      <c r="L197" s="1" t="s">
        <v>1964</v>
      </c>
      <c r="M197">
        <v>7.0625098086508804E-3</v>
      </c>
      <c r="N197">
        <v>7.8629192076983004E-2</v>
      </c>
      <c r="O197" s="1" t="s">
        <v>1965</v>
      </c>
      <c r="P197">
        <v>3.3905690388581898E-2</v>
      </c>
      <c r="Q197" t="s">
        <v>1960</v>
      </c>
      <c r="R197" t="s">
        <v>1966</v>
      </c>
      <c r="S197" t="s">
        <v>1967</v>
      </c>
      <c r="T197" t="s">
        <v>1968</v>
      </c>
      <c r="U197" t="s">
        <v>1960</v>
      </c>
      <c r="V197" t="s">
        <v>49</v>
      </c>
      <c r="W197" s="3">
        <v>0.38</v>
      </c>
      <c r="X197">
        <v>52562.23</v>
      </c>
      <c r="AB197" t="s">
        <v>51</v>
      </c>
      <c r="AC197">
        <v>9606</v>
      </c>
      <c r="AD197">
        <v>1</v>
      </c>
      <c r="AE197">
        <v>1</v>
      </c>
      <c r="AF197" t="s">
        <v>52</v>
      </c>
      <c r="AH197">
        <v>16</v>
      </c>
      <c r="AI197">
        <v>26</v>
      </c>
    </row>
    <row r="198" spans="1:35" x14ac:dyDescent="0.2">
      <c r="A198" t="b">
        <v>1</v>
      </c>
      <c r="B198" t="s">
        <v>35</v>
      </c>
      <c r="C198" t="s">
        <v>36</v>
      </c>
      <c r="D198" t="s">
        <v>37</v>
      </c>
      <c r="E198">
        <v>12</v>
      </c>
      <c r="F198" t="s">
        <v>1969</v>
      </c>
      <c r="G198">
        <v>2538.759765625</v>
      </c>
      <c r="H198" s="1" t="s">
        <v>1970</v>
      </c>
      <c r="I198" s="1" t="s">
        <v>1971</v>
      </c>
      <c r="J198" s="1" t="s">
        <v>1971</v>
      </c>
      <c r="K198" s="1" t="s">
        <v>1972</v>
      </c>
      <c r="L198" s="1" t="s">
        <v>1973</v>
      </c>
      <c r="M198">
        <v>7.0886921033760097E-3</v>
      </c>
      <c r="N198">
        <v>7.8649731963883002E-2</v>
      </c>
      <c r="O198" s="1" t="s">
        <v>1974</v>
      </c>
      <c r="P198" s="1" t="s">
        <v>1975</v>
      </c>
      <c r="Q198" t="s">
        <v>1969</v>
      </c>
      <c r="R198" t="s">
        <v>1976</v>
      </c>
      <c r="S198" t="s">
        <v>1977</v>
      </c>
      <c r="T198" t="s">
        <v>1978</v>
      </c>
      <c r="U198" t="s">
        <v>1969</v>
      </c>
      <c r="V198" t="s">
        <v>49</v>
      </c>
      <c r="W198" s="2">
        <v>0.41399999999999998</v>
      </c>
      <c r="X198">
        <v>140958.47</v>
      </c>
      <c r="AA198" t="s">
        <v>1046</v>
      </c>
      <c r="AB198" t="s">
        <v>51</v>
      </c>
      <c r="AC198">
        <v>9606</v>
      </c>
      <c r="AD198">
        <v>1</v>
      </c>
      <c r="AE198">
        <v>4</v>
      </c>
      <c r="AF198" t="s">
        <v>52</v>
      </c>
      <c r="AH198">
        <v>52</v>
      </c>
      <c r="AI198">
        <v>83</v>
      </c>
    </row>
    <row r="199" spans="1:35" x14ac:dyDescent="0.2">
      <c r="A199" t="b">
        <v>1</v>
      </c>
      <c r="B199" t="s">
        <v>35</v>
      </c>
      <c r="C199" t="s">
        <v>36</v>
      </c>
      <c r="D199" t="s">
        <v>37</v>
      </c>
      <c r="E199">
        <v>12</v>
      </c>
      <c r="F199" t="s">
        <v>1979</v>
      </c>
      <c r="G199" s="1" t="s">
        <v>1980</v>
      </c>
      <c r="H199" s="1" t="s">
        <v>1981</v>
      </c>
      <c r="I199" s="1" t="s">
        <v>1982</v>
      </c>
      <c r="J199" s="1" t="s">
        <v>1982</v>
      </c>
      <c r="K199" s="1" t="s">
        <v>1983</v>
      </c>
      <c r="L199" s="1" t="s">
        <v>1984</v>
      </c>
      <c r="M199">
        <v>7.0816854824521996E-3</v>
      </c>
      <c r="N199">
        <v>7.8649731963883002E-2</v>
      </c>
      <c r="O199" s="1" t="s">
        <v>1985</v>
      </c>
      <c r="P199">
        <v>4.0483205682727702E-2</v>
      </c>
      <c r="Q199" t="s">
        <v>1979</v>
      </c>
      <c r="R199" t="s">
        <v>1986</v>
      </c>
      <c r="S199" t="s">
        <v>1987</v>
      </c>
      <c r="T199" t="s">
        <v>1988</v>
      </c>
      <c r="U199" t="s">
        <v>1979</v>
      </c>
      <c r="V199" t="s">
        <v>49</v>
      </c>
      <c r="W199" s="2">
        <v>0.217</v>
      </c>
      <c r="X199">
        <v>65853.67</v>
      </c>
      <c r="AA199" t="s">
        <v>84</v>
      </c>
      <c r="AB199" t="s">
        <v>51</v>
      </c>
      <c r="AC199">
        <v>9606</v>
      </c>
      <c r="AD199">
        <v>1</v>
      </c>
      <c r="AE199">
        <v>3</v>
      </c>
      <c r="AF199" t="s">
        <v>52</v>
      </c>
      <c r="AH199">
        <v>13</v>
      </c>
      <c r="AI199">
        <v>16</v>
      </c>
    </row>
    <row r="200" spans="1:35" x14ac:dyDescent="0.2">
      <c r="A200" t="b">
        <v>1</v>
      </c>
      <c r="B200" t="s">
        <v>35</v>
      </c>
      <c r="C200" t="s">
        <v>36</v>
      </c>
      <c r="D200" t="s">
        <v>37</v>
      </c>
      <c r="E200">
        <v>12</v>
      </c>
      <c r="F200" t="s">
        <v>1989</v>
      </c>
      <c r="G200" s="1" t="s">
        <v>1990</v>
      </c>
      <c r="H200" s="1" t="s">
        <v>1991</v>
      </c>
      <c r="I200" s="1" t="s">
        <v>1992</v>
      </c>
      <c r="J200" s="1" t="s">
        <v>1992</v>
      </c>
      <c r="K200" s="1" t="s">
        <v>1993</v>
      </c>
      <c r="L200" s="1" t="s">
        <v>1994</v>
      </c>
      <c r="M200">
        <v>7.11228774774762E-3</v>
      </c>
      <c r="N200">
        <v>7.8734386881173304E-2</v>
      </c>
      <c r="O200" s="1" t="s">
        <v>1995</v>
      </c>
      <c r="P200" s="1" t="s">
        <v>1996</v>
      </c>
      <c r="Q200" t="s">
        <v>1989</v>
      </c>
      <c r="R200" t="s">
        <v>1997</v>
      </c>
      <c r="S200" t="s">
        <v>1998</v>
      </c>
      <c r="T200" t="s">
        <v>1999</v>
      </c>
      <c r="U200" t="s">
        <v>1989</v>
      </c>
      <c r="V200" t="s">
        <v>49</v>
      </c>
      <c r="W200" s="2">
        <v>0.153</v>
      </c>
      <c r="X200">
        <v>57544.72</v>
      </c>
      <c r="AB200" t="s">
        <v>51</v>
      </c>
      <c r="AC200">
        <v>9606</v>
      </c>
      <c r="AD200">
        <v>1</v>
      </c>
      <c r="AE200">
        <v>3</v>
      </c>
      <c r="AF200" t="s">
        <v>52</v>
      </c>
      <c r="AH200">
        <v>7</v>
      </c>
      <c r="AI200">
        <v>8</v>
      </c>
    </row>
    <row r="201" spans="1:35" x14ac:dyDescent="0.2">
      <c r="A201" t="b">
        <v>1</v>
      </c>
      <c r="B201" t="s">
        <v>35</v>
      </c>
      <c r="C201" t="s">
        <v>36</v>
      </c>
      <c r="D201" t="s">
        <v>37</v>
      </c>
      <c r="E201">
        <v>12</v>
      </c>
      <c r="F201" t="s">
        <v>2000</v>
      </c>
      <c r="G201" s="1" t="s">
        <v>2001</v>
      </c>
      <c r="H201" s="1" t="s">
        <v>2002</v>
      </c>
      <c r="I201">
        <v>-0.56063760867931001</v>
      </c>
      <c r="J201" s="1" t="s">
        <v>2003</v>
      </c>
      <c r="K201">
        <v>-32.199755019864398</v>
      </c>
      <c r="L201" s="1" t="s">
        <v>2004</v>
      </c>
      <c r="M201">
        <v>7.1087226353114402E-3</v>
      </c>
      <c r="N201">
        <v>7.8734386881173304E-2</v>
      </c>
      <c r="O201" s="1" t="s">
        <v>2005</v>
      </c>
      <c r="P201">
        <v>6.34215029133922E-2</v>
      </c>
      <c r="Q201" t="s">
        <v>2000</v>
      </c>
      <c r="R201" t="s">
        <v>2006</v>
      </c>
      <c r="S201" t="s">
        <v>2007</v>
      </c>
      <c r="T201" t="s">
        <v>2008</v>
      </c>
      <c r="U201" t="s">
        <v>2000</v>
      </c>
      <c r="V201" t="s">
        <v>49</v>
      </c>
      <c r="W201" s="2">
        <v>9.7000000000000003E-2</v>
      </c>
      <c r="X201">
        <v>36521.32</v>
      </c>
      <c r="AB201" t="s">
        <v>51</v>
      </c>
      <c r="AC201">
        <v>9606</v>
      </c>
      <c r="AD201">
        <v>1</v>
      </c>
      <c r="AE201">
        <v>1</v>
      </c>
      <c r="AF201" t="s">
        <v>52</v>
      </c>
      <c r="AH201">
        <v>4</v>
      </c>
      <c r="AI201">
        <v>5</v>
      </c>
    </row>
    <row r="202" spans="1:35" x14ac:dyDescent="0.2">
      <c r="A202" t="b">
        <v>1</v>
      </c>
      <c r="B202" t="s">
        <v>35</v>
      </c>
      <c r="C202" t="s">
        <v>36</v>
      </c>
      <c r="D202" t="s">
        <v>37</v>
      </c>
      <c r="E202">
        <v>12</v>
      </c>
      <c r="F202" t="s">
        <v>2009</v>
      </c>
      <c r="G202" s="1" t="s">
        <v>2010</v>
      </c>
      <c r="H202" s="1" t="s">
        <v>2011</v>
      </c>
      <c r="I202" s="1" t="s">
        <v>2012</v>
      </c>
      <c r="J202" s="1" t="s">
        <v>2012</v>
      </c>
      <c r="K202" s="1" t="s">
        <v>2013</v>
      </c>
      <c r="L202" s="1" t="s">
        <v>2014</v>
      </c>
      <c r="M202">
        <v>7.23162084183703E-3</v>
      </c>
      <c r="N202">
        <v>7.9350102450738202E-2</v>
      </c>
      <c r="O202">
        <v>5.4213204383850098</v>
      </c>
      <c r="P202">
        <v>6.0989745885600299E-2</v>
      </c>
      <c r="Q202" t="s">
        <v>2009</v>
      </c>
      <c r="R202" t="s">
        <v>2015</v>
      </c>
      <c r="S202" t="s">
        <v>2016</v>
      </c>
      <c r="T202" t="s">
        <v>2017</v>
      </c>
      <c r="U202" t="s">
        <v>2009</v>
      </c>
      <c r="V202" t="s">
        <v>49</v>
      </c>
      <c r="W202" s="2">
        <v>0.17100000000000001</v>
      </c>
      <c r="X202">
        <v>94973.03</v>
      </c>
      <c r="Y202" t="s">
        <v>2018</v>
      </c>
      <c r="Z202" t="s">
        <v>62</v>
      </c>
      <c r="AA202" t="s">
        <v>512</v>
      </c>
      <c r="AB202" t="s">
        <v>51</v>
      </c>
      <c r="AC202">
        <v>9606</v>
      </c>
      <c r="AD202">
        <v>1</v>
      </c>
      <c r="AE202">
        <v>2</v>
      </c>
      <c r="AF202" t="s">
        <v>52</v>
      </c>
      <c r="AH202">
        <v>15</v>
      </c>
      <c r="AI202">
        <v>15</v>
      </c>
    </row>
    <row r="203" spans="1:35" x14ac:dyDescent="0.2">
      <c r="A203" t="b">
        <v>1</v>
      </c>
      <c r="B203" t="s">
        <v>35</v>
      </c>
      <c r="C203" t="s">
        <v>36</v>
      </c>
      <c r="D203" t="s">
        <v>37</v>
      </c>
      <c r="E203">
        <v>12</v>
      </c>
      <c r="F203" t="s">
        <v>2019</v>
      </c>
      <c r="G203" s="1" t="s">
        <v>2020</v>
      </c>
      <c r="H203">
        <v>324.44580078125</v>
      </c>
      <c r="I203" s="1" t="s">
        <v>2021</v>
      </c>
      <c r="J203" s="1" t="s">
        <v>2021</v>
      </c>
      <c r="K203" s="1" t="s">
        <v>2022</v>
      </c>
      <c r="L203" s="1" t="s">
        <v>2023</v>
      </c>
      <c r="M203">
        <v>7.3346736919616701E-3</v>
      </c>
      <c r="N203">
        <v>7.9700479020847398E-2</v>
      </c>
      <c r="O203" s="1" t="s">
        <v>2024</v>
      </c>
      <c r="P203">
        <v>3.5260552045451497E-2</v>
      </c>
      <c r="Q203" t="s">
        <v>2019</v>
      </c>
      <c r="R203" t="s">
        <v>2025</v>
      </c>
      <c r="S203" t="s">
        <v>2026</v>
      </c>
      <c r="T203" t="s">
        <v>2027</v>
      </c>
      <c r="U203" t="s">
        <v>2019</v>
      </c>
      <c r="V203" t="s">
        <v>49</v>
      </c>
      <c r="W203" s="2">
        <v>0.20499999999999999</v>
      </c>
      <c r="X203">
        <v>119479.13</v>
      </c>
      <c r="Z203" t="s">
        <v>62</v>
      </c>
      <c r="AB203" t="s">
        <v>51</v>
      </c>
      <c r="AC203">
        <v>9606</v>
      </c>
      <c r="AD203">
        <v>1</v>
      </c>
      <c r="AE203">
        <v>2</v>
      </c>
      <c r="AF203" t="s">
        <v>52</v>
      </c>
      <c r="AH203">
        <v>23</v>
      </c>
      <c r="AI203">
        <v>27</v>
      </c>
    </row>
    <row r="204" spans="1:35" x14ac:dyDescent="0.2">
      <c r="A204" t="b">
        <v>1</v>
      </c>
      <c r="B204" t="s">
        <v>35</v>
      </c>
      <c r="C204" t="s">
        <v>36</v>
      </c>
      <c r="D204" t="s">
        <v>37</v>
      </c>
      <c r="E204">
        <v>12</v>
      </c>
      <c r="F204" t="s">
        <v>2028</v>
      </c>
      <c r="G204" s="1" t="s">
        <v>2029</v>
      </c>
      <c r="H204" s="1" t="s">
        <v>2030</v>
      </c>
      <c r="I204" s="1" t="s">
        <v>2031</v>
      </c>
      <c r="J204" s="1" t="s">
        <v>2031</v>
      </c>
      <c r="K204" s="1" t="s">
        <v>2032</v>
      </c>
      <c r="L204" s="1" t="s">
        <v>2033</v>
      </c>
      <c r="M204">
        <v>7.3711954475719601E-3</v>
      </c>
      <c r="N204">
        <v>7.9700479020847398E-2</v>
      </c>
      <c r="O204" s="1" t="s">
        <v>2034</v>
      </c>
      <c r="P204">
        <v>6.6944747064298996E-2</v>
      </c>
      <c r="Q204" t="s">
        <v>2028</v>
      </c>
      <c r="R204" t="s">
        <v>2035</v>
      </c>
      <c r="S204" t="s">
        <v>2036</v>
      </c>
      <c r="T204" t="s">
        <v>2037</v>
      </c>
      <c r="U204" t="s">
        <v>2028</v>
      </c>
      <c r="V204" t="s">
        <v>49</v>
      </c>
      <c r="W204" s="2">
        <v>0.10100000000000001</v>
      </c>
      <c r="X204">
        <v>39340.730000000003</v>
      </c>
      <c r="AB204" t="s">
        <v>51</v>
      </c>
      <c r="AC204">
        <v>9606</v>
      </c>
      <c r="AD204">
        <v>1</v>
      </c>
      <c r="AE204">
        <v>2</v>
      </c>
      <c r="AF204" t="s">
        <v>52</v>
      </c>
      <c r="AH204">
        <v>3</v>
      </c>
      <c r="AI204">
        <v>3</v>
      </c>
    </row>
    <row r="205" spans="1:35" x14ac:dyDescent="0.2">
      <c r="A205" t="b">
        <v>1</v>
      </c>
      <c r="B205" t="s">
        <v>35</v>
      </c>
      <c r="C205" t="s">
        <v>36</v>
      </c>
      <c r="D205" t="s">
        <v>37</v>
      </c>
      <c r="E205">
        <v>12</v>
      </c>
      <c r="F205" t="s">
        <v>2038</v>
      </c>
      <c r="G205" s="1" t="s">
        <v>2039</v>
      </c>
      <c r="H205" s="1" t="s">
        <v>2040</v>
      </c>
      <c r="I205">
        <v>-0.292405462743139</v>
      </c>
      <c r="J205" s="1" t="s">
        <v>2041</v>
      </c>
      <c r="K205">
        <v>-18.346052576901901</v>
      </c>
      <c r="L205" s="1" t="s">
        <v>2042</v>
      </c>
      <c r="M205">
        <v>7.4292607255928202E-3</v>
      </c>
      <c r="N205">
        <v>7.9700479020847398E-2</v>
      </c>
      <c r="O205" s="1" t="s">
        <v>2043</v>
      </c>
      <c r="P205" s="1" t="s">
        <v>2044</v>
      </c>
      <c r="Q205" t="s">
        <v>2038</v>
      </c>
      <c r="R205" t="s">
        <v>2045</v>
      </c>
      <c r="S205" t="s">
        <v>2046</v>
      </c>
      <c r="T205" t="s">
        <v>2047</v>
      </c>
      <c r="U205" t="s">
        <v>2038</v>
      </c>
      <c r="V205" t="s">
        <v>49</v>
      </c>
      <c r="W205" s="3">
        <v>0.05</v>
      </c>
      <c r="X205">
        <v>272504.67</v>
      </c>
      <c r="Z205" t="s">
        <v>62</v>
      </c>
      <c r="AB205" t="s">
        <v>51</v>
      </c>
      <c r="AC205">
        <v>9606</v>
      </c>
      <c r="AD205">
        <v>1</v>
      </c>
      <c r="AE205">
        <v>4</v>
      </c>
      <c r="AF205" t="s">
        <v>52</v>
      </c>
      <c r="AH205">
        <v>15</v>
      </c>
      <c r="AI205">
        <v>16</v>
      </c>
    </row>
    <row r="206" spans="1:35" x14ac:dyDescent="0.2">
      <c r="A206" t="b">
        <v>1</v>
      </c>
      <c r="B206" t="s">
        <v>35</v>
      </c>
      <c r="C206" t="s">
        <v>36</v>
      </c>
      <c r="D206" t="s">
        <v>37</v>
      </c>
      <c r="E206">
        <v>12</v>
      </c>
      <c r="F206" t="s">
        <v>2048</v>
      </c>
      <c r="G206" s="1" t="s">
        <v>2049</v>
      </c>
      <c r="H206" s="1" t="s">
        <v>2050</v>
      </c>
      <c r="I206" s="1" t="s">
        <v>2051</v>
      </c>
      <c r="J206" s="1" t="s">
        <v>2051</v>
      </c>
      <c r="K206" s="1" t="s">
        <v>2052</v>
      </c>
      <c r="L206" s="1" t="s">
        <v>2053</v>
      </c>
      <c r="M206">
        <v>7.3625370295207397E-3</v>
      </c>
      <c r="N206">
        <v>7.9700479020847398E-2</v>
      </c>
      <c r="O206" s="1" t="s">
        <v>2054</v>
      </c>
      <c r="P206">
        <v>5.6329589208498801E-2</v>
      </c>
      <c r="Q206" t="s">
        <v>2048</v>
      </c>
      <c r="R206" t="s">
        <v>2055</v>
      </c>
      <c r="S206" t="s">
        <v>2056</v>
      </c>
      <c r="T206" t="s">
        <v>2057</v>
      </c>
      <c r="U206" t="s">
        <v>2048</v>
      </c>
      <c r="V206" t="s">
        <v>49</v>
      </c>
      <c r="W206" s="2">
        <v>0.182</v>
      </c>
      <c r="X206">
        <v>50245.57</v>
      </c>
      <c r="Y206" t="s">
        <v>2058</v>
      </c>
      <c r="Z206" t="s">
        <v>2059</v>
      </c>
      <c r="AA206" t="s">
        <v>2060</v>
      </c>
      <c r="AB206" t="s">
        <v>51</v>
      </c>
      <c r="AC206">
        <v>9606</v>
      </c>
      <c r="AD206">
        <v>1</v>
      </c>
      <c r="AE206">
        <v>3</v>
      </c>
      <c r="AF206" t="s">
        <v>52</v>
      </c>
      <c r="AH206">
        <v>10</v>
      </c>
      <c r="AI206">
        <v>12</v>
      </c>
    </row>
    <row r="207" spans="1:35" x14ac:dyDescent="0.2">
      <c r="A207" t="b">
        <v>1</v>
      </c>
      <c r="B207" t="s">
        <v>35</v>
      </c>
      <c r="C207" t="s">
        <v>36</v>
      </c>
      <c r="D207" t="s">
        <v>37</v>
      </c>
      <c r="E207">
        <v>12</v>
      </c>
      <c r="F207" t="s">
        <v>2061</v>
      </c>
      <c r="G207" s="1" t="s">
        <v>2062</v>
      </c>
      <c r="H207" s="1" t="s">
        <v>2063</v>
      </c>
      <c r="I207" s="1" t="s">
        <v>2064</v>
      </c>
      <c r="J207" s="1" t="s">
        <v>2064</v>
      </c>
      <c r="K207" s="1" t="s">
        <v>2065</v>
      </c>
      <c r="L207" s="1" t="s">
        <v>2066</v>
      </c>
      <c r="M207">
        <v>7.30525290387411E-3</v>
      </c>
      <c r="N207">
        <v>7.9700479020847398E-2</v>
      </c>
      <c r="O207" s="1" t="s">
        <v>2067</v>
      </c>
      <c r="P207">
        <v>2.9443406850976701E-2</v>
      </c>
      <c r="Q207" t="s">
        <v>2061</v>
      </c>
      <c r="R207" t="s">
        <v>2068</v>
      </c>
      <c r="S207" t="s">
        <v>2069</v>
      </c>
      <c r="T207" t="s">
        <v>2070</v>
      </c>
      <c r="U207" t="s">
        <v>2061</v>
      </c>
      <c r="V207" t="s">
        <v>49</v>
      </c>
      <c r="W207" s="2">
        <v>0.28299999999999997</v>
      </c>
      <c r="X207">
        <v>43759.83</v>
      </c>
      <c r="AB207" t="s">
        <v>51</v>
      </c>
      <c r="AC207">
        <v>9606</v>
      </c>
      <c r="AD207">
        <v>1</v>
      </c>
      <c r="AE207">
        <v>1</v>
      </c>
      <c r="AF207" t="s">
        <v>52</v>
      </c>
      <c r="AH207">
        <v>10</v>
      </c>
      <c r="AI207">
        <v>13</v>
      </c>
    </row>
    <row r="208" spans="1:35" x14ac:dyDescent="0.2">
      <c r="A208" t="b">
        <v>1</v>
      </c>
      <c r="B208" t="s">
        <v>35</v>
      </c>
      <c r="C208" t="s">
        <v>36</v>
      </c>
      <c r="D208" t="s">
        <v>37</v>
      </c>
      <c r="E208">
        <v>12</v>
      </c>
      <c r="F208" t="s">
        <v>2071</v>
      </c>
      <c r="G208" s="1" t="s">
        <v>2072</v>
      </c>
      <c r="H208" s="1" t="s">
        <v>2073</v>
      </c>
      <c r="I208">
        <v>7.60312596978924E-2</v>
      </c>
      <c r="J208">
        <v>7.60312596978924E-2</v>
      </c>
      <c r="K208" s="1" t="s">
        <v>2074</v>
      </c>
      <c r="L208" s="1" t="s">
        <v>2075</v>
      </c>
      <c r="M208">
        <v>7.3443294018919001E-3</v>
      </c>
      <c r="N208">
        <v>7.9700479020847398E-2</v>
      </c>
      <c r="O208" s="1" t="s">
        <v>2076</v>
      </c>
      <c r="P208">
        <v>2.4333419154548602E-2</v>
      </c>
      <c r="Q208" t="s">
        <v>2071</v>
      </c>
      <c r="R208" t="s">
        <v>2077</v>
      </c>
      <c r="S208" t="s">
        <v>2078</v>
      </c>
      <c r="T208" t="s">
        <v>2079</v>
      </c>
      <c r="U208" t="s">
        <v>2071</v>
      </c>
      <c r="V208" t="s">
        <v>49</v>
      </c>
      <c r="W208" s="2">
        <v>0.34100000000000003</v>
      </c>
      <c r="X208">
        <v>95925.74</v>
      </c>
      <c r="Y208" t="s">
        <v>2080</v>
      </c>
      <c r="Z208" t="s">
        <v>2081</v>
      </c>
      <c r="AA208" t="s">
        <v>2082</v>
      </c>
      <c r="AB208" t="s">
        <v>51</v>
      </c>
      <c r="AC208">
        <v>9606</v>
      </c>
      <c r="AD208">
        <v>1</v>
      </c>
      <c r="AE208">
        <v>2</v>
      </c>
      <c r="AF208" t="s">
        <v>52</v>
      </c>
      <c r="AH208">
        <v>32</v>
      </c>
      <c r="AI208">
        <v>41</v>
      </c>
    </row>
    <row r="209" spans="1:35" x14ac:dyDescent="0.2">
      <c r="A209" t="b">
        <v>1</v>
      </c>
      <c r="B209" t="s">
        <v>35</v>
      </c>
      <c r="C209" t="s">
        <v>36</v>
      </c>
      <c r="D209" t="s">
        <v>37</v>
      </c>
      <c r="E209">
        <v>12</v>
      </c>
      <c r="F209" t="s">
        <v>2083</v>
      </c>
      <c r="G209">
        <v>191.212890625</v>
      </c>
      <c r="H209" s="1" t="s">
        <v>2084</v>
      </c>
      <c r="I209" s="1" t="s">
        <v>2085</v>
      </c>
      <c r="J209" s="1" t="s">
        <v>2085</v>
      </c>
      <c r="K209" s="1" t="s">
        <v>2086</v>
      </c>
      <c r="L209" s="1" t="s">
        <v>2087</v>
      </c>
      <c r="M209">
        <v>7.36914009209286E-3</v>
      </c>
      <c r="N209">
        <v>7.9700479020847398E-2</v>
      </c>
      <c r="O209">
        <v>6.4240961074829102</v>
      </c>
      <c r="P209">
        <v>5.9605964689260403E-2</v>
      </c>
      <c r="Q209" t="s">
        <v>2083</v>
      </c>
      <c r="R209" t="s">
        <v>2088</v>
      </c>
      <c r="S209" t="s">
        <v>2089</v>
      </c>
      <c r="T209" t="s">
        <v>2090</v>
      </c>
      <c r="U209" t="s">
        <v>2083</v>
      </c>
      <c r="V209" t="s">
        <v>49</v>
      </c>
      <c r="W209" s="3">
        <v>0.41</v>
      </c>
      <c r="X209">
        <v>25383.83</v>
      </c>
      <c r="AB209" t="s">
        <v>51</v>
      </c>
      <c r="AC209">
        <v>9606</v>
      </c>
      <c r="AD209">
        <v>1</v>
      </c>
      <c r="AE209">
        <v>1</v>
      </c>
      <c r="AF209" t="s">
        <v>52</v>
      </c>
      <c r="AH209">
        <v>7</v>
      </c>
      <c r="AI209">
        <v>8</v>
      </c>
    </row>
    <row r="210" spans="1:35" x14ac:dyDescent="0.2">
      <c r="A210" t="b">
        <v>1</v>
      </c>
      <c r="B210" t="s">
        <v>35</v>
      </c>
      <c r="C210" t="s">
        <v>36</v>
      </c>
      <c r="D210" t="s">
        <v>37</v>
      </c>
      <c r="E210">
        <v>12</v>
      </c>
      <c r="F210" t="s">
        <v>2091</v>
      </c>
      <c r="G210">
        <v>928.968017578125</v>
      </c>
      <c r="H210" s="1" t="s">
        <v>2092</v>
      </c>
      <c r="I210">
        <v>9.9233166678354898E-2</v>
      </c>
      <c r="J210">
        <v>9.9233166678354898E-2</v>
      </c>
      <c r="K210" s="1" t="s">
        <v>2093</v>
      </c>
      <c r="L210" s="1" t="s">
        <v>2094</v>
      </c>
      <c r="M210">
        <v>7.3228875023697198E-3</v>
      </c>
      <c r="N210">
        <v>7.9700479020847398E-2</v>
      </c>
      <c r="O210" s="1" t="s">
        <v>2095</v>
      </c>
      <c r="P210">
        <v>3.1455779688970197E-2</v>
      </c>
      <c r="Q210" t="s">
        <v>2091</v>
      </c>
      <c r="R210" t="s">
        <v>2096</v>
      </c>
      <c r="S210" t="s">
        <v>2097</v>
      </c>
      <c r="T210" t="s">
        <v>2098</v>
      </c>
      <c r="U210" t="s">
        <v>2091</v>
      </c>
      <c r="V210" t="s">
        <v>49</v>
      </c>
      <c r="W210" s="2">
        <v>0.42699999999999999</v>
      </c>
      <c r="X210">
        <v>27560.46</v>
      </c>
      <c r="AB210" t="s">
        <v>51</v>
      </c>
      <c r="AC210">
        <v>9606</v>
      </c>
      <c r="AD210">
        <v>1</v>
      </c>
      <c r="AE210">
        <v>2</v>
      </c>
      <c r="AF210" t="s">
        <v>52</v>
      </c>
      <c r="AH210">
        <v>16</v>
      </c>
      <c r="AI210">
        <v>23</v>
      </c>
    </row>
    <row r="211" spans="1:35" x14ac:dyDescent="0.2">
      <c r="A211" t="b">
        <v>1</v>
      </c>
      <c r="B211" t="s">
        <v>35</v>
      </c>
      <c r="C211" t="s">
        <v>36</v>
      </c>
      <c r="D211" t="s">
        <v>37</v>
      </c>
      <c r="E211">
        <v>12</v>
      </c>
      <c r="F211" t="s">
        <v>2099</v>
      </c>
      <c r="G211">
        <v>85.1339111328125</v>
      </c>
      <c r="H211" s="1" t="s">
        <v>2100</v>
      </c>
      <c r="I211" s="1" t="s">
        <v>2101</v>
      </c>
      <c r="J211" s="1" t="s">
        <v>2101</v>
      </c>
      <c r="K211" s="1" t="s">
        <v>2102</v>
      </c>
      <c r="L211" s="1" t="s">
        <v>2103</v>
      </c>
      <c r="M211">
        <v>7.3757334746820001E-3</v>
      </c>
      <c r="N211">
        <v>7.9700479020847398E-2</v>
      </c>
      <c r="O211" s="1" t="s">
        <v>2104</v>
      </c>
      <c r="P211">
        <v>3.7813914992729299E-2</v>
      </c>
      <c r="Q211" t="s">
        <v>2099</v>
      </c>
      <c r="R211" t="s">
        <v>2105</v>
      </c>
      <c r="S211" t="s">
        <v>2106</v>
      </c>
      <c r="T211" t="s">
        <v>2107</v>
      </c>
      <c r="U211" t="s">
        <v>2099</v>
      </c>
      <c r="V211" t="s">
        <v>49</v>
      </c>
      <c r="W211" s="2">
        <v>0.24399999999999999</v>
      </c>
      <c r="X211">
        <v>117864.06</v>
      </c>
      <c r="Z211" t="s">
        <v>62</v>
      </c>
      <c r="AA211" t="s">
        <v>1571</v>
      </c>
      <c r="AB211" t="s">
        <v>51</v>
      </c>
      <c r="AC211">
        <v>9606</v>
      </c>
      <c r="AD211">
        <v>1</v>
      </c>
      <c r="AE211">
        <v>3</v>
      </c>
      <c r="AF211" t="s">
        <v>52</v>
      </c>
      <c r="AH211">
        <v>23</v>
      </c>
      <c r="AI211">
        <v>24</v>
      </c>
    </row>
    <row r="212" spans="1:35" x14ac:dyDescent="0.2">
      <c r="A212" t="b">
        <v>1</v>
      </c>
      <c r="B212" t="s">
        <v>35</v>
      </c>
      <c r="C212" t="s">
        <v>36</v>
      </c>
      <c r="D212" t="s">
        <v>37</v>
      </c>
      <c r="E212">
        <v>12</v>
      </c>
      <c r="F212" t="s">
        <v>2108</v>
      </c>
      <c r="G212">
        <v>86.1270751953125</v>
      </c>
      <c r="H212" s="1" t="s">
        <v>2109</v>
      </c>
      <c r="I212">
        <v>9.1939592216838506E-2</v>
      </c>
      <c r="J212">
        <v>9.1939592216838506E-2</v>
      </c>
      <c r="K212" s="1" t="s">
        <v>2110</v>
      </c>
      <c r="L212" s="1" t="s">
        <v>2111</v>
      </c>
      <c r="M212">
        <v>7.5390435006679399E-3</v>
      </c>
      <c r="N212">
        <v>8.0044452778263803E-2</v>
      </c>
      <c r="O212" s="1" t="s">
        <v>2112</v>
      </c>
      <c r="P212">
        <v>3.0592711611374002E-2</v>
      </c>
      <c r="Q212" t="s">
        <v>2108</v>
      </c>
      <c r="R212" t="s">
        <v>2113</v>
      </c>
      <c r="S212" t="s">
        <v>2114</v>
      </c>
      <c r="T212" t="s">
        <v>2115</v>
      </c>
      <c r="U212" t="s">
        <v>2108</v>
      </c>
      <c r="V212" t="s">
        <v>49</v>
      </c>
      <c r="W212" s="2">
        <v>0.29699999999999999</v>
      </c>
      <c r="X212">
        <v>121736.88</v>
      </c>
      <c r="AA212" t="s">
        <v>164</v>
      </c>
      <c r="AB212" t="s">
        <v>51</v>
      </c>
      <c r="AC212">
        <v>9606</v>
      </c>
      <c r="AD212">
        <v>1</v>
      </c>
      <c r="AE212">
        <v>3</v>
      </c>
      <c r="AF212" t="s">
        <v>52</v>
      </c>
      <c r="AH212">
        <v>31</v>
      </c>
      <c r="AI212">
        <v>35</v>
      </c>
    </row>
    <row r="213" spans="1:35" x14ac:dyDescent="0.2">
      <c r="A213" t="b">
        <v>1</v>
      </c>
      <c r="B213" t="s">
        <v>35</v>
      </c>
      <c r="C213" t="s">
        <v>36</v>
      </c>
      <c r="D213" t="s">
        <v>37</v>
      </c>
      <c r="E213">
        <v>12</v>
      </c>
      <c r="F213" t="s">
        <v>2116</v>
      </c>
      <c r="G213">
        <v>3319.466796875</v>
      </c>
      <c r="H213">
        <v>3468.2109375</v>
      </c>
      <c r="I213">
        <v>6.3240125013168905E-2</v>
      </c>
      <c r="J213">
        <v>6.3240125013168905E-2</v>
      </c>
      <c r="K213" s="1" t="s">
        <v>2117</v>
      </c>
      <c r="L213" s="1" t="s">
        <v>2118</v>
      </c>
      <c r="M213">
        <v>7.5693462625347997E-3</v>
      </c>
      <c r="N213">
        <v>8.0051416914437803E-2</v>
      </c>
      <c r="O213" s="1" t="s">
        <v>2119</v>
      </c>
      <c r="P213" s="1" t="s">
        <v>2120</v>
      </c>
      <c r="Q213" t="s">
        <v>2116</v>
      </c>
      <c r="R213" t="s">
        <v>2121</v>
      </c>
      <c r="S213" t="s">
        <v>2122</v>
      </c>
      <c r="T213" t="s">
        <v>2123</v>
      </c>
      <c r="U213" t="s">
        <v>2116</v>
      </c>
      <c r="V213" t="s">
        <v>49</v>
      </c>
      <c r="W213" s="2">
        <v>0.50800000000000001</v>
      </c>
      <c r="X213">
        <v>226532.24</v>
      </c>
      <c r="AA213" t="s">
        <v>2124</v>
      </c>
      <c r="AB213" t="s">
        <v>51</v>
      </c>
      <c r="AC213">
        <v>9606</v>
      </c>
      <c r="AD213">
        <v>1</v>
      </c>
      <c r="AE213">
        <v>4</v>
      </c>
      <c r="AF213" t="s">
        <v>52</v>
      </c>
      <c r="AH213">
        <v>120</v>
      </c>
      <c r="AI213">
        <v>218</v>
      </c>
    </row>
    <row r="214" spans="1:35" x14ac:dyDescent="0.2">
      <c r="A214" t="b">
        <v>1</v>
      </c>
      <c r="B214" t="s">
        <v>35</v>
      </c>
      <c r="C214" t="s">
        <v>36</v>
      </c>
      <c r="D214" t="s">
        <v>37</v>
      </c>
      <c r="E214">
        <v>12</v>
      </c>
      <c r="F214" t="s">
        <v>2125</v>
      </c>
      <c r="G214">
        <v>2873.67919921875</v>
      </c>
      <c r="H214">
        <v>3270.7265625</v>
      </c>
      <c r="I214" s="1" t="s">
        <v>2126</v>
      </c>
      <c r="J214" s="1" t="s">
        <v>2126</v>
      </c>
      <c r="K214" s="1" t="s">
        <v>2127</v>
      </c>
      <c r="L214" s="1" t="s">
        <v>2128</v>
      </c>
      <c r="M214">
        <v>7.6142098130275396E-3</v>
      </c>
      <c r="N214">
        <v>8.0290435992113093E-2</v>
      </c>
      <c r="O214" s="1" t="s">
        <v>2129</v>
      </c>
      <c r="P214" s="1" t="s">
        <v>2130</v>
      </c>
      <c r="Q214" t="s">
        <v>2125</v>
      </c>
      <c r="R214" t="s">
        <v>2131</v>
      </c>
      <c r="S214" t="s">
        <v>2132</v>
      </c>
      <c r="T214" t="s">
        <v>2133</v>
      </c>
      <c r="U214" t="s">
        <v>2125</v>
      </c>
      <c r="V214" t="s">
        <v>49</v>
      </c>
      <c r="W214" s="2">
        <v>0.377</v>
      </c>
      <c r="X214">
        <v>59425.41</v>
      </c>
      <c r="AA214" t="s">
        <v>512</v>
      </c>
      <c r="AB214" t="s">
        <v>51</v>
      </c>
      <c r="AC214">
        <v>9606</v>
      </c>
      <c r="AD214">
        <v>1</v>
      </c>
      <c r="AE214">
        <v>2</v>
      </c>
      <c r="AF214" t="s">
        <v>52</v>
      </c>
      <c r="AH214">
        <v>23</v>
      </c>
      <c r="AI214">
        <v>39</v>
      </c>
    </row>
    <row r="215" spans="1:35" x14ac:dyDescent="0.2">
      <c r="A215" t="b">
        <v>1</v>
      </c>
      <c r="B215" t="s">
        <v>35</v>
      </c>
      <c r="C215" t="s">
        <v>36</v>
      </c>
      <c r="D215" t="s">
        <v>37</v>
      </c>
      <c r="E215">
        <v>12</v>
      </c>
      <c r="F215" t="s">
        <v>2134</v>
      </c>
      <c r="G215" s="1" t="s">
        <v>2135</v>
      </c>
      <c r="H215" s="1" t="s">
        <v>2136</v>
      </c>
      <c r="I215" s="1" t="s">
        <v>2137</v>
      </c>
      <c r="J215" s="1" t="s">
        <v>2137</v>
      </c>
      <c r="K215" s="1" t="s">
        <v>2138</v>
      </c>
      <c r="L215" s="1" t="s">
        <v>2139</v>
      </c>
      <c r="M215">
        <v>7.6274184529149698E-3</v>
      </c>
      <c r="N215">
        <v>8.0290435992113093E-2</v>
      </c>
      <c r="O215" s="1" t="s">
        <v>2140</v>
      </c>
      <c r="P215">
        <v>4.1576184160104002E-2</v>
      </c>
      <c r="Q215" t="s">
        <v>2134</v>
      </c>
      <c r="R215" t="s">
        <v>2141</v>
      </c>
      <c r="S215" t="s">
        <v>2142</v>
      </c>
      <c r="T215" t="s">
        <v>2143</v>
      </c>
      <c r="U215" t="s">
        <v>2134</v>
      </c>
      <c r="V215" t="s">
        <v>49</v>
      </c>
      <c r="W215" s="2">
        <v>6.3E-2</v>
      </c>
      <c r="X215">
        <v>84436.89</v>
      </c>
      <c r="AB215" t="s">
        <v>51</v>
      </c>
      <c r="AC215">
        <v>9606</v>
      </c>
      <c r="AD215">
        <v>1</v>
      </c>
      <c r="AE215">
        <v>4</v>
      </c>
      <c r="AF215" t="s">
        <v>52</v>
      </c>
      <c r="AH215">
        <v>8</v>
      </c>
      <c r="AI215">
        <v>9</v>
      </c>
    </row>
    <row r="216" spans="1:35" x14ac:dyDescent="0.2">
      <c r="A216" t="b">
        <v>1</v>
      </c>
      <c r="B216" t="s">
        <v>35</v>
      </c>
      <c r="C216" t="s">
        <v>36</v>
      </c>
      <c r="D216" t="s">
        <v>37</v>
      </c>
      <c r="E216">
        <v>12</v>
      </c>
      <c r="F216" t="s">
        <v>2144</v>
      </c>
      <c r="G216" s="1" t="s">
        <v>2145</v>
      </c>
      <c r="H216" s="1" t="s">
        <v>2146</v>
      </c>
      <c r="I216" s="1" t="s">
        <v>2147</v>
      </c>
      <c r="J216" s="1" t="s">
        <v>2147</v>
      </c>
      <c r="K216" s="1" t="s">
        <v>2148</v>
      </c>
      <c r="L216" s="1" t="s">
        <v>2149</v>
      </c>
      <c r="M216">
        <v>7.6659488276323799E-3</v>
      </c>
      <c r="N216">
        <v>8.0350365983037894E-2</v>
      </c>
      <c r="O216">
        <v>5.3730840682983398</v>
      </c>
      <c r="P216" s="1" t="s">
        <v>2150</v>
      </c>
      <c r="Q216" t="s">
        <v>2144</v>
      </c>
      <c r="R216" t="s">
        <v>2151</v>
      </c>
      <c r="S216" t="s">
        <v>2152</v>
      </c>
      <c r="T216" t="s">
        <v>2153</v>
      </c>
      <c r="U216" t="s">
        <v>2144</v>
      </c>
      <c r="V216" t="s">
        <v>49</v>
      </c>
      <c r="W216" s="3">
        <v>0.4</v>
      </c>
      <c r="X216">
        <v>94512.49</v>
      </c>
      <c r="AB216" t="s">
        <v>51</v>
      </c>
      <c r="AC216">
        <v>9606</v>
      </c>
      <c r="AD216">
        <v>1</v>
      </c>
      <c r="AE216">
        <v>3</v>
      </c>
      <c r="AF216" t="s">
        <v>52</v>
      </c>
      <c r="AH216">
        <v>29</v>
      </c>
      <c r="AI216">
        <v>41</v>
      </c>
    </row>
    <row r="217" spans="1:35" x14ac:dyDescent="0.2">
      <c r="A217" t="b">
        <v>1</v>
      </c>
      <c r="B217" t="s">
        <v>35</v>
      </c>
      <c r="C217" t="s">
        <v>36</v>
      </c>
      <c r="D217" t="s">
        <v>37</v>
      </c>
      <c r="E217">
        <v>12</v>
      </c>
      <c r="F217" t="s">
        <v>2154</v>
      </c>
      <c r="G217" s="1" t="s">
        <v>2155</v>
      </c>
      <c r="H217" s="1" t="s">
        <v>2156</v>
      </c>
      <c r="I217" s="1" t="s">
        <v>2157</v>
      </c>
      <c r="J217" s="1" t="s">
        <v>2157</v>
      </c>
      <c r="K217" s="1" t="s">
        <v>2158</v>
      </c>
      <c r="L217" s="1" t="s">
        <v>2159</v>
      </c>
      <c r="M217">
        <v>7.65104506008734E-3</v>
      </c>
      <c r="N217">
        <v>8.0350365983037894E-2</v>
      </c>
      <c r="O217" s="1" t="s">
        <v>2160</v>
      </c>
      <c r="P217">
        <v>4.53691908884786E-2</v>
      </c>
      <c r="Q217" t="s">
        <v>2154</v>
      </c>
      <c r="R217" t="s">
        <v>2161</v>
      </c>
      <c r="S217" t="s">
        <v>2162</v>
      </c>
      <c r="T217" t="s">
        <v>2163</v>
      </c>
      <c r="U217" t="s">
        <v>2154</v>
      </c>
      <c r="V217" t="s">
        <v>49</v>
      </c>
      <c r="W217" s="2">
        <v>0.33800000000000002</v>
      </c>
      <c r="X217">
        <v>96723.66</v>
      </c>
      <c r="AB217" t="s">
        <v>51</v>
      </c>
      <c r="AC217">
        <v>9606</v>
      </c>
      <c r="AD217">
        <v>1</v>
      </c>
      <c r="AE217">
        <v>5</v>
      </c>
      <c r="AF217" t="s">
        <v>52</v>
      </c>
      <c r="AH217">
        <v>21</v>
      </c>
      <c r="AI217">
        <v>23</v>
      </c>
    </row>
    <row r="218" spans="1:35" x14ac:dyDescent="0.2">
      <c r="A218" t="b">
        <v>1</v>
      </c>
      <c r="B218" t="s">
        <v>35</v>
      </c>
      <c r="C218" t="s">
        <v>36</v>
      </c>
      <c r="D218" t="s">
        <v>37</v>
      </c>
      <c r="E218">
        <v>12</v>
      </c>
      <c r="F218" t="s">
        <v>2164</v>
      </c>
      <c r="G218" s="1" t="s">
        <v>2165</v>
      </c>
      <c r="H218" s="1" t="s">
        <v>2166</v>
      </c>
      <c r="I218">
        <v>-0.34818140367095401</v>
      </c>
      <c r="J218" s="1" t="s">
        <v>2167</v>
      </c>
      <c r="K218">
        <v>-21.442626714645598</v>
      </c>
      <c r="L218" s="1" t="s">
        <v>2168</v>
      </c>
      <c r="M218">
        <v>7.7243063799473204E-3</v>
      </c>
      <c r="N218">
        <v>8.0449379655300399E-2</v>
      </c>
      <c r="O218" s="1" t="s">
        <v>2169</v>
      </c>
      <c r="P218">
        <v>5.2106406410834E-2</v>
      </c>
      <c r="Q218" t="s">
        <v>2164</v>
      </c>
      <c r="R218" t="s">
        <v>2170</v>
      </c>
      <c r="S218" t="s">
        <v>2171</v>
      </c>
      <c r="T218" t="s">
        <v>2172</v>
      </c>
      <c r="U218" t="s">
        <v>2164</v>
      </c>
      <c r="V218" t="s">
        <v>49</v>
      </c>
      <c r="W218" s="2">
        <v>0.218</v>
      </c>
      <c r="X218">
        <v>16703.310000000001</v>
      </c>
      <c r="AB218" t="s">
        <v>51</v>
      </c>
      <c r="AC218">
        <v>9606</v>
      </c>
      <c r="AD218">
        <v>1</v>
      </c>
      <c r="AE218">
        <v>1</v>
      </c>
      <c r="AF218" t="s">
        <v>52</v>
      </c>
      <c r="AH218">
        <v>4</v>
      </c>
      <c r="AI218">
        <v>5</v>
      </c>
    </row>
    <row r="219" spans="1:35" x14ac:dyDescent="0.2">
      <c r="A219" t="b">
        <v>1</v>
      </c>
      <c r="B219" t="s">
        <v>35</v>
      </c>
      <c r="C219" t="s">
        <v>36</v>
      </c>
      <c r="D219" t="s">
        <v>37</v>
      </c>
      <c r="E219">
        <v>12</v>
      </c>
      <c r="F219" t="s">
        <v>2173</v>
      </c>
      <c r="G219" s="1" t="s">
        <v>2174</v>
      </c>
      <c r="H219" s="1" t="s">
        <v>2175</v>
      </c>
      <c r="I219">
        <v>-0.83410438729632697</v>
      </c>
      <c r="J219" s="1" t="s">
        <v>2176</v>
      </c>
      <c r="K219">
        <v>-43.906884780303102</v>
      </c>
      <c r="L219" s="1" t="s">
        <v>2177</v>
      </c>
      <c r="M219">
        <v>7.7404976999227697E-3</v>
      </c>
      <c r="N219">
        <v>8.0479969236183294E-2</v>
      </c>
      <c r="O219" s="1" t="s">
        <v>2178</v>
      </c>
      <c r="P219" s="1" t="s">
        <v>2179</v>
      </c>
      <c r="Q219" t="s">
        <v>2173</v>
      </c>
      <c r="R219" t="s">
        <v>2180</v>
      </c>
      <c r="S219" t="s">
        <v>2181</v>
      </c>
      <c r="T219" t="s">
        <v>2182</v>
      </c>
      <c r="U219" t="s">
        <v>2173</v>
      </c>
      <c r="V219" t="s">
        <v>49</v>
      </c>
      <c r="W219" t="s">
        <v>2183</v>
      </c>
      <c r="X219" t="s">
        <v>2184</v>
      </c>
      <c r="Y219" t="s">
        <v>1426</v>
      </c>
      <c r="Z219" t="s">
        <v>1426</v>
      </c>
      <c r="AA219" t="s">
        <v>1426</v>
      </c>
      <c r="AB219" t="s">
        <v>51</v>
      </c>
      <c r="AC219">
        <v>9606</v>
      </c>
      <c r="AD219" t="s">
        <v>2185</v>
      </c>
      <c r="AE219" t="s">
        <v>1427</v>
      </c>
      <c r="AF219" t="s">
        <v>52</v>
      </c>
      <c r="AH219">
        <v>1</v>
      </c>
      <c r="AI219">
        <v>1</v>
      </c>
    </row>
    <row r="220" spans="1:35" x14ac:dyDescent="0.2">
      <c r="A220" t="b">
        <v>1</v>
      </c>
      <c r="B220" t="s">
        <v>35</v>
      </c>
      <c r="C220" t="s">
        <v>36</v>
      </c>
      <c r="D220" t="s">
        <v>37</v>
      </c>
      <c r="E220">
        <v>12</v>
      </c>
      <c r="F220" t="s">
        <v>2186</v>
      </c>
      <c r="G220">
        <v>1838.951171875</v>
      </c>
      <c r="H220" s="1" t="s">
        <v>2187</v>
      </c>
      <c r="I220">
        <v>7.7327975508524896E-2</v>
      </c>
      <c r="J220">
        <v>7.7327975508524896E-2</v>
      </c>
      <c r="K220" s="1" t="s">
        <v>2188</v>
      </c>
      <c r="L220" s="1" t="s">
        <v>2189</v>
      </c>
      <c r="M220">
        <v>7.8023381132726602E-3</v>
      </c>
      <c r="N220">
        <v>8.0846070006470303E-2</v>
      </c>
      <c r="O220">
        <v>5.2941098213195801</v>
      </c>
      <c r="P220" s="1" t="s">
        <v>2190</v>
      </c>
      <c r="Q220" t="s">
        <v>2186</v>
      </c>
      <c r="R220" t="s">
        <v>2191</v>
      </c>
      <c r="S220" t="s">
        <v>2192</v>
      </c>
      <c r="T220" t="s">
        <v>2193</v>
      </c>
      <c r="U220" t="s">
        <v>2186</v>
      </c>
      <c r="V220" t="s">
        <v>49</v>
      </c>
      <c r="W220" s="2">
        <v>0.56699999999999995</v>
      </c>
      <c r="X220">
        <v>120839.22</v>
      </c>
      <c r="AA220" t="s">
        <v>84</v>
      </c>
      <c r="AB220" t="s">
        <v>51</v>
      </c>
      <c r="AC220">
        <v>9606</v>
      </c>
      <c r="AD220">
        <v>1</v>
      </c>
      <c r="AE220">
        <v>3</v>
      </c>
      <c r="AF220" t="s">
        <v>52</v>
      </c>
      <c r="AH220">
        <v>60</v>
      </c>
      <c r="AI220">
        <v>111</v>
      </c>
    </row>
    <row r="221" spans="1:35" x14ac:dyDescent="0.2">
      <c r="A221" t="b">
        <v>1</v>
      </c>
      <c r="B221" t="s">
        <v>35</v>
      </c>
      <c r="C221" t="s">
        <v>36</v>
      </c>
      <c r="D221" t="s">
        <v>37</v>
      </c>
      <c r="E221">
        <v>12</v>
      </c>
      <c r="F221" t="s">
        <v>2194</v>
      </c>
      <c r="G221">
        <v>1447.19140625</v>
      </c>
      <c r="H221" s="1" t="s">
        <v>2195</v>
      </c>
      <c r="I221" s="1" t="s">
        <v>2196</v>
      </c>
      <c r="J221" s="1" t="s">
        <v>2196</v>
      </c>
      <c r="K221" s="1" t="s">
        <v>2197</v>
      </c>
      <c r="L221" s="1" t="s">
        <v>2198</v>
      </c>
      <c r="M221">
        <v>7.9184466251394203E-3</v>
      </c>
      <c r="N221">
        <v>8.1268190140213498E-2</v>
      </c>
      <c r="O221" s="1" t="s">
        <v>2199</v>
      </c>
      <c r="P221">
        <v>5.0363267869721E-2</v>
      </c>
      <c r="Q221" t="s">
        <v>2194</v>
      </c>
      <c r="R221" t="s">
        <v>2200</v>
      </c>
      <c r="S221" t="s">
        <v>2201</v>
      </c>
      <c r="T221" t="s">
        <v>2202</v>
      </c>
      <c r="U221" t="s">
        <v>2194</v>
      </c>
      <c r="V221" t="s">
        <v>49</v>
      </c>
      <c r="W221" s="2">
        <v>0.27200000000000002</v>
      </c>
      <c r="X221">
        <v>40949.78</v>
      </c>
      <c r="AB221" t="s">
        <v>51</v>
      </c>
      <c r="AC221">
        <v>9606</v>
      </c>
      <c r="AD221">
        <v>1</v>
      </c>
      <c r="AE221">
        <v>3</v>
      </c>
      <c r="AF221" t="s">
        <v>52</v>
      </c>
      <c r="AH221">
        <v>12</v>
      </c>
      <c r="AI221">
        <v>16</v>
      </c>
    </row>
    <row r="222" spans="1:35" x14ac:dyDescent="0.2">
      <c r="A222" t="b">
        <v>1</v>
      </c>
      <c r="B222" t="s">
        <v>35</v>
      </c>
      <c r="C222" t="s">
        <v>36</v>
      </c>
      <c r="D222" t="s">
        <v>37</v>
      </c>
      <c r="E222">
        <v>12</v>
      </c>
      <c r="F222" t="s">
        <v>2203</v>
      </c>
      <c r="G222" s="1" t="s">
        <v>2204</v>
      </c>
      <c r="H222" s="1" t="s">
        <v>2205</v>
      </c>
      <c r="I222" s="1" t="s">
        <v>2206</v>
      </c>
      <c r="J222" s="1" t="s">
        <v>2206</v>
      </c>
      <c r="K222" s="1" t="s">
        <v>2207</v>
      </c>
      <c r="L222" s="1" t="s">
        <v>2208</v>
      </c>
      <c r="M222">
        <v>7.88998289222256E-3</v>
      </c>
      <c r="N222">
        <v>8.1268190140213498E-2</v>
      </c>
      <c r="O222" s="1" t="s">
        <v>2209</v>
      </c>
      <c r="P222">
        <v>2.8346821494514E-2</v>
      </c>
      <c r="Q222" t="s">
        <v>2203</v>
      </c>
      <c r="R222" t="s">
        <v>2210</v>
      </c>
      <c r="S222" t="s">
        <v>2211</v>
      </c>
      <c r="T222" t="s">
        <v>2212</v>
      </c>
      <c r="U222" t="s">
        <v>2203</v>
      </c>
      <c r="V222" t="s">
        <v>49</v>
      </c>
      <c r="W222" s="2">
        <v>0.40400000000000003</v>
      </c>
      <c r="X222">
        <v>61049.29</v>
      </c>
      <c r="AA222" t="s">
        <v>2213</v>
      </c>
      <c r="AB222" t="s">
        <v>51</v>
      </c>
      <c r="AC222">
        <v>9606</v>
      </c>
      <c r="AD222">
        <v>1</v>
      </c>
      <c r="AE222">
        <v>2</v>
      </c>
      <c r="AF222" t="s">
        <v>52</v>
      </c>
      <c r="AH222">
        <v>19</v>
      </c>
      <c r="AI222">
        <v>26</v>
      </c>
    </row>
    <row r="223" spans="1:35" x14ac:dyDescent="0.2">
      <c r="A223" t="b">
        <v>1</v>
      </c>
      <c r="B223" t="s">
        <v>35</v>
      </c>
      <c r="C223" t="s">
        <v>36</v>
      </c>
      <c r="D223" t="s">
        <v>37</v>
      </c>
      <c r="E223">
        <v>12</v>
      </c>
      <c r="F223" t="s">
        <v>2214</v>
      </c>
      <c r="G223" s="1" t="s">
        <v>2215</v>
      </c>
      <c r="H223" s="1" t="s">
        <v>2216</v>
      </c>
      <c r="I223">
        <v>0.18592758675851401</v>
      </c>
      <c r="J223">
        <v>0.18592758675851401</v>
      </c>
      <c r="K223" s="1" t="s">
        <v>2217</v>
      </c>
      <c r="L223" s="1" t="s">
        <v>2218</v>
      </c>
      <c r="M223">
        <v>7.8844226411888992E-3</v>
      </c>
      <c r="N223">
        <v>8.1268190140213498E-2</v>
      </c>
      <c r="O223" s="1" t="s">
        <v>2219</v>
      </c>
      <c r="P223">
        <v>3.6370405771873698E-2</v>
      </c>
      <c r="Q223" t="s">
        <v>2214</v>
      </c>
      <c r="R223" t="s">
        <v>2220</v>
      </c>
      <c r="S223" t="s">
        <v>2221</v>
      </c>
      <c r="T223" t="s">
        <v>2222</v>
      </c>
      <c r="U223" t="s">
        <v>2214</v>
      </c>
      <c r="V223" t="s">
        <v>49</v>
      </c>
      <c r="W223" s="2">
        <v>0.20799999999999999</v>
      </c>
      <c r="X223">
        <v>232762.65</v>
      </c>
      <c r="AB223" t="s">
        <v>51</v>
      </c>
      <c r="AC223">
        <v>9606</v>
      </c>
      <c r="AD223">
        <v>1</v>
      </c>
      <c r="AE223">
        <v>5</v>
      </c>
      <c r="AF223" t="s">
        <v>52</v>
      </c>
      <c r="AH223">
        <v>43</v>
      </c>
      <c r="AI223">
        <v>48</v>
      </c>
    </row>
    <row r="224" spans="1:35" x14ac:dyDescent="0.2">
      <c r="A224" t="b">
        <v>1</v>
      </c>
      <c r="B224" t="s">
        <v>35</v>
      </c>
      <c r="C224" t="s">
        <v>36</v>
      </c>
      <c r="D224" t="s">
        <v>37</v>
      </c>
      <c r="E224">
        <v>12</v>
      </c>
      <c r="F224" t="s">
        <v>2223</v>
      </c>
      <c r="G224" s="1" t="s">
        <v>2224</v>
      </c>
      <c r="H224">
        <v>188.345458984375</v>
      </c>
      <c r="I224" s="1" t="s">
        <v>2225</v>
      </c>
      <c r="J224" s="1" t="s">
        <v>2225</v>
      </c>
      <c r="K224" s="1" t="s">
        <v>2226</v>
      </c>
      <c r="L224" s="1" t="s">
        <v>2227</v>
      </c>
      <c r="M224">
        <v>7.9947879164532498E-3</v>
      </c>
      <c r="N224">
        <v>8.1455229352953504E-2</v>
      </c>
      <c r="O224" s="1" t="s">
        <v>2228</v>
      </c>
      <c r="P224" s="1" t="s">
        <v>2229</v>
      </c>
      <c r="Q224" t="s">
        <v>2223</v>
      </c>
      <c r="R224" t="s">
        <v>2230</v>
      </c>
      <c r="S224" t="s">
        <v>2231</v>
      </c>
      <c r="T224" t="s">
        <v>2232</v>
      </c>
      <c r="U224" t="s">
        <v>2223</v>
      </c>
      <c r="V224" t="s">
        <v>49</v>
      </c>
      <c r="W224" s="2">
        <v>0.26900000000000002</v>
      </c>
      <c r="X224">
        <v>77983.23</v>
      </c>
      <c r="AA224" t="s">
        <v>50</v>
      </c>
      <c r="AB224" t="s">
        <v>51</v>
      </c>
      <c r="AC224">
        <v>9606</v>
      </c>
      <c r="AD224">
        <v>1</v>
      </c>
      <c r="AE224">
        <v>2</v>
      </c>
      <c r="AF224" t="s">
        <v>52</v>
      </c>
      <c r="AH224">
        <v>19</v>
      </c>
      <c r="AI224">
        <v>21</v>
      </c>
    </row>
    <row r="225" spans="1:35" x14ac:dyDescent="0.2">
      <c r="A225" t="b">
        <v>1</v>
      </c>
      <c r="B225" t="s">
        <v>35</v>
      </c>
      <c r="C225" t="s">
        <v>36</v>
      </c>
      <c r="D225" t="s">
        <v>37</v>
      </c>
      <c r="E225">
        <v>12</v>
      </c>
      <c r="F225" t="s">
        <v>2233</v>
      </c>
      <c r="G225" s="1" t="s">
        <v>2234</v>
      </c>
      <c r="H225" s="1" t="s">
        <v>2235</v>
      </c>
      <c r="I225">
        <v>-0.30289114005085399</v>
      </c>
      <c r="J225" s="1" t="s">
        <v>2236</v>
      </c>
      <c r="K225">
        <v>-18.937371583231801</v>
      </c>
      <c r="L225" s="1" t="s">
        <v>2237</v>
      </c>
      <c r="M225">
        <v>7.9666141768193893E-3</v>
      </c>
      <c r="N225">
        <v>8.1455229352953504E-2</v>
      </c>
      <c r="O225">
        <v>4.2340936660766602</v>
      </c>
      <c r="P225" s="1" t="s">
        <v>2238</v>
      </c>
      <c r="Q225" t="s">
        <v>2233</v>
      </c>
      <c r="R225" t="s">
        <v>2239</v>
      </c>
      <c r="S225" t="s">
        <v>2240</v>
      </c>
      <c r="T225" t="s">
        <v>2241</v>
      </c>
      <c r="U225" t="s">
        <v>2233</v>
      </c>
      <c r="V225" t="s">
        <v>49</v>
      </c>
      <c r="W225" s="2">
        <v>0.30599999999999999</v>
      </c>
      <c r="X225">
        <v>30595.26</v>
      </c>
      <c r="AB225" t="s">
        <v>51</v>
      </c>
      <c r="AC225">
        <v>9606</v>
      </c>
      <c r="AD225">
        <v>1</v>
      </c>
      <c r="AE225">
        <v>1</v>
      </c>
      <c r="AF225" t="s">
        <v>52</v>
      </c>
      <c r="AH225">
        <v>7</v>
      </c>
      <c r="AI225">
        <v>8</v>
      </c>
    </row>
    <row r="226" spans="1:35" x14ac:dyDescent="0.2">
      <c r="A226" t="b">
        <v>1</v>
      </c>
      <c r="B226" t="s">
        <v>35</v>
      </c>
      <c r="C226" t="s">
        <v>36</v>
      </c>
      <c r="D226" t="s">
        <v>37</v>
      </c>
      <c r="E226">
        <v>12</v>
      </c>
      <c r="F226" t="s">
        <v>2242</v>
      </c>
      <c r="G226" s="1" t="s">
        <v>2243</v>
      </c>
      <c r="H226" s="1" t="s">
        <v>2244</v>
      </c>
      <c r="I226">
        <v>7.5523992991064201E-2</v>
      </c>
      <c r="J226">
        <v>7.5523992991064201E-2</v>
      </c>
      <c r="K226" s="1" t="s">
        <v>2245</v>
      </c>
      <c r="L226" s="1" t="s">
        <v>2246</v>
      </c>
      <c r="M226">
        <v>8.0673744421196104E-3</v>
      </c>
      <c r="N226">
        <v>8.15188892078378E-2</v>
      </c>
      <c r="O226" s="1" t="s">
        <v>2247</v>
      </c>
      <c r="P226">
        <v>2.5040709577900999E-2</v>
      </c>
      <c r="Q226" t="s">
        <v>2242</v>
      </c>
      <c r="R226" t="s">
        <v>2248</v>
      </c>
      <c r="S226" t="s">
        <v>2249</v>
      </c>
      <c r="T226" t="s">
        <v>2250</v>
      </c>
      <c r="U226" t="s">
        <v>2242</v>
      </c>
      <c r="V226" t="s">
        <v>49</v>
      </c>
      <c r="W226" s="2">
        <v>0.16500000000000001</v>
      </c>
      <c r="X226">
        <v>100416.61</v>
      </c>
      <c r="Y226" t="s">
        <v>2251</v>
      </c>
      <c r="Z226" t="s">
        <v>2252</v>
      </c>
      <c r="AA226" t="s">
        <v>2253</v>
      </c>
      <c r="AB226" t="s">
        <v>51</v>
      </c>
      <c r="AC226">
        <v>9606</v>
      </c>
      <c r="AD226">
        <v>1</v>
      </c>
      <c r="AE226">
        <v>3</v>
      </c>
      <c r="AF226" t="s">
        <v>52</v>
      </c>
      <c r="AH226">
        <v>18</v>
      </c>
      <c r="AI226">
        <v>21</v>
      </c>
    </row>
    <row r="227" spans="1:35" x14ac:dyDescent="0.2">
      <c r="A227" t="b">
        <v>1</v>
      </c>
      <c r="B227" t="s">
        <v>35</v>
      </c>
      <c r="C227" t="s">
        <v>36</v>
      </c>
      <c r="D227" t="s">
        <v>37</v>
      </c>
      <c r="E227">
        <v>12</v>
      </c>
      <c r="F227" t="s">
        <v>2254</v>
      </c>
      <c r="G227" s="1" t="s">
        <v>2255</v>
      </c>
      <c r="H227" s="1" t="s">
        <v>2256</v>
      </c>
      <c r="I227" s="1" t="s">
        <v>2257</v>
      </c>
      <c r="J227" s="1" t="s">
        <v>2257</v>
      </c>
      <c r="K227" s="1" t="s">
        <v>2258</v>
      </c>
      <c r="L227" s="1" t="s">
        <v>2259</v>
      </c>
      <c r="M227">
        <v>8.0720598563553299E-3</v>
      </c>
      <c r="N227">
        <v>8.15188892078378E-2</v>
      </c>
      <c r="O227" s="1" t="s">
        <v>2260</v>
      </c>
      <c r="P227">
        <v>7.8908890770392606E-2</v>
      </c>
      <c r="Q227" t="s">
        <v>2254</v>
      </c>
      <c r="R227" t="s">
        <v>2261</v>
      </c>
      <c r="S227" t="s">
        <v>2262</v>
      </c>
      <c r="T227" t="s">
        <v>2263</v>
      </c>
      <c r="U227" t="s">
        <v>2254</v>
      </c>
      <c r="V227" t="s">
        <v>49</v>
      </c>
      <c r="W227" s="2">
        <v>0.42399999999999999</v>
      </c>
      <c r="X227">
        <v>28433.22</v>
      </c>
      <c r="Z227" t="s">
        <v>62</v>
      </c>
      <c r="AB227" t="s">
        <v>51</v>
      </c>
      <c r="AC227">
        <v>9606</v>
      </c>
      <c r="AD227">
        <v>1</v>
      </c>
      <c r="AE227">
        <v>2</v>
      </c>
      <c r="AF227" t="s">
        <v>52</v>
      </c>
      <c r="AH227">
        <v>12</v>
      </c>
      <c r="AI227">
        <v>21</v>
      </c>
    </row>
    <row r="228" spans="1:35" x14ac:dyDescent="0.2">
      <c r="A228" t="b">
        <v>1</v>
      </c>
      <c r="B228" t="s">
        <v>35</v>
      </c>
      <c r="C228" t="s">
        <v>36</v>
      </c>
      <c r="D228" t="s">
        <v>37</v>
      </c>
      <c r="E228">
        <v>12</v>
      </c>
      <c r="F228" t="s">
        <v>2264</v>
      </c>
      <c r="G228" s="1" t="s">
        <v>2265</v>
      </c>
      <c r="H228" s="1" t="s">
        <v>2266</v>
      </c>
      <c r="I228" s="1" t="s">
        <v>2267</v>
      </c>
      <c r="J228" s="1" t="s">
        <v>2267</v>
      </c>
      <c r="K228" s="1" t="s">
        <v>2268</v>
      </c>
      <c r="L228" s="1" t="s">
        <v>2269</v>
      </c>
      <c r="M228">
        <v>8.0337808987739692E-3</v>
      </c>
      <c r="N228">
        <v>8.15188892078378E-2</v>
      </c>
      <c r="O228" s="1" t="s">
        <v>2270</v>
      </c>
      <c r="P228" s="1" t="s">
        <v>2271</v>
      </c>
      <c r="Q228" t="s">
        <v>2264</v>
      </c>
      <c r="R228" t="s">
        <v>2272</v>
      </c>
      <c r="S228" t="s">
        <v>2273</v>
      </c>
      <c r="T228" t="s">
        <v>2274</v>
      </c>
      <c r="U228" t="s">
        <v>2264</v>
      </c>
      <c r="V228" t="s">
        <v>49</v>
      </c>
      <c r="W228" s="2">
        <v>0.158</v>
      </c>
      <c r="X228">
        <v>41790.31</v>
      </c>
      <c r="Y228" t="s">
        <v>2275</v>
      </c>
      <c r="Z228" t="s">
        <v>2276</v>
      </c>
      <c r="AA228" t="s">
        <v>2277</v>
      </c>
      <c r="AB228" t="s">
        <v>51</v>
      </c>
      <c r="AC228">
        <v>9606</v>
      </c>
      <c r="AD228">
        <v>1</v>
      </c>
      <c r="AE228">
        <v>1</v>
      </c>
      <c r="AF228" t="s">
        <v>52</v>
      </c>
      <c r="AH228">
        <v>7</v>
      </c>
      <c r="AI228">
        <v>8</v>
      </c>
    </row>
    <row r="229" spans="1:35" x14ac:dyDescent="0.2">
      <c r="A229" t="b">
        <v>1</v>
      </c>
      <c r="B229" t="s">
        <v>35</v>
      </c>
      <c r="C229" t="s">
        <v>36</v>
      </c>
      <c r="D229" t="s">
        <v>37</v>
      </c>
      <c r="E229">
        <v>12</v>
      </c>
      <c r="F229" t="s">
        <v>2278</v>
      </c>
      <c r="G229">
        <v>12.584048271179199</v>
      </c>
      <c r="H229" s="1" t="s">
        <v>2279</v>
      </c>
      <c r="I229" s="1" t="s">
        <v>2280</v>
      </c>
      <c r="J229" s="1" t="s">
        <v>2280</v>
      </c>
      <c r="K229" s="1" t="s">
        <v>2281</v>
      </c>
      <c r="L229" s="1" t="s">
        <v>2282</v>
      </c>
      <c r="M229">
        <v>8.0923928595097103E-3</v>
      </c>
      <c r="N229">
        <v>8.1622939273991599E-2</v>
      </c>
      <c r="O229" s="1" t="s">
        <v>2283</v>
      </c>
      <c r="P229">
        <v>7.2862863378006903E-2</v>
      </c>
      <c r="Q229" t="s">
        <v>2278</v>
      </c>
      <c r="R229" t="s">
        <v>2284</v>
      </c>
      <c r="S229" t="s">
        <v>2285</v>
      </c>
      <c r="T229" t="s">
        <v>2286</v>
      </c>
      <c r="U229" t="s">
        <v>2278</v>
      </c>
      <c r="V229" t="s">
        <v>49</v>
      </c>
      <c r="W229" s="2">
        <v>3.2000000000000001E-2</v>
      </c>
      <c r="X229">
        <v>81201.61</v>
      </c>
      <c r="AA229" t="s">
        <v>1439</v>
      </c>
      <c r="AB229" t="s">
        <v>51</v>
      </c>
      <c r="AC229">
        <v>9606</v>
      </c>
      <c r="AD229">
        <v>1</v>
      </c>
      <c r="AE229">
        <v>3</v>
      </c>
      <c r="AF229" t="s">
        <v>52</v>
      </c>
      <c r="AH229">
        <v>2</v>
      </c>
      <c r="AI229">
        <v>2</v>
      </c>
    </row>
    <row r="230" spans="1:35" x14ac:dyDescent="0.2">
      <c r="A230" t="b">
        <v>1</v>
      </c>
      <c r="B230" t="s">
        <v>35</v>
      </c>
      <c r="C230" t="s">
        <v>36</v>
      </c>
      <c r="D230" t="s">
        <v>37</v>
      </c>
      <c r="E230">
        <v>12</v>
      </c>
      <c r="F230" t="s">
        <v>2287</v>
      </c>
      <c r="G230" s="1" t="s">
        <v>2288</v>
      </c>
      <c r="H230" s="1" t="s">
        <v>2289</v>
      </c>
      <c r="I230" s="1" t="s">
        <v>2290</v>
      </c>
      <c r="J230" s="1" t="s">
        <v>2290</v>
      </c>
      <c r="K230" s="1" t="s">
        <v>2291</v>
      </c>
      <c r="L230" s="1" t="s">
        <v>2292</v>
      </c>
      <c r="M230">
        <v>8.1003379251365099E-3</v>
      </c>
      <c r="N230">
        <v>8.1635272832247099E-2</v>
      </c>
      <c r="O230" s="1" t="s">
        <v>2293</v>
      </c>
      <c r="P230" s="1" t="s">
        <v>2294</v>
      </c>
      <c r="Q230" t="s">
        <v>2287</v>
      </c>
      <c r="R230" t="s">
        <v>2295</v>
      </c>
      <c r="S230" t="s">
        <v>2296</v>
      </c>
      <c r="T230" t="s">
        <v>2297</v>
      </c>
      <c r="U230" t="s">
        <v>2287</v>
      </c>
      <c r="V230" t="s">
        <v>49</v>
      </c>
      <c r="W230" s="2">
        <v>0.55600000000000005</v>
      </c>
      <c r="X230">
        <v>46837.05</v>
      </c>
      <c r="AB230" t="s">
        <v>51</v>
      </c>
      <c r="AC230">
        <v>9606</v>
      </c>
      <c r="AD230">
        <v>1</v>
      </c>
      <c r="AE230">
        <v>2</v>
      </c>
      <c r="AF230" t="s">
        <v>52</v>
      </c>
      <c r="AH230">
        <v>34</v>
      </c>
      <c r="AI230">
        <v>58</v>
      </c>
    </row>
    <row r="231" spans="1:35" x14ac:dyDescent="0.2">
      <c r="A231" t="b">
        <v>1</v>
      </c>
      <c r="B231" t="s">
        <v>35</v>
      </c>
      <c r="C231" t="s">
        <v>36</v>
      </c>
      <c r="D231" t="s">
        <v>37</v>
      </c>
      <c r="E231">
        <v>12</v>
      </c>
      <c r="F231" t="s">
        <v>2298</v>
      </c>
      <c r="G231" s="1" t="s">
        <v>2299</v>
      </c>
      <c r="H231" s="1" t="s">
        <v>2300</v>
      </c>
      <c r="I231" s="1" t="s">
        <v>2301</v>
      </c>
      <c r="J231" s="1" t="s">
        <v>2301</v>
      </c>
      <c r="K231" s="1" t="s">
        <v>2302</v>
      </c>
      <c r="L231" s="1" t="s">
        <v>2303</v>
      </c>
      <c r="M231">
        <v>8.1155624988299806E-3</v>
      </c>
      <c r="N231">
        <v>8.1720888047919799E-2</v>
      </c>
      <c r="O231" s="1" t="s">
        <v>2304</v>
      </c>
      <c r="P231">
        <v>3.0405608333873301E-2</v>
      </c>
      <c r="Q231" t="s">
        <v>2298</v>
      </c>
      <c r="R231" t="s">
        <v>2305</v>
      </c>
      <c r="S231" t="s">
        <v>2306</v>
      </c>
      <c r="T231" t="s">
        <v>2307</v>
      </c>
      <c r="U231" t="s">
        <v>2298</v>
      </c>
      <c r="V231" t="s">
        <v>49</v>
      </c>
      <c r="W231" s="2">
        <v>0.18099999999999999</v>
      </c>
      <c r="X231">
        <v>31285.67</v>
      </c>
      <c r="AA231" t="s">
        <v>2308</v>
      </c>
      <c r="AB231" t="s">
        <v>51</v>
      </c>
      <c r="AC231">
        <v>9606</v>
      </c>
      <c r="AD231">
        <v>1</v>
      </c>
      <c r="AE231">
        <v>1</v>
      </c>
      <c r="AF231" t="s">
        <v>52</v>
      </c>
      <c r="AH231">
        <v>6</v>
      </c>
      <c r="AI231">
        <v>8</v>
      </c>
    </row>
    <row r="232" spans="1:35" x14ac:dyDescent="0.2">
      <c r="A232" t="b">
        <v>1</v>
      </c>
      <c r="B232" t="s">
        <v>35</v>
      </c>
      <c r="C232" t="s">
        <v>36</v>
      </c>
      <c r="D232" t="s">
        <v>37</v>
      </c>
      <c r="E232">
        <v>12</v>
      </c>
      <c r="F232" t="s">
        <v>2309</v>
      </c>
      <c r="G232" s="1" t="s">
        <v>2310</v>
      </c>
      <c r="H232" s="1" t="s">
        <v>2311</v>
      </c>
      <c r="I232" s="1" t="s">
        <v>2312</v>
      </c>
      <c r="J232" s="1" t="s">
        <v>2312</v>
      </c>
      <c r="K232" s="1" t="s">
        <v>2313</v>
      </c>
      <c r="L232" s="1" t="s">
        <v>2314</v>
      </c>
      <c r="M232">
        <v>8.1424891851238999E-3</v>
      </c>
      <c r="N232">
        <v>8.1720982367061698E-2</v>
      </c>
      <c r="O232" s="1" t="s">
        <v>2315</v>
      </c>
      <c r="P232" s="1" t="s">
        <v>2316</v>
      </c>
      <c r="Q232" t="s">
        <v>2309</v>
      </c>
      <c r="R232" t="s">
        <v>2317</v>
      </c>
      <c r="S232" t="s">
        <v>2318</v>
      </c>
      <c r="T232" t="s">
        <v>2319</v>
      </c>
      <c r="U232" t="s">
        <v>2309</v>
      </c>
      <c r="V232" t="s">
        <v>49</v>
      </c>
      <c r="W232" s="2">
        <v>0.33600000000000002</v>
      </c>
      <c r="X232">
        <v>26457.67</v>
      </c>
      <c r="AB232" t="s">
        <v>51</v>
      </c>
      <c r="AC232">
        <v>9606</v>
      </c>
      <c r="AD232">
        <v>1</v>
      </c>
      <c r="AE232">
        <v>1</v>
      </c>
      <c r="AF232" t="s">
        <v>52</v>
      </c>
      <c r="AH232">
        <v>8</v>
      </c>
      <c r="AI232">
        <v>10</v>
      </c>
    </row>
    <row r="233" spans="1:35" x14ac:dyDescent="0.2">
      <c r="A233" t="b">
        <v>1</v>
      </c>
      <c r="B233" t="s">
        <v>35</v>
      </c>
      <c r="C233" t="s">
        <v>36</v>
      </c>
      <c r="D233" t="s">
        <v>37</v>
      </c>
      <c r="E233">
        <v>12</v>
      </c>
      <c r="F233" t="s">
        <v>2320</v>
      </c>
      <c r="G233" s="1" t="s">
        <v>2321</v>
      </c>
      <c r="H233" s="1" t="s">
        <v>2322</v>
      </c>
      <c r="I233" s="1" t="s">
        <v>2323</v>
      </c>
      <c r="J233" s="1" t="s">
        <v>2323</v>
      </c>
      <c r="K233" s="1" t="s">
        <v>2324</v>
      </c>
      <c r="L233" s="1" t="s">
        <v>2325</v>
      </c>
      <c r="M233">
        <v>8.1250937945812202E-3</v>
      </c>
      <c r="N233">
        <v>8.1720982367061698E-2</v>
      </c>
      <c r="O233" s="1" t="s">
        <v>2326</v>
      </c>
      <c r="P233" s="1" t="s">
        <v>2327</v>
      </c>
      <c r="Q233" t="s">
        <v>2320</v>
      </c>
      <c r="R233" t="s">
        <v>2328</v>
      </c>
      <c r="S233" t="s">
        <v>2329</v>
      </c>
      <c r="T233" t="s">
        <v>2330</v>
      </c>
      <c r="U233" t="s">
        <v>2320</v>
      </c>
      <c r="V233" t="s">
        <v>49</v>
      </c>
      <c r="W233" s="2">
        <v>9.8000000000000004E-2</v>
      </c>
      <c r="X233">
        <v>8968.76</v>
      </c>
      <c r="AB233" t="s">
        <v>51</v>
      </c>
      <c r="AC233">
        <v>9606</v>
      </c>
      <c r="AD233">
        <v>1</v>
      </c>
      <c r="AE233">
        <v>1</v>
      </c>
      <c r="AF233" t="s">
        <v>52</v>
      </c>
      <c r="AH233">
        <v>1</v>
      </c>
      <c r="AI233">
        <v>1</v>
      </c>
    </row>
    <row r="234" spans="1:35" x14ac:dyDescent="0.2">
      <c r="A234" t="b">
        <v>1</v>
      </c>
      <c r="B234" t="s">
        <v>35</v>
      </c>
      <c r="C234" t="s">
        <v>36</v>
      </c>
      <c r="D234" t="s">
        <v>37</v>
      </c>
      <c r="E234">
        <v>12</v>
      </c>
      <c r="F234" t="s">
        <v>2331</v>
      </c>
      <c r="G234" s="1" t="s">
        <v>2332</v>
      </c>
      <c r="H234" s="1" t="s">
        <v>2333</v>
      </c>
      <c r="I234">
        <v>5.6019309344753201E-2</v>
      </c>
      <c r="J234">
        <v>5.6019309344753201E-2</v>
      </c>
      <c r="K234" s="1" t="s">
        <v>2334</v>
      </c>
      <c r="L234" s="1" t="s">
        <v>2335</v>
      </c>
      <c r="M234">
        <v>8.1502077818203893E-3</v>
      </c>
      <c r="N234">
        <v>8.1730902809601005E-2</v>
      </c>
      <c r="O234" s="1" t="s">
        <v>2336</v>
      </c>
      <c r="P234" s="1" t="s">
        <v>2337</v>
      </c>
      <c r="Q234" t="s">
        <v>2331</v>
      </c>
      <c r="R234" t="s">
        <v>2338</v>
      </c>
      <c r="S234" t="s">
        <v>2339</v>
      </c>
      <c r="T234" t="s">
        <v>2340</v>
      </c>
      <c r="U234" t="s">
        <v>2331</v>
      </c>
      <c r="V234" t="s">
        <v>49</v>
      </c>
      <c r="W234" s="2">
        <v>0.32300000000000001</v>
      </c>
      <c r="X234">
        <v>41806.79</v>
      </c>
      <c r="Z234" t="s">
        <v>2341</v>
      </c>
      <c r="AB234" t="s">
        <v>51</v>
      </c>
      <c r="AC234">
        <v>9606</v>
      </c>
      <c r="AD234">
        <v>1</v>
      </c>
      <c r="AE234">
        <v>1</v>
      </c>
      <c r="AF234" t="s">
        <v>52</v>
      </c>
      <c r="AH234">
        <v>10</v>
      </c>
      <c r="AI234">
        <v>16</v>
      </c>
    </row>
    <row r="235" spans="1:35" x14ac:dyDescent="0.2">
      <c r="A235" t="b">
        <v>1</v>
      </c>
      <c r="B235" t="s">
        <v>35</v>
      </c>
      <c r="C235" t="s">
        <v>36</v>
      </c>
      <c r="D235" t="s">
        <v>37</v>
      </c>
      <c r="E235">
        <v>12</v>
      </c>
      <c r="F235" t="s">
        <v>2342</v>
      </c>
      <c r="G235">
        <v>653.682861328125</v>
      </c>
      <c r="H235" s="1" t="s">
        <v>2343</v>
      </c>
      <c r="I235" s="1" t="s">
        <v>2344</v>
      </c>
      <c r="J235" s="1" t="s">
        <v>2344</v>
      </c>
      <c r="K235" s="1" t="s">
        <v>2345</v>
      </c>
      <c r="L235" s="1" t="s">
        <v>2346</v>
      </c>
      <c r="M235">
        <v>8.1974239524938396E-3</v>
      </c>
      <c r="N235">
        <v>8.1786285175301399E-2</v>
      </c>
      <c r="O235" s="1" t="s">
        <v>2347</v>
      </c>
      <c r="P235" s="1" t="s">
        <v>2348</v>
      </c>
      <c r="Q235" t="s">
        <v>2342</v>
      </c>
      <c r="R235" t="s">
        <v>2349</v>
      </c>
      <c r="S235" t="s">
        <v>2350</v>
      </c>
      <c r="T235" t="s">
        <v>2351</v>
      </c>
      <c r="U235" t="s">
        <v>2342</v>
      </c>
      <c r="V235" t="s">
        <v>49</v>
      </c>
      <c r="W235" s="2">
        <v>0.106</v>
      </c>
      <c r="X235">
        <v>81537.62</v>
      </c>
      <c r="AA235" t="s">
        <v>2352</v>
      </c>
      <c r="AB235" t="s">
        <v>51</v>
      </c>
      <c r="AC235">
        <v>9606</v>
      </c>
      <c r="AD235">
        <v>1</v>
      </c>
      <c r="AE235">
        <v>3</v>
      </c>
      <c r="AF235" t="s">
        <v>52</v>
      </c>
      <c r="AH235">
        <v>7</v>
      </c>
      <c r="AI235">
        <v>9</v>
      </c>
    </row>
    <row r="236" spans="1:35" x14ac:dyDescent="0.2">
      <c r="A236" t="b">
        <v>1</v>
      </c>
      <c r="B236" t="s">
        <v>35</v>
      </c>
      <c r="C236" t="s">
        <v>36</v>
      </c>
      <c r="D236" t="s">
        <v>37</v>
      </c>
      <c r="E236">
        <v>12</v>
      </c>
      <c r="F236" t="s">
        <v>2353</v>
      </c>
      <c r="G236" s="1" t="s">
        <v>2354</v>
      </c>
      <c r="H236" s="1" t="s">
        <v>2355</v>
      </c>
      <c r="I236">
        <v>6.4095214535095493E-2</v>
      </c>
      <c r="J236">
        <v>6.4095214535095493E-2</v>
      </c>
      <c r="K236" s="1" t="s">
        <v>2356</v>
      </c>
      <c r="L236" s="1" t="s">
        <v>2357</v>
      </c>
      <c r="M236">
        <v>8.2377410727794195E-3</v>
      </c>
      <c r="N236">
        <v>8.1786285175301399E-2</v>
      </c>
      <c r="O236">
        <v>5.47601318359375</v>
      </c>
      <c r="P236" s="1" t="s">
        <v>2358</v>
      </c>
      <c r="Q236" t="s">
        <v>2353</v>
      </c>
      <c r="R236" t="s">
        <v>2359</v>
      </c>
      <c r="S236" t="s">
        <v>2360</v>
      </c>
      <c r="T236" t="s">
        <v>2361</v>
      </c>
      <c r="U236" t="s">
        <v>2353</v>
      </c>
      <c r="V236" t="s">
        <v>49</v>
      </c>
      <c r="W236" s="2">
        <v>0.49399999999999999</v>
      </c>
      <c r="X236">
        <v>76149.34</v>
      </c>
      <c r="Z236" t="s">
        <v>62</v>
      </c>
      <c r="AA236" t="s">
        <v>50</v>
      </c>
      <c r="AB236" t="s">
        <v>51</v>
      </c>
      <c r="AC236">
        <v>9606</v>
      </c>
      <c r="AD236">
        <v>1</v>
      </c>
      <c r="AE236">
        <v>2</v>
      </c>
      <c r="AF236" t="s">
        <v>52</v>
      </c>
      <c r="AH236">
        <v>38</v>
      </c>
      <c r="AI236">
        <v>77</v>
      </c>
    </row>
    <row r="237" spans="1:35" x14ac:dyDescent="0.2">
      <c r="A237" t="b">
        <v>1</v>
      </c>
      <c r="B237" t="s">
        <v>35</v>
      </c>
      <c r="C237" t="s">
        <v>36</v>
      </c>
      <c r="D237" t="s">
        <v>37</v>
      </c>
      <c r="E237">
        <v>12</v>
      </c>
      <c r="F237" t="s">
        <v>2362</v>
      </c>
      <c r="G237" s="1" t="s">
        <v>2363</v>
      </c>
      <c r="H237" s="1" t="s">
        <v>2364</v>
      </c>
      <c r="I237" s="1" t="s">
        <v>2365</v>
      </c>
      <c r="J237" s="1" t="s">
        <v>2365</v>
      </c>
      <c r="K237" s="1" t="s">
        <v>2366</v>
      </c>
      <c r="L237" s="1" t="s">
        <v>2367</v>
      </c>
      <c r="M237">
        <v>8.2261339798246607E-3</v>
      </c>
      <c r="N237">
        <v>8.1786285175301399E-2</v>
      </c>
      <c r="O237">
        <v>4.2540841102600098</v>
      </c>
      <c r="P237">
        <v>3.7020640827771102E-2</v>
      </c>
      <c r="Q237" t="s">
        <v>2362</v>
      </c>
      <c r="R237" t="s">
        <v>2368</v>
      </c>
      <c r="S237" t="s">
        <v>2369</v>
      </c>
      <c r="T237" t="s">
        <v>2370</v>
      </c>
      <c r="U237" t="s">
        <v>2362</v>
      </c>
      <c r="V237" t="s">
        <v>49</v>
      </c>
      <c r="W237" s="2">
        <v>0.54400000000000004</v>
      </c>
      <c r="X237">
        <v>24647.24</v>
      </c>
      <c r="AB237" t="s">
        <v>51</v>
      </c>
      <c r="AC237">
        <v>9606</v>
      </c>
      <c r="AD237">
        <v>1</v>
      </c>
      <c r="AE237">
        <v>2</v>
      </c>
      <c r="AF237" t="s">
        <v>52</v>
      </c>
      <c r="AH237">
        <v>13</v>
      </c>
      <c r="AI237">
        <v>18</v>
      </c>
    </row>
    <row r="238" spans="1:35" x14ac:dyDescent="0.2">
      <c r="A238" t="b">
        <v>1</v>
      </c>
      <c r="B238" t="s">
        <v>35</v>
      </c>
      <c r="C238" t="s">
        <v>36</v>
      </c>
      <c r="D238" t="s">
        <v>37</v>
      </c>
      <c r="E238">
        <v>12</v>
      </c>
      <c r="F238" t="s">
        <v>2371</v>
      </c>
      <c r="G238" s="1" t="s">
        <v>2372</v>
      </c>
      <c r="H238" s="1" t="s">
        <v>2373</v>
      </c>
      <c r="I238">
        <v>4.9624778936187303E-2</v>
      </c>
      <c r="J238">
        <v>4.9624778936187303E-2</v>
      </c>
      <c r="K238">
        <v>3.4995703608200701</v>
      </c>
      <c r="L238" s="1" t="s">
        <v>2374</v>
      </c>
      <c r="M238">
        <v>8.3027349257551297E-3</v>
      </c>
      <c r="N238">
        <v>8.1974319462089704E-2</v>
      </c>
      <c r="O238" s="1" t="s">
        <v>2375</v>
      </c>
      <c r="P238" s="1" t="s">
        <v>2376</v>
      </c>
      <c r="Q238" t="s">
        <v>2371</v>
      </c>
      <c r="R238" t="s">
        <v>2377</v>
      </c>
      <c r="S238" t="s">
        <v>2378</v>
      </c>
      <c r="T238" t="s">
        <v>2379</v>
      </c>
      <c r="U238" t="s">
        <v>2371</v>
      </c>
      <c r="V238" t="s">
        <v>49</v>
      </c>
      <c r="W238" s="2">
        <v>0.48699999999999999</v>
      </c>
      <c r="X238">
        <v>17143.3</v>
      </c>
      <c r="AB238" t="s">
        <v>51</v>
      </c>
      <c r="AC238">
        <v>9606</v>
      </c>
      <c r="AD238">
        <v>1</v>
      </c>
      <c r="AE238">
        <v>4</v>
      </c>
      <c r="AF238" t="s">
        <v>52</v>
      </c>
      <c r="AH238">
        <v>6</v>
      </c>
      <c r="AI238">
        <v>9</v>
      </c>
    </row>
    <row r="239" spans="1:35" x14ac:dyDescent="0.2">
      <c r="A239" t="b">
        <v>1</v>
      </c>
      <c r="B239" t="s">
        <v>35</v>
      </c>
      <c r="C239" t="s">
        <v>36</v>
      </c>
      <c r="D239" t="s">
        <v>37</v>
      </c>
      <c r="E239">
        <v>12</v>
      </c>
      <c r="F239" t="s">
        <v>2380</v>
      </c>
      <c r="G239" s="1" t="s">
        <v>2381</v>
      </c>
      <c r="H239" s="1" t="s">
        <v>2382</v>
      </c>
      <c r="I239">
        <v>-0.24035772064517999</v>
      </c>
      <c r="J239" s="1" t="s">
        <v>2383</v>
      </c>
      <c r="K239">
        <v>-15.346461469875999</v>
      </c>
      <c r="L239" s="1" t="s">
        <v>2384</v>
      </c>
      <c r="M239">
        <v>8.3181032005800997E-3</v>
      </c>
      <c r="N239">
        <v>8.1992731548575296E-2</v>
      </c>
      <c r="O239" s="1" t="s">
        <v>2385</v>
      </c>
      <c r="P239">
        <v>5.0947312028271803E-2</v>
      </c>
      <c r="Q239" t="s">
        <v>2380</v>
      </c>
      <c r="R239" t="s">
        <v>2386</v>
      </c>
      <c r="S239" t="s">
        <v>2387</v>
      </c>
      <c r="T239" t="s">
        <v>2388</v>
      </c>
      <c r="U239" t="s">
        <v>2380</v>
      </c>
      <c r="V239" t="s">
        <v>49</v>
      </c>
      <c r="W239" s="2">
        <v>0.36599999999999999</v>
      </c>
      <c r="X239">
        <v>29079.93</v>
      </c>
      <c r="Z239" t="s">
        <v>62</v>
      </c>
      <c r="AB239" t="s">
        <v>51</v>
      </c>
      <c r="AC239">
        <v>9606</v>
      </c>
      <c r="AD239">
        <v>1</v>
      </c>
      <c r="AE239">
        <v>2</v>
      </c>
      <c r="AF239" t="s">
        <v>52</v>
      </c>
      <c r="AH239">
        <v>10</v>
      </c>
      <c r="AI239">
        <v>11</v>
      </c>
    </row>
    <row r="240" spans="1:35" x14ac:dyDescent="0.2">
      <c r="A240" t="b">
        <v>1</v>
      </c>
      <c r="B240" t="s">
        <v>35</v>
      </c>
      <c r="C240" t="s">
        <v>36</v>
      </c>
      <c r="D240" t="s">
        <v>37</v>
      </c>
      <c r="E240">
        <v>12</v>
      </c>
      <c r="F240" t="s">
        <v>2389</v>
      </c>
      <c r="G240" s="1" t="s">
        <v>2390</v>
      </c>
      <c r="H240" s="1" t="s">
        <v>2391</v>
      </c>
      <c r="I240">
        <v>8.9127612126334493E-2</v>
      </c>
      <c r="J240">
        <v>8.9127612126334493E-2</v>
      </c>
      <c r="K240" s="1" t="s">
        <v>2392</v>
      </c>
      <c r="L240" s="1" t="s">
        <v>2393</v>
      </c>
      <c r="M240">
        <v>8.3750668192975105E-3</v>
      </c>
      <c r="N240">
        <v>8.2287064282806605E-2</v>
      </c>
      <c r="O240" s="1" t="s">
        <v>2394</v>
      </c>
      <c r="P240" s="1" t="s">
        <v>2395</v>
      </c>
      <c r="Q240" t="s">
        <v>2389</v>
      </c>
      <c r="R240" t="s">
        <v>2396</v>
      </c>
      <c r="S240" t="s">
        <v>2397</v>
      </c>
      <c r="T240" t="s">
        <v>2398</v>
      </c>
      <c r="U240" t="s">
        <v>2389</v>
      </c>
      <c r="V240" t="s">
        <v>49</v>
      </c>
      <c r="W240" s="2">
        <v>0.49199999999999999</v>
      </c>
      <c r="X240">
        <v>33178.46</v>
      </c>
      <c r="AB240" t="s">
        <v>51</v>
      </c>
      <c r="AC240">
        <v>9606</v>
      </c>
      <c r="AD240">
        <v>1</v>
      </c>
      <c r="AE240">
        <v>3</v>
      </c>
      <c r="AF240" t="s">
        <v>52</v>
      </c>
      <c r="AH240">
        <v>12</v>
      </c>
      <c r="AI240">
        <v>17</v>
      </c>
    </row>
    <row r="241" spans="1:35" x14ac:dyDescent="0.2">
      <c r="A241" t="b">
        <v>1</v>
      </c>
      <c r="B241" t="s">
        <v>35</v>
      </c>
      <c r="C241" t="s">
        <v>36</v>
      </c>
      <c r="D241" t="s">
        <v>37</v>
      </c>
      <c r="E241">
        <v>12</v>
      </c>
      <c r="F241" t="s">
        <v>2399</v>
      </c>
      <c r="G241">
        <v>882.44140625</v>
      </c>
      <c r="H241" s="1" t="s">
        <v>2400</v>
      </c>
      <c r="I241" s="1" t="s">
        <v>2401</v>
      </c>
      <c r="J241" s="1" t="s">
        <v>2401</v>
      </c>
      <c r="K241" s="1" t="s">
        <v>2402</v>
      </c>
      <c r="L241" s="1" t="s">
        <v>2403</v>
      </c>
      <c r="M241">
        <v>8.37004527921093E-3</v>
      </c>
      <c r="N241">
        <v>8.2287064282806605E-2</v>
      </c>
      <c r="O241" s="1" t="s">
        <v>2404</v>
      </c>
      <c r="P241" s="1" t="s">
        <v>2405</v>
      </c>
      <c r="Q241" t="s">
        <v>2399</v>
      </c>
      <c r="R241" t="s">
        <v>2406</v>
      </c>
      <c r="S241" t="s">
        <v>2407</v>
      </c>
      <c r="T241" t="s">
        <v>2408</v>
      </c>
      <c r="U241" t="s">
        <v>2399</v>
      </c>
      <c r="V241" t="s">
        <v>49</v>
      </c>
      <c r="W241" s="2">
        <v>0.373</v>
      </c>
      <c r="X241">
        <v>30539.91</v>
      </c>
      <c r="AB241" t="s">
        <v>51</v>
      </c>
      <c r="AC241">
        <v>9606</v>
      </c>
      <c r="AD241">
        <v>1</v>
      </c>
      <c r="AE241">
        <v>1</v>
      </c>
      <c r="AF241" t="s">
        <v>52</v>
      </c>
      <c r="AH241">
        <v>10</v>
      </c>
      <c r="AI241">
        <v>14</v>
      </c>
    </row>
    <row r="242" spans="1:35" x14ac:dyDescent="0.2">
      <c r="A242" t="b">
        <v>1</v>
      </c>
      <c r="B242" t="s">
        <v>35</v>
      </c>
      <c r="C242" t="s">
        <v>36</v>
      </c>
      <c r="D242" t="s">
        <v>37</v>
      </c>
      <c r="E242">
        <v>12</v>
      </c>
      <c r="F242" t="s">
        <v>2409</v>
      </c>
      <c r="G242" s="1" t="s">
        <v>2410</v>
      </c>
      <c r="H242" s="1" t="s">
        <v>2411</v>
      </c>
      <c r="I242">
        <v>8.8323236934532298E-2</v>
      </c>
      <c r="J242">
        <v>8.8323236934532298E-2</v>
      </c>
      <c r="K242" s="1" t="s">
        <v>2412</v>
      </c>
      <c r="L242" s="1" t="s">
        <v>2413</v>
      </c>
      <c r="M242">
        <v>8.4471330461420406E-3</v>
      </c>
      <c r="N242">
        <v>8.2469298675853994E-2</v>
      </c>
      <c r="O242" s="1" t="s">
        <v>2414</v>
      </c>
      <c r="P242">
        <v>4.1251942886000197E-2</v>
      </c>
      <c r="Q242" t="s">
        <v>2409</v>
      </c>
      <c r="R242" t="s">
        <v>2415</v>
      </c>
      <c r="S242" t="s">
        <v>2416</v>
      </c>
      <c r="T242" t="s">
        <v>2417</v>
      </c>
      <c r="U242" t="s">
        <v>2409</v>
      </c>
      <c r="V242" t="s">
        <v>49</v>
      </c>
      <c r="W242" s="2">
        <v>0.64500000000000002</v>
      </c>
      <c r="X242">
        <v>40822.080000000002</v>
      </c>
      <c r="AB242" t="s">
        <v>51</v>
      </c>
      <c r="AC242">
        <v>9606</v>
      </c>
      <c r="AD242">
        <v>1</v>
      </c>
      <c r="AE242">
        <v>3</v>
      </c>
      <c r="AF242" t="s">
        <v>52</v>
      </c>
      <c r="AH242">
        <v>21</v>
      </c>
      <c r="AI242">
        <v>30</v>
      </c>
    </row>
    <row r="243" spans="1:35" x14ac:dyDescent="0.2">
      <c r="A243" t="b">
        <v>1</v>
      </c>
      <c r="B243" t="s">
        <v>35</v>
      </c>
      <c r="C243" t="s">
        <v>36</v>
      </c>
      <c r="D243" t="s">
        <v>37</v>
      </c>
      <c r="E243">
        <v>12</v>
      </c>
      <c r="F243" t="s">
        <v>2418</v>
      </c>
      <c r="G243" s="1" t="s">
        <v>2419</v>
      </c>
      <c r="H243" s="1" t="s">
        <v>2420</v>
      </c>
      <c r="I243">
        <v>-0.64704386143695103</v>
      </c>
      <c r="J243" s="1" t="s">
        <v>2421</v>
      </c>
      <c r="K243">
        <v>-36.141253530899498</v>
      </c>
      <c r="L243" s="1" t="s">
        <v>2422</v>
      </c>
      <c r="M243">
        <v>8.4604890491747405E-3</v>
      </c>
      <c r="N243">
        <v>8.2471346543898399E-2</v>
      </c>
      <c r="O243" s="1" t="s">
        <v>2423</v>
      </c>
      <c r="P243" s="1" t="s">
        <v>2424</v>
      </c>
      <c r="Q243" t="s">
        <v>2418</v>
      </c>
      <c r="R243" t="s">
        <v>2425</v>
      </c>
      <c r="S243" t="s">
        <v>2426</v>
      </c>
      <c r="T243" t="s">
        <v>2427</v>
      </c>
      <c r="U243" t="s">
        <v>2418</v>
      </c>
      <c r="V243" t="s">
        <v>49</v>
      </c>
      <c r="W243" s="2">
        <v>0.126</v>
      </c>
      <c r="X243">
        <v>15144.57</v>
      </c>
      <c r="AB243" t="s">
        <v>51</v>
      </c>
      <c r="AC243">
        <v>9606</v>
      </c>
      <c r="AD243">
        <v>1</v>
      </c>
      <c r="AE243">
        <v>2</v>
      </c>
      <c r="AF243" t="s">
        <v>52</v>
      </c>
      <c r="AH243">
        <v>3</v>
      </c>
      <c r="AI243">
        <v>3</v>
      </c>
    </row>
    <row r="244" spans="1:35" x14ac:dyDescent="0.2">
      <c r="A244" t="b">
        <v>1</v>
      </c>
      <c r="B244" t="s">
        <v>35</v>
      </c>
      <c r="C244" t="s">
        <v>36</v>
      </c>
      <c r="D244" t="s">
        <v>37</v>
      </c>
      <c r="E244">
        <v>12</v>
      </c>
      <c r="F244" t="s">
        <v>2428</v>
      </c>
      <c r="G244" s="1" t="s">
        <v>2429</v>
      </c>
      <c r="H244" s="1" t="s">
        <v>2430</v>
      </c>
      <c r="I244" s="1" t="s">
        <v>2431</v>
      </c>
      <c r="J244" s="1" t="s">
        <v>2431</v>
      </c>
      <c r="K244" s="1" t="s">
        <v>2432</v>
      </c>
      <c r="L244" s="1" t="s">
        <v>2433</v>
      </c>
      <c r="M244">
        <v>8.5431860752709608E-3</v>
      </c>
      <c r="N244">
        <v>8.2791315498170703E-2</v>
      </c>
      <c r="O244" s="1" t="s">
        <v>2434</v>
      </c>
      <c r="P244">
        <v>7.3891840646186702E-2</v>
      </c>
      <c r="Q244" t="s">
        <v>2428</v>
      </c>
      <c r="R244" t="s">
        <v>2435</v>
      </c>
      <c r="S244" t="s">
        <v>2436</v>
      </c>
      <c r="T244" t="s">
        <v>2437</v>
      </c>
      <c r="U244" t="s">
        <v>2428</v>
      </c>
      <c r="V244" t="s">
        <v>49</v>
      </c>
      <c r="W244" s="2">
        <v>0.22500000000000001</v>
      </c>
      <c r="X244">
        <v>46538.26</v>
      </c>
      <c r="AB244" t="s">
        <v>51</v>
      </c>
      <c r="AC244">
        <v>9606</v>
      </c>
      <c r="AD244">
        <v>1</v>
      </c>
      <c r="AE244">
        <v>1</v>
      </c>
      <c r="AF244" t="s">
        <v>52</v>
      </c>
      <c r="AH244">
        <v>14</v>
      </c>
      <c r="AI244">
        <v>15</v>
      </c>
    </row>
    <row r="245" spans="1:35" x14ac:dyDescent="0.2">
      <c r="A245" t="b">
        <v>1</v>
      </c>
      <c r="B245" t="s">
        <v>35</v>
      </c>
      <c r="C245" t="s">
        <v>36</v>
      </c>
      <c r="D245" t="s">
        <v>37</v>
      </c>
      <c r="E245">
        <v>12</v>
      </c>
      <c r="F245" t="s">
        <v>2438</v>
      </c>
      <c r="G245" s="1" t="s">
        <v>2439</v>
      </c>
      <c r="H245" s="1" t="s">
        <v>2440</v>
      </c>
      <c r="I245" s="1" t="s">
        <v>2441</v>
      </c>
      <c r="J245" s="1" t="s">
        <v>2441</v>
      </c>
      <c r="K245" s="1" t="s">
        <v>2442</v>
      </c>
      <c r="L245" s="1" t="s">
        <v>2443</v>
      </c>
      <c r="M245">
        <v>8.5892905679834895E-3</v>
      </c>
      <c r="N245">
        <v>8.2850154612860605E-2</v>
      </c>
      <c r="O245" s="1" t="s">
        <v>2444</v>
      </c>
      <c r="P245" s="1" t="s">
        <v>2445</v>
      </c>
      <c r="Q245" t="s">
        <v>2438</v>
      </c>
      <c r="R245" t="s">
        <v>2446</v>
      </c>
      <c r="S245" t="s">
        <v>2447</v>
      </c>
      <c r="T245" t="s">
        <v>2448</v>
      </c>
      <c r="U245" t="s">
        <v>2438</v>
      </c>
      <c r="V245" t="s">
        <v>49</v>
      </c>
      <c r="W245" s="2">
        <v>6.2E-2</v>
      </c>
      <c r="X245">
        <v>46598.39</v>
      </c>
      <c r="AB245" t="s">
        <v>51</v>
      </c>
      <c r="AC245">
        <v>9606</v>
      </c>
      <c r="AD245">
        <v>1</v>
      </c>
      <c r="AE245">
        <v>1</v>
      </c>
      <c r="AF245" t="s">
        <v>52</v>
      </c>
      <c r="AH245">
        <v>2</v>
      </c>
      <c r="AI245">
        <v>4</v>
      </c>
    </row>
    <row r="246" spans="1:35" x14ac:dyDescent="0.2">
      <c r="A246" t="b">
        <v>1</v>
      </c>
      <c r="B246" t="s">
        <v>35</v>
      </c>
      <c r="C246" t="s">
        <v>36</v>
      </c>
      <c r="D246" t="s">
        <v>37</v>
      </c>
      <c r="E246">
        <v>12</v>
      </c>
      <c r="F246" t="s">
        <v>2449</v>
      </c>
      <c r="G246" s="1" t="s">
        <v>2450</v>
      </c>
      <c r="H246" s="1" t="s">
        <v>2451</v>
      </c>
      <c r="I246" s="1" t="s">
        <v>2452</v>
      </c>
      <c r="J246" s="1" t="s">
        <v>2452</v>
      </c>
      <c r="K246" s="1" t="s">
        <v>2453</v>
      </c>
      <c r="L246" s="1" t="s">
        <v>2454</v>
      </c>
      <c r="M246">
        <v>8.6536527517196201E-3</v>
      </c>
      <c r="N246">
        <v>8.3140790361458203E-2</v>
      </c>
      <c r="O246" s="1" t="s">
        <v>2455</v>
      </c>
      <c r="P246" s="1" t="s">
        <v>2456</v>
      </c>
      <c r="Q246" t="s">
        <v>2449</v>
      </c>
      <c r="R246" t="s">
        <v>2457</v>
      </c>
      <c r="S246" t="s">
        <v>2458</v>
      </c>
      <c r="T246" t="s">
        <v>2459</v>
      </c>
      <c r="U246" t="s">
        <v>2449</v>
      </c>
      <c r="V246" t="s">
        <v>49</v>
      </c>
      <c r="W246" s="2">
        <v>0.433</v>
      </c>
      <c r="X246">
        <v>61719.47</v>
      </c>
      <c r="AA246" t="s">
        <v>2460</v>
      </c>
      <c r="AB246" t="s">
        <v>51</v>
      </c>
      <c r="AC246">
        <v>9606</v>
      </c>
      <c r="AD246">
        <v>1</v>
      </c>
      <c r="AE246">
        <v>3</v>
      </c>
      <c r="AF246" t="s">
        <v>52</v>
      </c>
      <c r="AH246">
        <v>23</v>
      </c>
      <c r="AI246">
        <v>33</v>
      </c>
    </row>
    <row r="247" spans="1:35" x14ac:dyDescent="0.2">
      <c r="A247" t="b">
        <v>1</v>
      </c>
      <c r="B247" t="s">
        <v>35</v>
      </c>
      <c r="C247" t="s">
        <v>36</v>
      </c>
      <c r="D247" t="s">
        <v>37</v>
      </c>
      <c r="E247">
        <v>12</v>
      </c>
      <c r="F247" t="s">
        <v>2461</v>
      </c>
      <c r="G247">
        <v>8184.74072265625</v>
      </c>
      <c r="H247">
        <v>9863.4443359375</v>
      </c>
      <c r="I247" s="1" t="s">
        <v>2462</v>
      </c>
      <c r="J247" s="1" t="s">
        <v>2462</v>
      </c>
      <c r="K247" s="1" t="s">
        <v>2463</v>
      </c>
      <c r="L247" s="1" t="s">
        <v>2464</v>
      </c>
      <c r="M247">
        <v>8.7063921239039204E-3</v>
      </c>
      <c r="N247">
        <v>8.3206031412716097E-2</v>
      </c>
      <c r="O247" s="1" t="s">
        <v>2465</v>
      </c>
      <c r="P247">
        <v>6.1307178345223402E-2</v>
      </c>
      <c r="Q247" t="s">
        <v>2461</v>
      </c>
      <c r="R247" t="s">
        <v>2466</v>
      </c>
      <c r="S247" t="s">
        <v>2467</v>
      </c>
      <c r="T247" t="s">
        <v>2468</v>
      </c>
      <c r="U247" t="s">
        <v>2461</v>
      </c>
      <c r="V247" t="s">
        <v>49</v>
      </c>
      <c r="W247" s="2">
        <v>0.65700000000000003</v>
      </c>
      <c r="X247">
        <v>18502.490000000002</v>
      </c>
      <c r="AB247" t="s">
        <v>51</v>
      </c>
      <c r="AC247">
        <v>9606</v>
      </c>
      <c r="AD247">
        <v>1</v>
      </c>
      <c r="AE247">
        <v>3</v>
      </c>
      <c r="AF247" t="s">
        <v>52</v>
      </c>
      <c r="AH247">
        <v>16</v>
      </c>
      <c r="AI247">
        <v>22</v>
      </c>
    </row>
    <row r="248" spans="1:35" x14ac:dyDescent="0.2">
      <c r="A248" t="b">
        <v>1</v>
      </c>
      <c r="B248" t="s">
        <v>35</v>
      </c>
      <c r="C248" t="s">
        <v>36</v>
      </c>
      <c r="D248" t="s">
        <v>37</v>
      </c>
      <c r="E248">
        <v>12</v>
      </c>
      <c r="F248" t="s">
        <v>2469</v>
      </c>
      <c r="G248" s="1" t="s">
        <v>2470</v>
      </c>
      <c r="H248" s="1" t="s">
        <v>2471</v>
      </c>
      <c r="I248">
        <v>8.9451833387535304E-2</v>
      </c>
      <c r="J248">
        <v>8.9451833387535304E-2</v>
      </c>
      <c r="K248" s="1" t="s">
        <v>2472</v>
      </c>
      <c r="L248" s="1" t="s">
        <v>2473</v>
      </c>
      <c r="M248">
        <v>8.7122031612866004E-3</v>
      </c>
      <c r="N248">
        <v>8.3206031412716097E-2</v>
      </c>
      <c r="O248" s="1" t="s">
        <v>2474</v>
      </c>
      <c r="P248" s="1" t="s">
        <v>2475</v>
      </c>
      <c r="Q248" t="s">
        <v>2469</v>
      </c>
      <c r="R248" t="s">
        <v>2476</v>
      </c>
      <c r="S248" t="s">
        <v>2477</v>
      </c>
      <c r="T248" t="s">
        <v>2478</v>
      </c>
      <c r="U248" t="s">
        <v>2469</v>
      </c>
      <c r="V248" t="s">
        <v>49</v>
      </c>
      <c r="W248" s="2">
        <v>0.214</v>
      </c>
      <c r="X248">
        <v>68991.78</v>
      </c>
      <c r="AB248" t="s">
        <v>51</v>
      </c>
      <c r="AC248">
        <v>9606</v>
      </c>
      <c r="AD248">
        <v>1</v>
      </c>
      <c r="AE248">
        <v>2</v>
      </c>
      <c r="AF248" t="s">
        <v>52</v>
      </c>
      <c r="AH248">
        <v>11</v>
      </c>
      <c r="AI248">
        <v>13</v>
      </c>
    </row>
    <row r="249" spans="1:35" x14ac:dyDescent="0.2">
      <c r="A249" t="b">
        <v>1</v>
      </c>
      <c r="B249" t="s">
        <v>35</v>
      </c>
      <c r="C249" t="s">
        <v>36</v>
      </c>
      <c r="D249" t="s">
        <v>37</v>
      </c>
      <c r="E249">
        <v>12</v>
      </c>
      <c r="F249" t="s">
        <v>2479</v>
      </c>
      <c r="G249" s="1" t="s">
        <v>2480</v>
      </c>
      <c r="H249" s="1" t="s">
        <v>2481</v>
      </c>
      <c r="I249" s="1" t="s">
        <v>2482</v>
      </c>
      <c r="J249" s="1" t="s">
        <v>2482</v>
      </c>
      <c r="K249" s="1" t="s">
        <v>2483</v>
      </c>
      <c r="L249" s="1" t="s">
        <v>2484</v>
      </c>
      <c r="M249">
        <v>8.7128615278041603E-3</v>
      </c>
      <c r="N249">
        <v>8.3206031412716097E-2</v>
      </c>
      <c r="O249" s="1" t="s">
        <v>2485</v>
      </c>
      <c r="P249">
        <v>5.5525764300504203E-2</v>
      </c>
      <c r="Q249" t="s">
        <v>2479</v>
      </c>
      <c r="R249" t="s">
        <v>2486</v>
      </c>
      <c r="S249" t="s">
        <v>2487</v>
      </c>
      <c r="T249" t="s">
        <v>2488</v>
      </c>
      <c r="U249" t="s">
        <v>2479</v>
      </c>
      <c r="V249" t="s">
        <v>49</v>
      </c>
      <c r="W249" s="2">
        <v>0.19500000000000001</v>
      </c>
      <c r="X249">
        <v>28460.639999999999</v>
      </c>
      <c r="AB249" t="s">
        <v>51</v>
      </c>
      <c r="AC249">
        <v>9606</v>
      </c>
      <c r="AD249">
        <v>1</v>
      </c>
      <c r="AE249">
        <v>1</v>
      </c>
      <c r="AF249" t="s">
        <v>52</v>
      </c>
      <c r="AH249">
        <v>5</v>
      </c>
      <c r="AI249">
        <v>5</v>
      </c>
    </row>
    <row r="250" spans="1:35" x14ac:dyDescent="0.2">
      <c r="A250" t="b">
        <v>1</v>
      </c>
      <c r="B250" t="s">
        <v>35</v>
      </c>
      <c r="C250" t="s">
        <v>36</v>
      </c>
      <c r="D250" t="s">
        <v>37</v>
      </c>
      <c r="E250">
        <v>12</v>
      </c>
      <c r="F250" t="s">
        <v>2489</v>
      </c>
      <c r="G250">
        <v>269.8203125</v>
      </c>
      <c r="H250" s="1" t="s">
        <v>2490</v>
      </c>
      <c r="I250" s="1" t="s">
        <v>2491</v>
      </c>
      <c r="J250" s="1" t="s">
        <v>2491</v>
      </c>
      <c r="K250" s="1" t="s">
        <v>2492</v>
      </c>
      <c r="L250" s="1" t="s">
        <v>2493</v>
      </c>
      <c r="M250">
        <v>8.7454986413778094E-3</v>
      </c>
      <c r="N250">
        <v>8.3363685636493101E-2</v>
      </c>
      <c r="O250" s="1" t="s">
        <v>2494</v>
      </c>
      <c r="P250" s="1" t="s">
        <v>2495</v>
      </c>
      <c r="Q250" t="s">
        <v>2489</v>
      </c>
      <c r="R250" t="s">
        <v>2496</v>
      </c>
      <c r="S250" t="s">
        <v>2497</v>
      </c>
      <c r="T250" t="s">
        <v>2498</v>
      </c>
      <c r="U250" t="s">
        <v>2489</v>
      </c>
      <c r="V250" t="s">
        <v>49</v>
      </c>
      <c r="W250" s="2">
        <v>0.19700000000000001</v>
      </c>
      <c r="X250">
        <v>14606.5</v>
      </c>
      <c r="AB250" t="s">
        <v>51</v>
      </c>
      <c r="AC250">
        <v>9606</v>
      </c>
      <c r="AD250">
        <v>1</v>
      </c>
      <c r="AE250">
        <v>2</v>
      </c>
      <c r="AF250" t="s">
        <v>52</v>
      </c>
      <c r="AH250">
        <v>2</v>
      </c>
      <c r="AI250">
        <v>4</v>
      </c>
    </row>
    <row r="251" spans="1:35" x14ac:dyDescent="0.2">
      <c r="A251" t="b">
        <v>1</v>
      </c>
      <c r="B251" t="s">
        <v>35</v>
      </c>
      <c r="C251" t="s">
        <v>36</v>
      </c>
      <c r="D251" t="s">
        <v>37</v>
      </c>
      <c r="E251">
        <v>12</v>
      </c>
      <c r="F251" t="s">
        <v>2499</v>
      </c>
      <c r="G251" s="1" t="s">
        <v>2500</v>
      </c>
      <c r="H251" s="1" t="s">
        <v>2501</v>
      </c>
      <c r="I251" s="1" t="s">
        <v>2502</v>
      </c>
      <c r="J251" s="1" t="s">
        <v>2502</v>
      </c>
      <c r="K251" s="1" t="s">
        <v>2503</v>
      </c>
      <c r="L251" s="1" t="s">
        <v>2504</v>
      </c>
      <c r="M251">
        <v>8.7645074392970999E-3</v>
      </c>
      <c r="N251">
        <v>8.3430751530105499E-2</v>
      </c>
      <c r="O251" s="1" t="s">
        <v>2505</v>
      </c>
      <c r="P251">
        <v>9.0207408585151597E-2</v>
      </c>
      <c r="Q251" t="s">
        <v>2499</v>
      </c>
      <c r="R251" t="s">
        <v>2506</v>
      </c>
      <c r="S251" t="s">
        <v>2507</v>
      </c>
      <c r="T251" t="s">
        <v>2508</v>
      </c>
      <c r="U251" t="s">
        <v>2499</v>
      </c>
      <c r="V251" t="s">
        <v>49</v>
      </c>
      <c r="W251" s="2">
        <v>0.14699999999999999</v>
      </c>
      <c r="X251">
        <v>30056.01</v>
      </c>
      <c r="AB251" t="s">
        <v>51</v>
      </c>
      <c r="AC251">
        <v>9606</v>
      </c>
      <c r="AD251">
        <v>1</v>
      </c>
      <c r="AE251">
        <v>1</v>
      </c>
      <c r="AF251" t="s">
        <v>52</v>
      </c>
      <c r="AH251">
        <v>3</v>
      </c>
      <c r="AI251">
        <v>4</v>
      </c>
    </row>
    <row r="252" spans="1:35" x14ac:dyDescent="0.2">
      <c r="A252" t="b">
        <v>1</v>
      </c>
      <c r="B252" t="s">
        <v>35</v>
      </c>
      <c r="C252" t="s">
        <v>36</v>
      </c>
      <c r="D252" t="s">
        <v>37</v>
      </c>
      <c r="E252">
        <v>12</v>
      </c>
      <c r="F252" t="s">
        <v>2509</v>
      </c>
      <c r="G252" s="1" t="s">
        <v>2510</v>
      </c>
      <c r="H252" s="1" t="s">
        <v>2511</v>
      </c>
      <c r="I252" s="1" t="s">
        <v>2512</v>
      </c>
      <c r="J252" s="1" t="s">
        <v>2512</v>
      </c>
      <c r="K252" s="1" t="s">
        <v>2513</v>
      </c>
      <c r="L252" s="1" t="s">
        <v>2514</v>
      </c>
      <c r="M252">
        <v>8.7770120402076192E-3</v>
      </c>
      <c r="N252">
        <v>8.3467528751982198E-2</v>
      </c>
      <c r="O252">
        <v>4.9550461769104004</v>
      </c>
      <c r="P252" s="1" t="s">
        <v>2515</v>
      </c>
      <c r="Q252" t="s">
        <v>2509</v>
      </c>
      <c r="R252" t="s">
        <v>2516</v>
      </c>
      <c r="S252" t="s">
        <v>2517</v>
      </c>
      <c r="T252" t="s">
        <v>2518</v>
      </c>
      <c r="U252" t="s">
        <v>2509</v>
      </c>
      <c r="V252" t="s">
        <v>49</v>
      </c>
      <c r="W252" s="2">
        <v>0.19900000000000001</v>
      </c>
      <c r="X252">
        <v>46977.3</v>
      </c>
      <c r="Z252" t="s">
        <v>62</v>
      </c>
      <c r="AB252" t="s">
        <v>51</v>
      </c>
      <c r="AC252">
        <v>9606</v>
      </c>
      <c r="AD252">
        <v>1</v>
      </c>
      <c r="AE252">
        <v>1</v>
      </c>
      <c r="AF252" t="s">
        <v>52</v>
      </c>
      <c r="AH252">
        <v>6</v>
      </c>
      <c r="AI252">
        <v>6</v>
      </c>
    </row>
    <row r="253" spans="1:35" x14ac:dyDescent="0.2">
      <c r="A253" t="b">
        <v>1</v>
      </c>
      <c r="B253" t="s">
        <v>35</v>
      </c>
      <c r="C253" t="s">
        <v>36</v>
      </c>
      <c r="D253" t="s">
        <v>37</v>
      </c>
      <c r="E253">
        <v>12</v>
      </c>
      <c r="F253" t="s">
        <v>2519</v>
      </c>
      <c r="G253">
        <v>139.185791015625</v>
      </c>
      <c r="H253" s="1" t="s">
        <v>2520</v>
      </c>
      <c r="I253" s="1" t="s">
        <v>2521</v>
      </c>
      <c r="J253" s="1" t="s">
        <v>2521</v>
      </c>
      <c r="K253" s="1" t="s">
        <v>2522</v>
      </c>
      <c r="L253" s="1" t="s">
        <v>2523</v>
      </c>
      <c r="M253">
        <v>8.8012412979618596E-3</v>
      </c>
      <c r="N253">
        <v>8.3501776814413203E-2</v>
      </c>
      <c r="O253" s="1" t="s">
        <v>2524</v>
      </c>
      <c r="P253">
        <v>3.9064941601962902E-2</v>
      </c>
      <c r="Q253" t="s">
        <v>2519</v>
      </c>
      <c r="R253" t="s">
        <v>2525</v>
      </c>
      <c r="S253" t="s">
        <v>2526</v>
      </c>
      <c r="T253" t="s">
        <v>2527</v>
      </c>
      <c r="U253" t="s">
        <v>2519</v>
      </c>
      <c r="V253" t="s">
        <v>49</v>
      </c>
      <c r="W253" s="2">
        <v>0.28899999999999998</v>
      </c>
      <c r="X253">
        <v>65304.68</v>
      </c>
      <c r="AB253" t="s">
        <v>51</v>
      </c>
      <c r="AC253">
        <v>9606</v>
      </c>
      <c r="AD253">
        <v>1</v>
      </c>
      <c r="AE253">
        <v>4</v>
      </c>
      <c r="AF253" t="s">
        <v>52</v>
      </c>
      <c r="AH253">
        <v>18</v>
      </c>
      <c r="AI253">
        <v>25</v>
      </c>
    </row>
    <row r="254" spans="1:35" x14ac:dyDescent="0.2">
      <c r="A254" t="b">
        <v>1</v>
      </c>
      <c r="B254" t="s">
        <v>35</v>
      </c>
      <c r="C254" t="s">
        <v>36</v>
      </c>
      <c r="D254" t="s">
        <v>37</v>
      </c>
      <c r="E254">
        <v>12</v>
      </c>
      <c r="F254" t="s">
        <v>2528</v>
      </c>
      <c r="G254" s="1" t="s">
        <v>2529</v>
      </c>
      <c r="H254" s="1" t="s">
        <v>2530</v>
      </c>
      <c r="I254" s="1" t="s">
        <v>2531</v>
      </c>
      <c r="J254" s="1" t="s">
        <v>2531</v>
      </c>
      <c r="K254" s="1" t="s">
        <v>2532</v>
      </c>
      <c r="L254" s="1" t="s">
        <v>2533</v>
      </c>
      <c r="M254">
        <v>8.8322790460498308E-3</v>
      </c>
      <c r="N254">
        <v>8.3511042193395696E-2</v>
      </c>
      <c r="O254" s="1" t="s">
        <v>2534</v>
      </c>
      <c r="P254">
        <v>4.3108631897382399E-2</v>
      </c>
      <c r="Q254" t="s">
        <v>2528</v>
      </c>
      <c r="R254" t="s">
        <v>2535</v>
      </c>
      <c r="S254" t="s">
        <v>2536</v>
      </c>
      <c r="T254" t="s">
        <v>2537</v>
      </c>
      <c r="U254" t="s">
        <v>2528</v>
      </c>
      <c r="V254" t="s">
        <v>49</v>
      </c>
      <c r="W254" s="2">
        <v>0.24299999999999999</v>
      </c>
      <c r="X254">
        <v>119545.24</v>
      </c>
      <c r="AA254" t="s">
        <v>164</v>
      </c>
      <c r="AB254" t="s">
        <v>51</v>
      </c>
      <c r="AC254">
        <v>9606</v>
      </c>
      <c r="AD254">
        <v>1</v>
      </c>
      <c r="AE254">
        <v>3</v>
      </c>
      <c r="AF254" t="s">
        <v>52</v>
      </c>
      <c r="AH254">
        <v>26</v>
      </c>
      <c r="AI254">
        <v>28</v>
      </c>
    </row>
    <row r="255" spans="1:35" x14ac:dyDescent="0.2">
      <c r="A255" t="b">
        <v>1</v>
      </c>
      <c r="B255" t="s">
        <v>35</v>
      </c>
      <c r="C255" t="s">
        <v>36</v>
      </c>
      <c r="D255" t="s">
        <v>37</v>
      </c>
      <c r="E255">
        <v>12</v>
      </c>
      <c r="F255" t="s">
        <v>2538</v>
      </c>
      <c r="G255" s="1" t="s">
        <v>2539</v>
      </c>
      <c r="H255">
        <v>88.167724609375</v>
      </c>
      <c r="I255">
        <v>0.24205801427430901</v>
      </c>
      <c r="J255">
        <v>0.24205801427430901</v>
      </c>
      <c r="K255" s="1" t="s">
        <v>2540</v>
      </c>
      <c r="L255" s="1" t="s">
        <v>2541</v>
      </c>
      <c r="M255">
        <v>8.8134260665790106E-3</v>
      </c>
      <c r="N255">
        <v>8.3511042193395696E-2</v>
      </c>
      <c r="O255" s="1" t="s">
        <v>2542</v>
      </c>
      <c r="P255" s="1" t="s">
        <v>2543</v>
      </c>
      <c r="Q255" t="s">
        <v>2538</v>
      </c>
      <c r="R255" t="s">
        <v>2544</v>
      </c>
      <c r="S255" t="s">
        <v>2545</v>
      </c>
      <c r="T255" t="s">
        <v>2546</v>
      </c>
      <c r="U255" t="s">
        <v>2538</v>
      </c>
      <c r="V255" t="s">
        <v>49</v>
      </c>
      <c r="W255" s="2">
        <v>7.2999999999999995E-2</v>
      </c>
      <c r="X255">
        <v>188915.4</v>
      </c>
      <c r="AA255" t="s">
        <v>2547</v>
      </c>
      <c r="AB255" t="s">
        <v>51</v>
      </c>
      <c r="AC255">
        <v>9606</v>
      </c>
      <c r="AD255">
        <v>1</v>
      </c>
      <c r="AE255">
        <v>3</v>
      </c>
      <c r="AF255" t="s">
        <v>52</v>
      </c>
      <c r="AH255">
        <v>12</v>
      </c>
      <c r="AI255">
        <v>15</v>
      </c>
    </row>
    <row r="256" spans="1:35" x14ac:dyDescent="0.2">
      <c r="A256" t="b">
        <v>1</v>
      </c>
      <c r="B256" t="s">
        <v>35</v>
      </c>
      <c r="C256" t="s">
        <v>36</v>
      </c>
      <c r="D256" t="s">
        <v>37</v>
      </c>
      <c r="E256">
        <v>12</v>
      </c>
      <c r="F256" t="s">
        <v>2548</v>
      </c>
      <c r="G256" s="1" t="s">
        <v>2549</v>
      </c>
      <c r="H256" s="1" t="s">
        <v>2550</v>
      </c>
      <c r="I256" s="1" t="s">
        <v>2551</v>
      </c>
      <c r="J256" s="1" t="s">
        <v>2551</v>
      </c>
      <c r="K256" s="1" t="s">
        <v>2552</v>
      </c>
      <c r="L256" s="1" t="s">
        <v>2553</v>
      </c>
      <c r="M256">
        <v>8.8429670208282993E-3</v>
      </c>
      <c r="N256">
        <v>8.3511042193395696E-2</v>
      </c>
      <c r="O256" s="1" t="s">
        <v>2554</v>
      </c>
      <c r="P256">
        <v>3.5115396889222501E-2</v>
      </c>
      <c r="Q256" t="s">
        <v>2548</v>
      </c>
      <c r="R256" t="s">
        <v>2555</v>
      </c>
      <c r="S256" t="s">
        <v>2556</v>
      </c>
      <c r="T256" t="s">
        <v>2557</v>
      </c>
      <c r="U256" t="s">
        <v>2548</v>
      </c>
      <c r="V256" t="s">
        <v>49</v>
      </c>
      <c r="W256" s="2">
        <v>0.19900000000000001</v>
      </c>
      <c r="X256">
        <v>67888.259999999995</v>
      </c>
      <c r="AB256" t="s">
        <v>51</v>
      </c>
      <c r="AC256">
        <v>9606</v>
      </c>
      <c r="AD256">
        <v>1</v>
      </c>
      <c r="AE256">
        <v>2</v>
      </c>
      <c r="AF256" t="s">
        <v>52</v>
      </c>
      <c r="AH256">
        <v>13</v>
      </c>
      <c r="AI256">
        <v>24</v>
      </c>
    </row>
    <row r="257" spans="1:35" x14ac:dyDescent="0.2">
      <c r="A257" t="b">
        <v>1</v>
      </c>
      <c r="B257" t="s">
        <v>35</v>
      </c>
      <c r="C257" t="s">
        <v>36</v>
      </c>
      <c r="D257" t="s">
        <v>37</v>
      </c>
      <c r="E257">
        <v>12</v>
      </c>
      <c r="F257" t="s">
        <v>2558</v>
      </c>
      <c r="G257" s="1" t="s">
        <v>2559</v>
      </c>
      <c r="H257" s="1" t="s">
        <v>2560</v>
      </c>
      <c r="I257" s="1" t="s">
        <v>2561</v>
      </c>
      <c r="J257" s="1" t="s">
        <v>2561</v>
      </c>
      <c r="K257" s="1" t="s">
        <v>2562</v>
      </c>
      <c r="L257" s="1" t="s">
        <v>2563</v>
      </c>
      <c r="M257">
        <v>8.8434782823375198E-3</v>
      </c>
      <c r="N257">
        <v>8.3511042193395696E-2</v>
      </c>
      <c r="O257" s="1" t="s">
        <v>2564</v>
      </c>
      <c r="P257">
        <v>4.9909310536696998E-2</v>
      </c>
      <c r="Q257" t="s">
        <v>2558</v>
      </c>
      <c r="R257" t="s">
        <v>2565</v>
      </c>
      <c r="S257" t="s">
        <v>2566</v>
      </c>
      <c r="T257" t="s">
        <v>2567</v>
      </c>
      <c r="U257" t="s">
        <v>2558</v>
      </c>
      <c r="V257" t="s">
        <v>49</v>
      </c>
      <c r="W257" s="2">
        <v>0.48699999999999999</v>
      </c>
      <c r="X257">
        <v>17024.689999999999</v>
      </c>
      <c r="AB257" t="s">
        <v>51</v>
      </c>
      <c r="AC257">
        <v>9606</v>
      </c>
      <c r="AD257">
        <v>1</v>
      </c>
      <c r="AE257">
        <v>2</v>
      </c>
      <c r="AF257" t="s">
        <v>52</v>
      </c>
      <c r="AH257">
        <v>9</v>
      </c>
      <c r="AI257">
        <v>11</v>
      </c>
    </row>
    <row r="258" spans="1:35" x14ac:dyDescent="0.2">
      <c r="A258" t="b">
        <v>1</v>
      </c>
      <c r="B258" t="s">
        <v>35</v>
      </c>
      <c r="C258" t="s">
        <v>36</v>
      </c>
      <c r="D258" t="s">
        <v>37</v>
      </c>
      <c r="E258">
        <v>12</v>
      </c>
      <c r="F258" t="s">
        <v>2568</v>
      </c>
      <c r="G258">
        <v>488.011474609375</v>
      </c>
      <c r="H258" s="1" t="s">
        <v>2569</v>
      </c>
      <c r="I258" s="1" t="s">
        <v>2570</v>
      </c>
      <c r="J258" s="1" t="s">
        <v>2570</v>
      </c>
      <c r="K258" s="1" t="s">
        <v>2571</v>
      </c>
      <c r="L258" s="1" t="s">
        <v>2572</v>
      </c>
      <c r="M258">
        <v>8.9093163057027604E-3</v>
      </c>
      <c r="N258">
        <v>8.3548059626605706E-2</v>
      </c>
      <c r="O258" s="1" t="s">
        <v>2573</v>
      </c>
      <c r="P258" s="1" t="s">
        <v>2574</v>
      </c>
      <c r="Q258" t="s">
        <v>2568</v>
      </c>
      <c r="R258" t="s">
        <v>2575</v>
      </c>
      <c r="S258" t="s">
        <v>2576</v>
      </c>
      <c r="T258" t="s">
        <v>2577</v>
      </c>
      <c r="U258" t="s">
        <v>2568</v>
      </c>
      <c r="V258" t="s">
        <v>49</v>
      </c>
      <c r="W258" s="2">
        <v>0.376</v>
      </c>
      <c r="X258">
        <v>85852.79</v>
      </c>
      <c r="AB258" t="s">
        <v>51</v>
      </c>
      <c r="AC258">
        <v>9606</v>
      </c>
      <c r="AD258">
        <v>1</v>
      </c>
      <c r="AE258">
        <v>1</v>
      </c>
      <c r="AF258" t="s">
        <v>52</v>
      </c>
      <c r="AH258">
        <v>30</v>
      </c>
      <c r="AI258">
        <v>36</v>
      </c>
    </row>
    <row r="259" spans="1:35" x14ac:dyDescent="0.2">
      <c r="A259" t="b">
        <v>1</v>
      </c>
      <c r="B259" t="s">
        <v>35</v>
      </c>
      <c r="C259" t="s">
        <v>36</v>
      </c>
      <c r="D259" t="s">
        <v>37</v>
      </c>
      <c r="E259">
        <v>12</v>
      </c>
      <c r="F259" t="s">
        <v>2578</v>
      </c>
      <c r="G259" s="1" t="s">
        <v>2579</v>
      </c>
      <c r="H259">
        <v>376.773193359375</v>
      </c>
      <c r="I259">
        <v>8.0617729533458096E-2</v>
      </c>
      <c r="J259">
        <v>8.0617729533458096E-2</v>
      </c>
      <c r="K259">
        <v>5.7470728795560699</v>
      </c>
      <c r="L259" s="1" t="s">
        <v>2580</v>
      </c>
      <c r="M259">
        <v>8.8954100078533094E-3</v>
      </c>
      <c r="N259">
        <v>8.3548059626605706E-2</v>
      </c>
      <c r="O259" s="1" t="s">
        <v>2581</v>
      </c>
      <c r="P259" s="1" t="s">
        <v>2582</v>
      </c>
      <c r="Q259" t="s">
        <v>2578</v>
      </c>
      <c r="R259" t="s">
        <v>2583</v>
      </c>
      <c r="S259" t="s">
        <v>2584</v>
      </c>
      <c r="T259" t="s">
        <v>2585</v>
      </c>
      <c r="U259" t="s">
        <v>2578</v>
      </c>
      <c r="V259" t="s">
        <v>49</v>
      </c>
      <c r="W259" s="2">
        <v>0.27800000000000002</v>
      </c>
      <c r="X259">
        <v>47405.24</v>
      </c>
      <c r="AB259" t="s">
        <v>51</v>
      </c>
      <c r="AC259">
        <v>9606</v>
      </c>
      <c r="AD259">
        <v>1</v>
      </c>
      <c r="AE259">
        <v>2</v>
      </c>
      <c r="AF259" t="s">
        <v>52</v>
      </c>
      <c r="AH259">
        <v>11</v>
      </c>
      <c r="AI259">
        <v>13</v>
      </c>
    </row>
    <row r="260" spans="1:35" x14ac:dyDescent="0.2">
      <c r="A260" t="b">
        <v>1</v>
      </c>
      <c r="B260" t="s">
        <v>35</v>
      </c>
      <c r="C260" t="s">
        <v>36</v>
      </c>
      <c r="D260" t="s">
        <v>37</v>
      </c>
      <c r="E260">
        <v>12</v>
      </c>
      <c r="F260" t="s">
        <v>2586</v>
      </c>
      <c r="G260" s="1" t="s">
        <v>2587</v>
      </c>
      <c r="H260" s="1" t="s">
        <v>2588</v>
      </c>
      <c r="I260" s="1" t="s">
        <v>2589</v>
      </c>
      <c r="J260" s="1" t="s">
        <v>2589</v>
      </c>
      <c r="K260" s="1" t="s">
        <v>2590</v>
      </c>
      <c r="L260" s="1" t="s">
        <v>2591</v>
      </c>
      <c r="M260">
        <v>8.8693603925345896E-3</v>
      </c>
      <c r="N260">
        <v>8.3548059626605706E-2</v>
      </c>
      <c r="O260" s="1" t="s">
        <v>2592</v>
      </c>
      <c r="P260">
        <v>5.7036032535422297E-2</v>
      </c>
      <c r="Q260" t="s">
        <v>2586</v>
      </c>
      <c r="R260" t="s">
        <v>2593</v>
      </c>
      <c r="S260" t="s">
        <v>2594</v>
      </c>
      <c r="T260" t="s">
        <v>2595</v>
      </c>
      <c r="U260" t="s">
        <v>2586</v>
      </c>
      <c r="V260" t="s">
        <v>49</v>
      </c>
      <c r="W260" s="2">
        <v>0.35299999999999998</v>
      </c>
      <c r="X260">
        <v>47163.23</v>
      </c>
      <c r="AB260" t="s">
        <v>51</v>
      </c>
      <c r="AC260">
        <v>9606</v>
      </c>
      <c r="AD260">
        <v>1</v>
      </c>
      <c r="AE260">
        <v>1</v>
      </c>
      <c r="AF260" t="s">
        <v>52</v>
      </c>
      <c r="AH260">
        <v>11</v>
      </c>
      <c r="AI260">
        <v>14</v>
      </c>
    </row>
    <row r="261" spans="1:35" x14ac:dyDescent="0.2">
      <c r="A261" t="b">
        <v>1</v>
      </c>
      <c r="B261" t="s">
        <v>35</v>
      </c>
      <c r="C261" t="s">
        <v>36</v>
      </c>
      <c r="D261" t="s">
        <v>37</v>
      </c>
      <c r="E261">
        <v>12</v>
      </c>
      <c r="F261" t="s">
        <v>2596</v>
      </c>
      <c r="G261" s="1" t="s">
        <v>2597</v>
      </c>
      <c r="H261" s="1" t="s">
        <v>2598</v>
      </c>
      <c r="I261" s="1" t="s">
        <v>2599</v>
      </c>
      <c r="J261" s="1" t="s">
        <v>2599</v>
      </c>
      <c r="K261" s="1" t="s">
        <v>2600</v>
      </c>
      <c r="L261" s="1" t="s">
        <v>2601</v>
      </c>
      <c r="M261">
        <v>8.9397853021431304E-3</v>
      </c>
      <c r="N261">
        <v>8.3640025199712004E-2</v>
      </c>
      <c r="O261" s="1" t="s">
        <v>2602</v>
      </c>
      <c r="P261">
        <v>4.7784223065140401E-2</v>
      </c>
      <c r="Q261" t="s">
        <v>2596</v>
      </c>
      <c r="R261" t="s">
        <v>2603</v>
      </c>
      <c r="S261" t="s">
        <v>2604</v>
      </c>
      <c r="T261" t="s">
        <v>2605</v>
      </c>
      <c r="U261" t="s">
        <v>2596</v>
      </c>
      <c r="V261" t="s">
        <v>49</v>
      </c>
      <c r="W261" s="2">
        <v>0.218</v>
      </c>
      <c r="X261">
        <v>76108.3</v>
      </c>
      <c r="AB261" t="s">
        <v>51</v>
      </c>
      <c r="AC261">
        <v>9606</v>
      </c>
      <c r="AD261">
        <v>1</v>
      </c>
      <c r="AE261">
        <v>1</v>
      </c>
      <c r="AF261" t="s">
        <v>52</v>
      </c>
      <c r="AH261">
        <v>13</v>
      </c>
      <c r="AI261">
        <v>16</v>
      </c>
    </row>
    <row r="262" spans="1:35" x14ac:dyDescent="0.2">
      <c r="A262" t="b">
        <v>1</v>
      </c>
      <c r="B262" t="s">
        <v>35</v>
      </c>
      <c r="C262" t="s">
        <v>36</v>
      </c>
      <c r="D262" t="s">
        <v>37</v>
      </c>
      <c r="E262">
        <v>12</v>
      </c>
      <c r="F262" t="s">
        <v>2606</v>
      </c>
      <c r="G262">
        <v>1256.4931640625</v>
      </c>
      <c r="H262" s="1" t="s">
        <v>2607</v>
      </c>
      <c r="I262" s="1" t="s">
        <v>2608</v>
      </c>
      <c r="J262" s="1" t="s">
        <v>2608</v>
      </c>
      <c r="K262" s="1" t="s">
        <v>2609</v>
      </c>
      <c r="L262" s="1" t="s">
        <v>2610</v>
      </c>
      <c r="M262">
        <v>8.9326055475532195E-3</v>
      </c>
      <c r="N262">
        <v>8.3640025199712004E-2</v>
      </c>
      <c r="O262" s="1" t="s">
        <v>2611</v>
      </c>
      <c r="P262" s="1" t="s">
        <v>2612</v>
      </c>
      <c r="Q262" t="s">
        <v>2606</v>
      </c>
      <c r="R262" t="s">
        <v>2613</v>
      </c>
      <c r="S262" t="s">
        <v>2614</v>
      </c>
      <c r="T262" t="s">
        <v>2615</v>
      </c>
      <c r="U262" t="s">
        <v>2606</v>
      </c>
      <c r="V262" t="s">
        <v>49</v>
      </c>
      <c r="W262" s="2">
        <v>0.40200000000000002</v>
      </c>
      <c r="X262">
        <v>152456.21</v>
      </c>
      <c r="AA262" t="s">
        <v>512</v>
      </c>
      <c r="AB262" t="s">
        <v>51</v>
      </c>
      <c r="AC262">
        <v>9606</v>
      </c>
      <c r="AD262">
        <v>1</v>
      </c>
      <c r="AE262">
        <v>5</v>
      </c>
      <c r="AF262" t="s">
        <v>52</v>
      </c>
      <c r="AH262">
        <v>58</v>
      </c>
      <c r="AI262">
        <v>75</v>
      </c>
    </row>
    <row r="263" spans="1:35" x14ac:dyDescent="0.2">
      <c r="A263" t="b">
        <v>1</v>
      </c>
      <c r="B263" t="s">
        <v>35</v>
      </c>
      <c r="C263" t="s">
        <v>36</v>
      </c>
      <c r="D263" t="s">
        <v>37</v>
      </c>
      <c r="E263">
        <v>12</v>
      </c>
      <c r="F263" t="s">
        <v>2616</v>
      </c>
      <c r="G263" s="1" t="s">
        <v>2617</v>
      </c>
      <c r="H263" s="1" t="s">
        <v>2618</v>
      </c>
      <c r="I263">
        <v>-0.32319272710857799</v>
      </c>
      <c r="J263" s="1" t="s">
        <v>2619</v>
      </c>
      <c r="K263">
        <v>-20.070095374227598</v>
      </c>
      <c r="L263" s="1" t="s">
        <v>2620</v>
      </c>
      <c r="M263">
        <v>8.9831470450256398E-3</v>
      </c>
      <c r="N263">
        <v>8.3699767769550501E-2</v>
      </c>
      <c r="O263" s="1" t="s">
        <v>2621</v>
      </c>
      <c r="P263">
        <v>8.4091573088307406E-2</v>
      </c>
      <c r="Q263" t="s">
        <v>2616</v>
      </c>
      <c r="R263" t="s">
        <v>2622</v>
      </c>
      <c r="S263" t="s">
        <v>2623</v>
      </c>
      <c r="T263" t="s">
        <v>2624</v>
      </c>
      <c r="U263" t="s">
        <v>2616</v>
      </c>
      <c r="V263" t="s">
        <v>49</v>
      </c>
      <c r="W263" s="2">
        <v>8.1000000000000003E-2</v>
      </c>
      <c r="X263">
        <v>32871.620000000003</v>
      </c>
      <c r="AA263" t="s">
        <v>2625</v>
      </c>
      <c r="AB263" t="s">
        <v>51</v>
      </c>
      <c r="AC263">
        <v>9606</v>
      </c>
      <c r="AD263">
        <v>1</v>
      </c>
      <c r="AE263">
        <v>2</v>
      </c>
      <c r="AF263" t="s">
        <v>52</v>
      </c>
      <c r="AH263">
        <v>3</v>
      </c>
      <c r="AI263">
        <v>3</v>
      </c>
    </row>
    <row r="264" spans="1:35" x14ac:dyDescent="0.2">
      <c r="A264" t="b">
        <v>1</v>
      </c>
      <c r="B264" t="s">
        <v>35</v>
      </c>
      <c r="C264" t="s">
        <v>36</v>
      </c>
      <c r="D264" t="s">
        <v>37</v>
      </c>
      <c r="E264">
        <v>12</v>
      </c>
      <c r="F264" t="s">
        <v>2626</v>
      </c>
      <c r="G264">
        <v>459.31201171875</v>
      </c>
      <c r="H264" s="1" t="s">
        <v>2627</v>
      </c>
      <c r="I264" s="1" t="s">
        <v>2628</v>
      </c>
      <c r="J264" s="1" t="s">
        <v>2628</v>
      </c>
      <c r="K264" s="1" t="s">
        <v>2629</v>
      </c>
      <c r="L264" s="1" t="s">
        <v>2630</v>
      </c>
      <c r="M264">
        <v>9.0308308654557991E-3</v>
      </c>
      <c r="N264">
        <v>8.3771283064631094E-2</v>
      </c>
      <c r="O264" s="1" t="s">
        <v>2631</v>
      </c>
      <c r="P264">
        <v>4.9977070514718801E-2</v>
      </c>
      <c r="Q264" t="s">
        <v>2626</v>
      </c>
      <c r="R264" t="s">
        <v>2632</v>
      </c>
      <c r="S264" t="s">
        <v>2633</v>
      </c>
      <c r="T264" t="s">
        <v>2634</v>
      </c>
      <c r="U264" t="s">
        <v>2626</v>
      </c>
      <c r="V264" t="s">
        <v>49</v>
      </c>
      <c r="W264" s="2">
        <v>0.41899999999999998</v>
      </c>
      <c r="X264">
        <v>37606.879999999997</v>
      </c>
      <c r="Z264" t="s">
        <v>62</v>
      </c>
      <c r="AA264" t="s">
        <v>2308</v>
      </c>
      <c r="AB264" t="s">
        <v>51</v>
      </c>
      <c r="AC264">
        <v>9606</v>
      </c>
      <c r="AD264">
        <v>1</v>
      </c>
      <c r="AE264">
        <v>3</v>
      </c>
      <c r="AF264" t="s">
        <v>52</v>
      </c>
      <c r="AH264">
        <v>14</v>
      </c>
      <c r="AI264">
        <v>21</v>
      </c>
    </row>
    <row r="265" spans="1:35" x14ac:dyDescent="0.2">
      <c r="A265" t="b">
        <v>1</v>
      </c>
      <c r="B265" t="s">
        <v>35</v>
      </c>
      <c r="C265" t="s">
        <v>36</v>
      </c>
      <c r="D265" t="s">
        <v>37</v>
      </c>
      <c r="E265">
        <v>12</v>
      </c>
      <c r="F265" t="s">
        <v>2635</v>
      </c>
      <c r="G265" s="1" t="s">
        <v>2636</v>
      </c>
      <c r="H265" s="1" t="s">
        <v>2637</v>
      </c>
      <c r="I265" s="1" t="s">
        <v>2638</v>
      </c>
      <c r="J265" s="1" t="s">
        <v>2638</v>
      </c>
      <c r="K265" s="1" t="s">
        <v>2639</v>
      </c>
      <c r="L265" s="1" t="s">
        <v>2640</v>
      </c>
      <c r="M265">
        <v>9.10048170159042E-3</v>
      </c>
      <c r="N265">
        <v>8.4042775501227407E-2</v>
      </c>
      <c r="O265" s="1" t="s">
        <v>2641</v>
      </c>
      <c r="P265">
        <v>7.0058273235576299E-2</v>
      </c>
      <c r="Q265" t="s">
        <v>2635</v>
      </c>
      <c r="R265" t="s">
        <v>2642</v>
      </c>
      <c r="S265" t="s">
        <v>2643</v>
      </c>
      <c r="T265" t="s">
        <v>2644</v>
      </c>
      <c r="U265" t="s">
        <v>2635</v>
      </c>
      <c r="V265" t="s">
        <v>49</v>
      </c>
      <c r="W265" s="2">
        <v>0.218</v>
      </c>
      <c r="X265">
        <v>48339.15</v>
      </c>
      <c r="AB265" t="s">
        <v>51</v>
      </c>
      <c r="AC265">
        <v>9606</v>
      </c>
      <c r="AD265">
        <v>1</v>
      </c>
      <c r="AE265">
        <v>1</v>
      </c>
      <c r="AF265" t="s">
        <v>52</v>
      </c>
      <c r="AH265">
        <v>11</v>
      </c>
      <c r="AI265">
        <v>11</v>
      </c>
    </row>
    <row r="266" spans="1:35" x14ac:dyDescent="0.2">
      <c r="A266" t="b">
        <v>1</v>
      </c>
      <c r="B266" t="s">
        <v>35</v>
      </c>
      <c r="C266" t="s">
        <v>36</v>
      </c>
      <c r="D266" t="s">
        <v>37</v>
      </c>
      <c r="E266">
        <v>12</v>
      </c>
      <c r="F266" t="s">
        <v>2645</v>
      </c>
      <c r="G266" s="1" t="s">
        <v>2646</v>
      </c>
      <c r="H266" s="1" t="s">
        <v>2647</v>
      </c>
      <c r="I266" s="1" t="s">
        <v>2648</v>
      </c>
      <c r="J266" s="1" t="s">
        <v>2648</v>
      </c>
      <c r="K266" s="1" t="s">
        <v>2649</v>
      </c>
      <c r="L266" s="1" t="s">
        <v>2650</v>
      </c>
      <c r="M266">
        <v>9.0995995890196992E-3</v>
      </c>
      <c r="N266">
        <v>8.4042775501227407E-2</v>
      </c>
      <c r="O266" s="1" t="s">
        <v>2651</v>
      </c>
      <c r="P266" s="1" t="s">
        <v>2652</v>
      </c>
      <c r="Q266" t="s">
        <v>2645</v>
      </c>
      <c r="R266" t="s">
        <v>2653</v>
      </c>
      <c r="S266" t="s">
        <v>2654</v>
      </c>
      <c r="T266" t="s">
        <v>2655</v>
      </c>
      <c r="U266" t="s">
        <v>2645</v>
      </c>
      <c r="V266" t="s">
        <v>49</v>
      </c>
      <c r="W266" s="2">
        <v>9.2999999999999999E-2</v>
      </c>
      <c r="X266">
        <v>68139.47</v>
      </c>
      <c r="AB266" t="s">
        <v>51</v>
      </c>
      <c r="AC266">
        <v>9606</v>
      </c>
      <c r="AD266">
        <v>1</v>
      </c>
      <c r="AE266">
        <v>2</v>
      </c>
      <c r="AF266" t="s">
        <v>52</v>
      </c>
      <c r="AH266">
        <v>5</v>
      </c>
      <c r="AI266">
        <v>5</v>
      </c>
    </row>
    <row r="267" spans="1:35" x14ac:dyDescent="0.2">
      <c r="A267" t="b">
        <v>1</v>
      </c>
      <c r="B267" t="s">
        <v>35</v>
      </c>
      <c r="C267" t="s">
        <v>36</v>
      </c>
      <c r="D267" t="s">
        <v>37</v>
      </c>
      <c r="E267">
        <v>12</v>
      </c>
      <c r="F267" t="s">
        <v>2656</v>
      </c>
      <c r="G267" s="1" t="s">
        <v>2657</v>
      </c>
      <c r="H267" s="1" t="s">
        <v>2658</v>
      </c>
      <c r="I267" s="1" t="s">
        <v>2659</v>
      </c>
      <c r="J267" s="1" t="s">
        <v>2659</v>
      </c>
      <c r="K267" s="1" t="s">
        <v>2660</v>
      </c>
      <c r="L267" s="1" t="s">
        <v>2661</v>
      </c>
      <c r="M267">
        <v>9.1581887412120599E-3</v>
      </c>
      <c r="N267">
        <v>8.4136896135180494E-2</v>
      </c>
      <c r="O267" s="1" t="s">
        <v>2662</v>
      </c>
      <c r="P267">
        <v>4.4961572188463902E-2</v>
      </c>
      <c r="Q267" t="s">
        <v>2656</v>
      </c>
      <c r="R267" t="s">
        <v>2663</v>
      </c>
      <c r="S267" t="s">
        <v>2664</v>
      </c>
      <c r="T267" t="s">
        <v>2665</v>
      </c>
      <c r="U267" t="s">
        <v>2656</v>
      </c>
      <c r="V267" t="s">
        <v>49</v>
      </c>
      <c r="W267" s="2">
        <v>0.438</v>
      </c>
      <c r="X267">
        <v>30628.73</v>
      </c>
      <c r="AB267" t="s">
        <v>51</v>
      </c>
      <c r="AC267">
        <v>9606</v>
      </c>
      <c r="AD267">
        <v>1</v>
      </c>
      <c r="AE267">
        <v>5</v>
      </c>
      <c r="AF267" t="s">
        <v>52</v>
      </c>
      <c r="AH267">
        <v>15</v>
      </c>
      <c r="AI267">
        <v>23</v>
      </c>
    </row>
    <row r="268" spans="1:35" x14ac:dyDescent="0.2">
      <c r="A268" t="b">
        <v>1</v>
      </c>
      <c r="B268" t="s">
        <v>35</v>
      </c>
      <c r="C268" t="s">
        <v>36</v>
      </c>
      <c r="D268" t="s">
        <v>37</v>
      </c>
      <c r="E268">
        <v>12</v>
      </c>
      <c r="F268" t="s">
        <v>2666</v>
      </c>
      <c r="G268">
        <v>19.330316543579102</v>
      </c>
      <c r="H268" s="1" t="s">
        <v>2667</v>
      </c>
      <c r="I268" s="1" t="s">
        <v>2668</v>
      </c>
      <c r="J268" s="1" t="s">
        <v>2668</v>
      </c>
      <c r="K268" s="1" t="s">
        <v>2669</v>
      </c>
      <c r="L268" s="1" t="s">
        <v>2670</v>
      </c>
      <c r="M268">
        <v>9.2163089886793999E-3</v>
      </c>
      <c r="N268">
        <v>8.4261961179812106E-2</v>
      </c>
      <c r="O268" s="1" t="s">
        <v>2671</v>
      </c>
      <c r="P268">
        <v>6.1145159652322097E-2</v>
      </c>
      <c r="Q268" t="s">
        <v>2666</v>
      </c>
      <c r="R268" t="s">
        <v>2672</v>
      </c>
      <c r="S268" t="s">
        <v>2673</v>
      </c>
      <c r="T268" t="s">
        <v>2674</v>
      </c>
      <c r="U268" t="s">
        <v>2666</v>
      </c>
      <c r="V268" t="s">
        <v>49</v>
      </c>
      <c r="W268" s="2">
        <v>0.16400000000000001</v>
      </c>
      <c r="X268">
        <v>23930.42</v>
      </c>
      <c r="AA268" t="s">
        <v>2675</v>
      </c>
      <c r="AB268" t="s">
        <v>51</v>
      </c>
      <c r="AC268">
        <v>9606</v>
      </c>
      <c r="AD268">
        <v>1</v>
      </c>
      <c r="AE268">
        <v>1</v>
      </c>
      <c r="AF268" t="s">
        <v>52</v>
      </c>
      <c r="AH268">
        <v>3</v>
      </c>
      <c r="AI268">
        <v>5</v>
      </c>
    </row>
    <row r="269" spans="1:35" x14ac:dyDescent="0.2">
      <c r="A269" t="b">
        <v>1</v>
      </c>
      <c r="B269" t="s">
        <v>35</v>
      </c>
      <c r="C269" t="s">
        <v>36</v>
      </c>
      <c r="D269" t="s">
        <v>37</v>
      </c>
      <c r="E269">
        <v>12</v>
      </c>
      <c r="F269" t="s">
        <v>2676</v>
      </c>
      <c r="G269">
        <v>8.0339488983154297</v>
      </c>
      <c r="H269" s="1" t="s">
        <v>2677</v>
      </c>
      <c r="I269" s="1" t="s">
        <v>2678</v>
      </c>
      <c r="J269" s="1" t="s">
        <v>2678</v>
      </c>
      <c r="K269" s="1" t="s">
        <v>2679</v>
      </c>
      <c r="L269" s="1" t="s">
        <v>2680</v>
      </c>
      <c r="M269">
        <v>9.2213559295100701E-3</v>
      </c>
      <c r="N269">
        <v>8.4261961179812106E-2</v>
      </c>
      <c r="O269" s="1" t="s">
        <v>2681</v>
      </c>
      <c r="P269">
        <v>9.7974435550295294E-2</v>
      </c>
      <c r="Q269" t="s">
        <v>2676</v>
      </c>
      <c r="R269" t="s">
        <v>2682</v>
      </c>
      <c r="S269" t="s">
        <v>2683</v>
      </c>
      <c r="T269" t="s">
        <v>2684</v>
      </c>
      <c r="U269" t="s">
        <v>2676</v>
      </c>
      <c r="V269" t="s">
        <v>49</v>
      </c>
      <c r="W269" s="3">
        <v>0.04</v>
      </c>
      <c r="X269">
        <v>54636.89</v>
      </c>
      <c r="AB269" t="s">
        <v>51</v>
      </c>
      <c r="AC269">
        <v>9606</v>
      </c>
      <c r="AD269">
        <v>1</v>
      </c>
      <c r="AE269">
        <v>3</v>
      </c>
      <c r="AF269" t="s">
        <v>52</v>
      </c>
      <c r="AH269">
        <v>2</v>
      </c>
      <c r="AI269">
        <v>2</v>
      </c>
    </row>
    <row r="270" spans="1:35" x14ac:dyDescent="0.2">
      <c r="A270" t="b">
        <v>1</v>
      </c>
      <c r="B270" t="s">
        <v>35</v>
      </c>
      <c r="C270" t="s">
        <v>36</v>
      </c>
      <c r="D270" t="s">
        <v>37</v>
      </c>
      <c r="E270">
        <v>12</v>
      </c>
      <c r="F270" t="s">
        <v>2685</v>
      </c>
      <c r="G270" s="1" t="s">
        <v>2686</v>
      </c>
      <c r="H270" s="1" t="s">
        <v>2687</v>
      </c>
      <c r="I270">
        <v>8.9013620535224602E-2</v>
      </c>
      <c r="J270">
        <v>8.9013620535224602E-2</v>
      </c>
      <c r="K270" s="1" t="s">
        <v>2688</v>
      </c>
      <c r="L270" s="1" t="s">
        <v>2689</v>
      </c>
      <c r="M270">
        <v>9.2014133374586204E-3</v>
      </c>
      <c r="N270">
        <v>8.4261961179812106E-2</v>
      </c>
      <c r="O270" s="1" t="s">
        <v>2690</v>
      </c>
      <c r="P270" s="1" t="s">
        <v>2691</v>
      </c>
      <c r="Q270" t="s">
        <v>2685</v>
      </c>
      <c r="R270" t="s">
        <v>2692</v>
      </c>
      <c r="S270" t="s">
        <v>2693</v>
      </c>
      <c r="T270" t="s">
        <v>2694</v>
      </c>
      <c r="U270" t="s">
        <v>2685</v>
      </c>
      <c r="V270" t="s">
        <v>49</v>
      </c>
      <c r="W270" s="2">
        <v>0.27600000000000002</v>
      </c>
      <c r="X270">
        <v>78033.89</v>
      </c>
      <c r="AA270" t="s">
        <v>879</v>
      </c>
      <c r="AB270" t="s">
        <v>51</v>
      </c>
      <c r="AC270">
        <v>9606</v>
      </c>
      <c r="AD270">
        <v>1</v>
      </c>
      <c r="AE270">
        <v>2</v>
      </c>
      <c r="AF270" t="s">
        <v>52</v>
      </c>
      <c r="AH270">
        <v>20</v>
      </c>
      <c r="AI270">
        <v>24</v>
      </c>
    </row>
    <row r="271" spans="1:35" x14ac:dyDescent="0.2">
      <c r="A271" t="b">
        <v>1</v>
      </c>
      <c r="B271" t="s">
        <v>35</v>
      </c>
      <c r="C271" t="s">
        <v>36</v>
      </c>
      <c r="D271" t="s">
        <v>37</v>
      </c>
      <c r="E271">
        <v>12</v>
      </c>
      <c r="F271" t="s">
        <v>2695</v>
      </c>
      <c r="G271" s="1" t="s">
        <v>2696</v>
      </c>
      <c r="H271">
        <v>519.92626953125</v>
      </c>
      <c r="I271" s="1" t="s">
        <v>2697</v>
      </c>
      <c r="J271" s="1" t="s">
        <v>2697</v>
      </c>
      <c r="K271" s="1" t="s">
        <v>2698</v>
      </c>
      <c r="L271" s="1" t="s">
        <v>2699</v>
      </c>
      <c r="M271">
        <v>9.38498540295204E-3</v>
      </c>
      <c r="N271">
        <v>8.4989755953355395E-2</v>
      </c>
      <c r="O271" s="1" t="s">
        <v>2700</v>
      </c>
      <c r="P271">
        <v>5.9151985870807999E-2</v>
      </c>
      <c r="Q271" t="s">
        <v>2695</v>
      </c>
      <c r="R271" t="s">
        <v>2701</v>
      </c>
      <c r="S271" t="s">
        <v>2702</v>
      </c>
      <c r="T271" t="s">
        <v>2703</v>
      </c>
      <c r="U271" t="s">
        <v>2695</v>
      </c>
      <c r="V271" t="s">
        <v>49</v>
      </c>
      <c r="W271" s="2">
        <v>0.496</v>
      </c>
      <c r="X271">
        <v>37839.54</v>
      </c>
      <c r="AA271" t="s">
        <v>2704</v>
      </c>
      <c r="AB271" t="s">
        <v>51</v>
      </c>
      <c r="AC271">
        <v>9606</v>
      </c>
      <c r="AD271">
        <v>1</v>
      </c>
      <c r="AE271">
        <v>1</v>
      </c>
      <c r="AF271" t="s">
        <v>52</v>
      </c>
      <c r="AH271">
        <v>15</v>
      </c>
      <c r="AI271">
        <v>25</v>
      </c>
    </row>
    <row r="272" spans="1:35" x14ac:dyDescent="0.2">
      <c r="A272" t="b">
        <v>1</v>
      </c>
      <c r="B272" t="s">
        <v>35</v>
      </c>
      <c r="C272" t="s">
        <v>36</v>
      </c>
      <c r="D272" t="s">
        <v>37</v>
      </c>
      <c r="E272">
        <v>12</v>
      </c>
      <c r="F272" t="s">
        <v>2705</v>
      </c>
      <c r="G272" s="1" t="s">
        <v>2706</v>
      </c>
      <c r="H272" s="1" t="s">
        <v>2707</v>
      </c>
      <c r="I272">
        <v>-0.34950581526949098</v>
      </c>
      <c r="J272">
        <v>0.34950581526949098</v>
      </c>
      <c r="K272">
        <v>-21.514710247163201</v>
      </c>
      <c r="L272" s="1" t="s">
        <v>2708</v>
      </c>
      <c r="M272">
        <v>9.3743275174985596E-3</v>
      </c>
      <c r="N272">
        <v>8.4989755953355395E-2</v>
      </c>
      <c r="O272" s="1" t="s">
        <v>2709</v>
      </c>
      <c r="P272" s="1" t="s">
        <v>2710</v>
      </c>
      <c r="Q272" t="s">
        <v>2705</v>
      </c>
      <c r="R272" t="s">
        <v>2711</v>
      </c>
      <c r="S272" t="s">
        <v>2712</v>
      </c>
      <c r="T272" t="s">
        <v>2713</v>
      </c>
      <c r="U272" t="s">
        <v>2705</v>
      </c>
      <c r="V272" t="s">
        <v>49</v>
      </c>
      <c r="W272" s="2">
        <v>0.14099999999999999</v>
      </c>
      <c r="X272">
        <v>57001.279999999999</v>
      </c>
      <c r="AA272" t="s">
        <v>559</v>
      </c>
      <c r="AB272" t="s">
        <v>51</v>
      </c>
      <c r="AC272">
        <v>9606</v>
      </c>
      <c r="AD272">
        <v>1</v>
      </c>
      <c r="AE272">
        <v>2</v>
      </c>
      <c r="AF272" t="s">
        <v>52</v>
      </c>
      <c r="AH272">
        <v>5</v>
      </c>
      <c r="AI272">
        <v>5</v>
      </c>
    </row>
    <row r="273" spans="1:35" x14ac:dyDescent="0.2">
      <c r="A273" t="b">
        <v>1</v>
      </c>
      <c r="B273" t="s">
        <v>35</v>
      </c>
      <c r="C273" t="s">
        <v>36</v>
      </c>
      <c r="D273" t="s">
        <v>37</v>
      </c>
      <c r="E273">
        <v>12</v>
      </c>
      <c r="F273" t="s">
        <v>2714</v>
      </c>
      <c r="G273" s="1" t="s">
        <v>2715</v>
      </c>
      <c r="H273" s="1" t="s">
        <v>2716</v>
      </c>
      <c r="I273" s="1" t="s">
        <v>2717</v>
      </c>
      <c r="J273" s="1" t="s">
        <v>2717</v>
      </c>
      <c r="K273" s="1" t="s">
        <v>2718</v>
      </c>
      <c r="L273" s="1" t="s">
        <v>2719</v>
      </c>
      <c r="M273">
        <v>9.3803950443886001E-3</v>
      </c>
      <c r="N273">
        <v>8.4989755953355395E-2</v>
      </c>
      <c r="O273" s="1" t="s">
        <v>2720</v>
      </c>
      <c r="P273" s="1" t="s">
        <v>2721</v>
      </c>
      <c r="Q273" t="s">
        <v>2714</v>
      </c>
      <c r="R273" t="s">
        <v>2722</v>
      </c>
      <c r="S273" t="s">
        <v>2723</v>
      </c>
      <c r="T273" t="s">
        <v>2724</v>
      </c>
      <c r="U273" t="s">
        <v>2714</v>
      </c>
      <c r="V273" t="s">
        <v>49</v>
      </c>
      <c r="W273" s="2">
        <v>0.318</v>
      </c>
      <c r="X273">
        <v>62003.58</v>
      </c>
      <c r="AB273" t="s">
        <v>51</v>
      </c>
      <c r="AC273">
        <v>9606</v>
      </c>
      <c r="AD273">
        <v>1</v>
      </c>
      <c r="AE273">
        <v>3</v>
      </c>
      <c r="AF273" t="s">
        <v>52</v>
      </c>
      <c r="AH273">
        <v>16</v>
      </c>
      <c r="AI273">
        <v>21</v>
      </c>
    </row>
    <row r="274" spans="1:35" x14ac:dyDescent="0.2">
      <c r="A274" t="b">
        <v>1</v>
      </c>
      <c r="B274" t="s">
        <v>35</v>
      </c>
      <c r="C274" t="s">
        <v>36</v>
      </c>
      <c r="D274" t="s">
        <v>37</v>
      </c>
      <c r="E274">
        <v>12</v>
      </c>
      <c r="F274" t="s">
        <v>2725</v>
      </c>
      <c r="G274">
        <v>968.591796875</v>
      </c>
      <c r="H274" s="1" t="s">
        <v>2726</v>
      </c>
      <c r="I274" s="1" t="s">
        <v>2727</v>
      </c>
      <c r="J274" s="1" t="s">
        <v>2727</v>
      </c>
      <c r="K274" s="1" t="s">
        <v>2728</v>
      </c>
      <c r="L274" s="1" t="s">
        <v>2729</v>
      </c>
      <c r="M274">
        <v>9.4483566825418492E-3</v>
      </c>
      <c r="N274">
        <v>8.5145408585353299E-2</v>
      </c>
      <c r="O274" s="1" t="s">
        <v>2730</v>
      </c>
      <c r="P274">
        <v>3.5374896981542198E-2</v>
      </c>
      <c r="Q274" t="s">
        <v>2725</v>
      </c>
      <c r="R274" t="s">
        <v>2731</v>
      </c>
      <c r="S274" t="s">
        <v>2732</v>
      </c>
      <c r="T274" t="s">
        <v>2733</v>
      </c>
      <c r="U274" t="s">
        <v>2725</v>
      </c>
      <c r="V274" t="s">
        <v>49</v>
      </c>
      <c r="W274" s="2">
        <v>0.40699999999999997</v>
      </c>
      <c r="X274">
        <v>90725.72</v>
      </c>
      <c r="AB274" t="s">
        <v>51</v>
      </c>
      <c r="AC274">
        <v>9606</v>
      </c>
      <c r="AD274">
        <v>1</v>
      </c>
      <c r="AE274">
        <v>2</v>
      </c>
      <c r="AF274" t="s">
        <v>52</v>
      </c>
      <c r="AH274">
        <v>41</v>
      </c>
      <c r="AI274">
        <v>57</v>
      </c>
    </row>
    <row r="275" spans="1:35" x14ac:dyDescent="0.2">
      <c r="A275" t="b">
        <v>1</v>
      </c>
      <c r="B275" t="s">
        <v>35</v>
      </c>
      <c r="C275" t="s">
        <v>36</v>
      </c>
      <c r="D275" t="s">
        <v>37</v>
      </c>
      <c r="E275">
        <v>12</v>
      </c>
      <c r="F275" t="s">
        <v>2734</v>
      </c>
      <c r="G275" s="1" t="s">
        <v>2735</v>
      </c>
      <c r="H275" s="1" t="s">
        <v>2736</v>
      </c>
      <c r="I275" s="1" t="s">
        <v>2737</v>
      </c>
      <c r="J275" s="1" t="s">
        <v>2737</v>
      </c>
      <c r="K275" s="1" t="s">
        <v>2738</v>
      </c>
      <c r="L275" s="1" t="s">
        <v>2739</v>
      </c>
      <c r="M275">
        <v>9.4318627629458099E-3</v>
      </c>
      <c r="N275">
        <v>8.5145408585353299E-2</v>
      </c>
      <c r="O275" s="1" t="s">
        <v>2740</v>
      </c>
      <c r="P275">
        <v>6.2555950301059801E-2</v>
      </c>
      <c r="Q275" t="s">
        <v>2734</v>
      </c>
      <c r="R275" t="s">
        <v>2741</v>
      </c>
      <c r="S275" t="s">
        <v>2742</v>
      </c>
      <c r="T275" t="s">
        <v>2743</v>
      </c>
      <c r="U275" t="s">
        <v>2734</v>
      </c>
      <c r="V275" t="s">
        <v>49</v>
      </c>
      <c r="W275" s="2">
        <v>0.247</v>
      </c>
      <c r="X275">
        <v>39308.36</v>
      </c>
      <c r="AB275" t="s">
        <v>51</v>
      </c>
      <c r="AC275">
        <v>9606</v>
      </c>
      <c r="AD275">
        <v>1</v>
      </c>
      <c r="AE275">
        <v>2</v>
      </c>
      <c r="AF275" t="s">
        <v>52</v>
      </c>
      <c r="AH275">
        <v>7</v>
      </c>
      <c r="AI275">
        <v>8</v>
      </c>
    </row>
    <row r="276" spans="1:35" x14ac:dyDescent="0.2">
      <c r="A276" t="b">
        <v>1</v>
      </c>
      <c r="B276" t="s">
        <v>35</v>
      </c>
      <c r="C276" t="s">
        <v>36</v>
      </c>
      <c r="D276" t="s">
        <v>37</v>
      </c>
      <c r="E276">
        <v>12</v>
      </c>
      <c r="F276" t="s">
        <v>2744</v>
      </c>
      <c r="G276" s="1" t="s">
        <v>2745</v>
      </c>
      <c r="H276" s="1" t="s">
        <v>2746</v>
      </c>
      <c r="I276" s="1" t="s">
        <v>2747</v>
      </c>
      <c r="J276" s="1" t="s">
        <v>2747</v>
      </c>
      <c r="K276" s="1" t="s">
        <v>2748</v>
      </c>
      <c r="L276" s="1" t="s">
        <v>2749</v>
      </c>
      <c r="M276">
        <v>9.5494378449832995E-3</v>
      </c>
      <c r="N276">
        <v>8.5396445647626801E-2</v>
      </c>
      <c r="O276" s="1" t="s">
        <v>2750</v>
      </c>
      <c r="P276">
        <v>5.2628324364877903E-2</v>
      </c>
      <c r="Q276" t="s">
        <v>2744</v>
      </c>
      <c r="R276" t="s">
        <v>2751</v>
      </c>
      <c r="S276" t="s">
        <v>2752</v>
      </c>
      <c r="T276" t="s">
        <v>2753</v>
      </c>
      <c r="U276" t="s">
        <v>2744</v>
      </c>
      <c r="V276" t="s">
        <v>49</v>
      </c>
      <c r="W276" s="2">
        <v>0.46700000000000003</v>
      </c>
      <c r="X276">
        <v>33784.22</v>
      </c>
      <c r="AB276" t="s">
        <v>51</v>
      </c>
      <c r="AC276">
        <v>9606</v>
      </c>
      <c r="AD276">
        <v>1</v>
      </c>
      <c r="AE276">
        <v>2</v>
      </c>
      <c r="AF276" t="s">
        <v>52</v>
      </c>
      <c r="AH276">
        <v>13</v>
      </c>
      <c r="AI276">
        <v>19</v>
      </c>
    </row>
    <row r="277" spans="1:35" x14ac:dyDescent="0.2">
      <c r="A277" t="b">
        <v>1</v>
      </c>
      <c r="B277" t="s">
        <v>35</v>
      </c>
      <c r="C277" t="s">
        <v>36</v>
      </c>
      <c r="D277" t="s">
        <v>37</v>
      </c>
      <c r="E277">
        <v>12</v>
      </c>
      <c r="F277" t="s">
        <v>2754</v>
      </c>
      <c r="G277">
        <v>2815.04736328125</v>
      </c>
      <c r="H277">
        <v>3078.87109375</v>
      </c>
      <c r="I277" s="1" t="s">
        <v>2755</v>
      </c>
      <c r="J277" s="1" t="s">
        <v>2755</v>
      </c>
      <c r="K277" s="1" t="s">
        <v>2756</v>
      </c>
      <c r="L277" s="1" t="s">
        <v>2757</v>
      </c>
      <c r="M277">
        <v>9.5719042239789196E-3</v>
      </c>
      <c r="N277">
        <v>8.5456605261854404E-2</v>
      </c>
      <c r="O277" s="1" t="s">
        <v>2758</v>
      </c>
      <c r="P277">
        <v>7.41949036108875E-2</v>
      </c>
      <c r="Q277" t="s">
        <v>2754</v>
      </c>
      <c r="R277" t="s">
        <v>2759</v>
      </c>
      <c r="S277" t="s">
        <v>2760</v>
      </c>
      <c r="T277" t="s">
        <v>2761</v>
      </c>
      <c r="U277" t="s">
        <v>2754</v>
      </c>
      <c r="V277" t="s">
        <v>49</v>
      </c>
      <c r="W277" s="2">
        <v>0.36799999999999999</v>
      </c>
      <c r="X277">
        <v>22876.39</v>
      </c>
      <c r="AB277" t="s">
        <v>51</v>
      </c>
      <c r="AC277">
        <v>9606</v>
      </c>
      <c r="AD277">
        <v>1</v>
      </c>
      <c r="AE277">
        <v>4</v>
      </c>
      <c r="AF277" t="s">
        <v>52</v>
      </c>
      <c r="AH277">
        <v>9</v>
      </c>
      <c r="AI277">
        <v>14</v>
      </c>
    </row>
    <row r="278" spans="1:35" x14ac:dyDescent="0.2">
      <c r="A278" t="b">
        <v>1</v>
      </c>
      <c r="B278" t="s">
        <v>35</v>
      </c>
      <c r="C278" t="s">
        <v>36</v>
      </c>
      <c r="D278" t="s">
        <v>37</v>
      </c>
      <c r="E278">
        <v>12</v>
      </c>
      <c r="F278" t="s">
        <v>2762</v>
      </c>
      <c r="G278" s="1" t="s">
        <v>2763</v>
      </c>
      <c r="H278" s="1" t="s">
        <v>2764</v>
      </c>
      <c r="I278">
        <v>-0.13354240620222399</v>
      </c>
      <c r="J278" s="1" t="s">
        <v>2765</v>
      </c>
      <c r="K278">
        <v>-8.8409627113965001</v>
      </c>
      <c r="L278">
        <v>0.91159037288603495</v>
      </c>
      <c r="M278">
        <v>9.5852801530148298E-3</v>
      </c>
      <c r="N278">
        <v>8.5456605261854404E-2</v>
      </c>
      <c r="O278" s="1" t="s">
        <v>2766</v>
      </c>
      <c r="P278" s="1" t="s">
        <v>2767</v>
      </c>
      <c r="Q278" t="s">
        <v>2762</v>
      </c>
      <c r="R278" t="s">
        <v>2768</v>
      </c>
      <c r="S278" t="s">
        <v>2769</v>
      </c>
      <c r="T278" t="s">
        <v>2770</v>
      </c>
      <c r="U278" t="s">
        <v>2762</v>
      </c>
      <c r="V278" t="s">
        <v>49</v>
      </c>
      <c r="W278" s="2">
        <v>0.111</v>
      </c>
      <c r="X278">
        <v>70358.89</v>
      </c>
      <c r="AB278" t="s">
        <v>51</v>
      </c>
      <c r="AC278">
        <v>9606</v>
      </c>
      <c r="AD278">
        <v>1</v>
      </c>
      <c r="AE278">
        <v>3</v>
      </c>
      <c r="AF278" t="s">
        <v>52</v>
      </c>
      <c r="AH278">
        <v>6</v>
      </c>
      <c r="AI278">
        <v>6</v>
      </c>
    </row>
    <row r="279" spans="1:35" x14ac:dyDescent="0.2">
      <c r="A279" t="b">
        <v>1</v>
      </c>
      <c r="B279" t="s">
        <v>35</v>
      </c>
      <c r="C279" t="s">
        <v>36</v>
      </c>
      <c r="D279" t="s">
        <v>37</v>
      </c>
      <c r="E279">
        <v>12</v>
      </c>
      <c r="F279" t="s">
        <v>2771</v>
      </c>
      <c r="G279" s="1" t="s">
        <v>2772</v>
      </c>
      <c r="H279">
        <v>84.261451721191406</v>
      </c>
      <c r="I279" s="1" t="s">
        <v>2773</v>
      </c>
      <c r="J279" s="1" t="s">
        <v>2773</v>
      </c>
      <c r="K279" s="1" t="s">
        <v>2774</v>
      </c>
      <c r="L279" s="1" t="s">
        <v>2775</v>
      </c>
      <c r="M279">
        <v>9.5948166842933207E-3</v>
      </c>
      <c r="N279">
        <v>8.5456605261854404E-2</v>
      </c>
      <c r="O279" s="1" t="s">
        <v>2776</v>
      </c>
      <c r="P279">
        <v>4.1531339755352698E-2</v>
      </c>
      <c r="Q279" t="s">
        <v>2771</v>
      </c>
      <c r="R279" t="s">
        <v>2777</v>
      </c>
      <c r="S279" t="s">
        <v>2778</v>
      </c>
      <c r="T279" t="s">
        <v>2779</v>
      </c>
      <c r="U279" t="s">
        <v>2771</v>
      </c>
      <c r="V279" t="s">
        <v>49</v>
      </c>
      <c r="W279" s="3">
        <v>0.13</v>
      </c>
      <c r="X279">
        <v>79697.89</v>
      </c>
      <c r="Z279" t="s">
        <v>62</v>
      </c>
      <c r="AB279" t="s">
        <v>51</v>
      </c>
      <c r="AC279">
        <v>9606</v>
      </c>
      <c r="AD279">
        <v>1</v>
      </c>
      <c r="AE279">
        <v>2</v>
      </c>
      <c r="AF279" t="s">
        <v>52</v>
      </c>
      <c r="AH279">
        <v>10</v>
      </c>
      <c r="AI279">
        <v>13</v>
      </c>
    </row>
    <row r="280" spans="1:35" x14ac:dyDescent="0.2">
      <c r="A280" t="b">
        <v>1</v>
      </c>
      <c r="B280" t="s">
        <v>35</v>
      </c>
      <c r="C280" t="s">
        <v>36</v>
      </c>
      <c r="D280" t="s">
        <v>37</v>
      </c>
      <c r="E280">
        <v>12</v>
      </c>
      <c r="F280" t="s">
        <v>2780</v>
      </c>
      <c r="G280">
        <v>87.355003356933594</v>
      </c>
      <c r="H280" s="1" t="s">
        <v>2781</v>
      </c>
      <c r="I280" s="1" t="s">
        <v>2782</v>
      </c>
      <c r="J280" s="1" t="s">
        <v>2782</v>
      </c>
      <c r="K280" s="1" t="s">
        <v>2783</v>
      </c>
      <c r="L280" s="1" t="s">
        <v>2784</v>
      </c>
      <c r="M280">
        <v>9.5983868228894497E-3</v>
      </c>
      <c r="N280">
        <v>8.5456605261854404E-2</v>
      </c>
      <c r="O280" s="1" t="s">
        <v>2785</v>
      </c>
      <c r="P280">
        <v>4.9045637874826901E-2</v>
      </c>
      <c r="Q280" t="s">
        <v>2780</v>
      </c>
      <c r="R280" t="s">
        <v>2786</v>
      </c>
      <c r="S280" t="s">
        <v>2787</v>
      </c>
      <c r="T280" t="s">
        <v>2788</v>
      </c>
      <c r="U280" t="s">
        <v>2780</v>
      </c>
      <c r="V280" t="s">
        <v>49</v>
      </c>
      <c r="W280" s="3">
        <v>0.15</v>
      </c>
      <c r="X280">
        <v>69740.86</v>
      </c>
      <c r="AB280" t="s">
        <v>51</v>
      </c>
      <c r="AC280">
        <v>9606</v>
      </c>
      <c r="AD280">
        <v>1</v>
      </c>
      <c r="AE280">
        <v>2</v>
      </c>
      <c r="AF280" t="s">
        <v>52</v>
      </c>
      <c r="AH280">
        <v>9</v>
      </c>
      <c r="AI280">
        <v>10</v>
      </c>
    </row>
    <row r="281" spans="1:35" x14ac:dyDescent="0.2">
      <c r="A281" t="b">
        <v>1</v>
      </c>
      <c r="B281" t="s">
        <v>35</v>
      </c>
      <c r="C281" t="s">
        <v>36</v>
      </c>
      <c r="D281" t="s">
        <v>37</v>
      </c>
      <c r="E281">
        <v>12</v>
      </c>
      <c r="F281" t="s">
        <v>2789</v>
      </c>
      <c r="G281">
        <v>12905.6787109375</v>
      </c>
      <c r="H281">
        <v>14302.9453125</v>
      </c>
      <c r="I281" s="1" t="s">
        <v>2790</v>
      </c>
      <c r="J281" s="1" t="s">
        <v>2790</v>
      </c>
      <c r="K281" s="1" t="s">
        <v>2791</v>
      </c>
      <c r="L281" s="1" t="s">
        <v>2792</v>
      </c>
      <c r="M281">
        <v>9.6332471437819492E-3</v>
      </c>
      <c r="N281">
        <v>8.5641400669171294E-2</v>
      </c>
      <c r="O281" s="1" t="s">
        <v>2793</v>
      </c>
      <c r="P281" s="1" t="s">
        <v>2794</v>
      </c>
      <c r="Q281" t="s">
        <v>2789</v>
      </c>
      <c r="R281" t="s">
        <v>2795</v>
      </c>
      <c r="S281" t="s">
        <v>2796</v>
      </c>
      <c r="T281" t="s">
        <v>2797</v>
      </c>
      <c r="U281" t="s">
        <v>2789</v>
      </c>
      <c r="V281" t="s">
        <v>49</v>
      </c>
      <c r="W281" s="2">
        <v>0.56899999999999995</v>
      </c>
      <c r="X281">
        <v>47168.959999999999</v>
      </c>
      <c r="AA281" t="s">
        <v>415</v>
      </c>
      <c r="AB281" t="s">
        <v>51</v>
      </c>
      <c r="AC281">
        <v>9606</v>
      </c>
      <c r="AD281">
        <v>1</v>
      </c>
      <c r="AE281">
        <v>2</v>
      </c>
      <c r="AF281" t="s">
        <v>52</v>
      </c>
      <c r="AH281">
        <v>22</v>
      </c>
      <c r="AI281">
        <v>49</v>
      </c>
    </row>
    <row r="282" spans="1:35" x14ac:dyDescent="0.2">
      <c r="A282" t="b">
        <v>1</v>
      </c>
      <c r="B282" t="s">
        <v>35</v>
      </c>
      <c r="C282" t="s">
        <v>36</v>
      </c>
      <c r="D282" t="s">
        <v>37</v>
      </c>
      <c r="E282">
        <v>12</v>
      </c>
      <c r="F282" t="s">
        <v>2798</v>
      </c>
      <c r="G282" s="1" t="s">
        <v>2799</v>
      </c>
      <c r="H282">
        <v>77.071067810058594</v>
      </c>
      <c r="I282" s="1" t="s">
        <v>2800</v>
      </c>
      <c r="J282" s="1" t="s">
        <v>2800</v>
      </c>
      <c r="K282" s="1" t="s">
        <v>2801</v>
      </c>
      <c r="L282" s="1" t="s">
        <v>2802</v>
      </c>
      <c r="M282">
        <v>9.7685246251759898E-3</v>
      </c>
      <c r="N282">
        <v>8.6087781602421698E-2</v>
      </c>
      <c r="O282" s="1" t="s">
        <v>2803</v>
      </c>
      <c r="P282">
        <v>2.10917894064644E-2</v>
      </c>
      <c r="Q282" t="s">
        <v>2798</v>
      </c>
      <c r="R282" t="s">
        <v>2804</v>
      </c>
      <c r="S282" t="s">
        <v>2805</v>
      </c>
      <c r="T282" t="s">
        <v>2806</v>
      </c>
      <c r="U282" t="s">
        <v>2798</v>
      </c>
      <c r="V282" t="s">
        <v>49</v>
      </c>
      <c r="W282" s="2">
        <v>0.14399999999999999</v>
      </c>
      <c r="X282">
        <v>279111.03000000003</v>
      </c>
      <c r="Z282" t="s">
        <v>62</v>
      </c>
      <c r="AB282" t="s">
        <v>51</v>
      </c>
      <c r="AC282">
        <v>9606</v>
      </c>
      <c r="AD282">
        <v>1</v>
      </c>
      <c r="AE282">
        <v>3</v>
      </c>
      <c r="AF282" t="s">
        <v>52</v>
      </c>
      <c r="AH282">
        <v>36</v>
      </c>
      <c r="AI282">
        <v>37</v>
      </c>
    </row>
    <row r="283" spans="1:35" x14ac:dyDescent="0.2">
      <c r="A283" t="b">
        <v>1</v>
      </c>
      <c r="B283" t="s">
        <v>35</v>
      </c>
      <c r="C283" t="s">
        <v>36</v>
      </c>
      <c r="D283" t="s">
        <v>37</v>
      </c>
      <c r="E283">
        <v>12</v>
      </c>
      <c r="F283" t="s">
        <v>2807</v>
      </c>
      <c r="G283" s="1" t="s">
        <v>2808</v>
      </c>
      <c r="H283" s="1" t="s">
        <v>2809</v>
      </c>
      <c r="I283" s="1" t="s">
        <v>2810</v>
      </c>
      <c r="J283" s="1" t="s">
        <v>2810</v>
      </c>
      <c r="K283" s="1" t="s">
        <v>2811</v>
      </c>
      <c r="L283" s="1" t="s">
        <v>2812</v>
      </c>
      <c r="M283">
        <v>9.8275367615582501E-3</v>
      </c>
      <c r="N283">
        <v>8.6257387844960398E-2</v>
      </c>
      <c r="O283" s="1" t="s">
        <v>2813</v>
      </c>
      <c r="P283">
        <v>5.6425248802580298E-2</v>
      </c>
      <c r="Q283" t="s">
        <v>2807</v>
      </c>
      <c r="R283" t="s">
        <v>2814</v>
      </c>
      <c r="S283" t="s">
        <v>2815</v>
      </c>
      <c r="T283" t="s">
        <v>2816</v>
      </c>
      <c r="U283" t="s">
        <v>2807</v>
      </c>
      <c r="V283" t="s">
        <v>49</v>
      </c>
      <c r="W283" s="2">
        <v>0.193</v>
      </c>
      <c r="X283">
        <v>13714.56</v>
      </c>
      <c r="Y283" t="s">
        <v>2817</v>
      </c>
      <c r="AB283" t="s">
        <v>51</v>
      </c>
      <c r="AC283">
        <v>9606</v>
      </c>
      <c r="AD283">
        <v>1</v>
      </c>
      <c r="AE283">
        <v>1</v>
      </c>
      <c r="AF283" t="s">
        <v>52</v>
      </c>
      <c r="AH283">
        <v>3</v>
      </c>
      <c r="AI283">
        <v>3</v>
      </c>
    </row>
    <row r="284" spans="1:35" x14ac:dyDescent="0.2">
      <c r="A284" t="b">
        <v>1</v>
      </c>
      <c r="B284" t="s">
        <v>35</v>
      </c>
      <c r="C284" t="s">
        <v>36</v>
      </c>
      <c r="D284" t="s">
        <v>37</v>
      </c>
      <c r="E284">
        <v>12</v>
      </c>
      <c r="F284" t="s">
        <v>2818</v>
      </c>
      <c r="G284" s="1" t="s">
        <v>2819</v>
      </c>
      <c r="H284">
        <v>43.646240234375</v>
      </c>
      <c r="I284">
        <v>7.10739685149573E-2</v>
      </c>
      <c r="J284">
        <v>7.10739685149573E-2</v>
      </c>
      <c r="K284" s="1" t="s">
        <v>2820</v>
      </c>
      <c r="L284" s="1" t="s">
        <v>2821</v>
      </c>
      <c r="M284">
        <v>9.8358400608244394E-3</v>
      </c>
      <c r="N284">
        <v>8.6257387844960398E-2</v>
      </c>
      <c r="O284" s="1" t="s">
        <v>2822</v>
      </c>
      <c r="P284">
        <v>6.8657627963853898E-2</v>
      </c>
      <c r="Q284" t="s">
        <v>2818</v>
      </c>
      <c r="R284" t="s">
        <v>2823</v>
      </c>
      <c r="S284" t="s">
        <v>2824</v>
      </c>
      <c r="T284" t="s">
        <v>2825</v>
      </c>
      <c r="U284" t="s">
        <v>2818</v>
      </c>
      <c r="V284" t="s">
        <v>49</v>
      </c>
      <c r="W284" s="2">
        <v>8.5999999999999993E-2</v>
      </c>
      <c r="X284">
        <v>40635.040000000001</v>
      </c>
      <c r="AB284" t="s">
        <v>51</v>
      </c>
      <c r="AC284">
        <v>9606</v>
      </c>
      <c r="AD284">
        <v>1</v>
      </c>
      <c r="AE284">
        <v>1</v>
      </c>
      <c r="AF284" t="s">
        <v>52</v>
      </c>
      <c r="AH284">
        <v>3</v>
      </c>
      <c r="AI284">
        <v>6</v>
      </c>
    </row>
    <row r="285" spans="1:35" x14ac:dyDescent="0.2">
      <c r="A285" t="b">
        <v>1</v>
      </c>
      <c r="B285" t="s">
        <v>35</v>
      </c>
      <c r="C285" t="s">
        <v>36</v>
      </c>
      <c r="D285" t="s">
        <v>37</v>
      </c>
      <c r="E285">
        <v>12</v>
      </c>
      <c r="F285" t="s">
        <v>2826</v>
      </c>
      <c r="G285" s="1" t="s">
        <v>2827</v>
      </c>
      <c r="H285">
        <v>38.165294647216797</v>
      </c>
      <c r="I285">
        <v>-0.205485201004001</v>
      </c>
      <c r="J285" s="1" t="s">
        <v>2828</v>
      </c>
      <c r="K285">
        <v>-13.275303067826201</v>
      </c>
      <c r="L285" s="1" t="s">
        <v>2829</v>
      </c>
      <c r="M285">
        <v>9.8131152866699992E-3</v>
      </c>
      <c r="N285">
        <v>8.6257387844960398E-2</v>
      </c>
      <c r="O285" s="1" t="s">
        <v>2830</v>
      </c>
      <c r="P285">
        <v>3.5914109824669402E-2</v>
      </c>
      <c r="Q285" t="s">
        <v>2826</v>
      </c>
      <c r="R285" t="s">
        <v>2831</v>
      </c>
      <c r="S285" t="s">
        <v>2832</v>
      </c>
      <c r="T285" t="s">
        <v>2833</v>
      </c>
      <c r="U285" t="s">
        <v>2826</v>
      </c>
      <c r="V285" t="s">
        <v>49</v>
      </c>
      <c r="W285" s="2">
        <v>0.123</v>
      </c>
      <c r="X285">
        <v>71078.84</v>
      </c>
      <c r="AB285" t="s">
        <v>51</v>
      </c>
      <c r="AC285">
        <v>9606</v>
      </c>
      <c r="AD285">
        <v>1</v>
      </c>
      <c r="AE285">
        <v>2</v>
      </c>
      <c r="AF285" t="s">
        <v>52</v>
      </c>
      <c r="AH285">
        <v>8</v>
      </c>
      <c r="AI285">
        <v>9</v>
      </c>
    </row>
    <row r="286" spans="1:35" x14ac:dyDescent="0.2">
      <c r="A286" t="b">
        <v>1</v>
      </c>
      <c r="B286" t="s">
        <v>35</v>
      </c>
      <c r="C286" t="s">
        <v>36</v>
      </c>
      <c r="D286" t="s">
        <v>37</v>
      </c>
      <c r="E286">
        <v>12</v>
      </c>
      <c r="F286" t="s">
        <v>2834</v>
      </c>
      <c r="G286" s="1" t="s">
        <v>2835</v>
      </c>
      <c r="H286" s="1" t="s">
        <v>2836</v>
      </c>
      <c r="I286" s="1" t="s">
        <v>2837</v>
      </c>
      <c r="J286" s="1" t="s">
        <v>2837</v>
      </c>
      <c r="K286" s="1" t="s">
        <v>2838</v>
      </c>
      <c r="L286" s="1" t="s">
        <v>2839</v>
      </c>
      <c r="M286">
        <v>9.8238362769996392E-3</v>
      </c>
      <c r="N286">
        <v>8.6257387844960398E-2</v>
      </c>
      <c r="O286" s="1" t="s">
        <v>2840</v>
      </c>
      <c r="P286">
        <v>3.5552921246664197E-2</v>
      </c>
      <c r="Q286" t="s">
        <v>2834</v>
      </c>
      <c r="R286" t="s">
        <v>2841</v>
      </c>
      <c r="S286" t="s">
        <v>2842</v>
      </c>
      <c r="T286" t="s">
        <v>2843</v>
      </c>
      <c r="U286" t="s">
        <v>2834</v>
      </c>
      <c r="V286" t="s">
        <v>49</v>
      </c>
      <c r="W286" s="2">
        <v>0.19700000000000001</v>
      </c>
      <c r="X286">
        <v>62888.93</v>
      </c>
      <c r="AB286" t="s">
        <v>51</v>
      </c>
      <c r="AC286">
        <v>9606</v>
      </c>
      <c r="AD286">
        <v>1</v>
      </c>
      <c r="AE286">
        <v>2</v>
      </c>
      <c r="AF286" t="s">
        <v>52</v>
      </c>
      <c r="AH286">
        <v>13</v>
      </c>
      <c r="AI286">
        <v>14</v>
      </c>
    </row>
    <row r="287" spans="1:35" x14ac:dyDescent="0.2">
      <c r="A287" t="b">
        <v>1</v>
      </c>
      <c r="B287" t="s">
        <v>35</v>
      </c>
      <c r="C287" t="s">
        <v>36</v>
      </c>
      <c r="D287" t="s">
        <v>37</v>
      </c>
      <c r="E287">
        <v>12</v>
      </c>
      <c r="F287" t="s">
        <v>2844</v>
      </c>
      <c r="G287" s="1" t="s">
        <v>2845</v>
      </c>
      <c r="H287">
        <v>105.213623046875</v>
      </c>
      <c r="I287" s="1" t="s">
        <v>2846</v>
      </c>
      <c r="J287" s="1" t="s">
        <v>2846</v>
      </c>
      <c r="K287" s="1" t="s">
        <v>2847</v>
      </c>
      <c r="L287" s="1" t="s">
        <v>2848</v>
      </c>
      <c r="M287">
        <v>9.8912659851442299E-3</v>
      </c>
      <c r="N287">
        <v>8.6354805264983098E-2</v>
      </c>
      <c r="O287" s="1" t="s">
        <v>2849</v>
      </c>
      <c r="P287" s="1" t="s">
        <v>2850</v>
      </c>
      <c r="Q287" t="s">
        <v>2844</v>
      </c>
      <c r="R287" t="s">
        <v>2851</v>
      </c>
      <c r="S287" t="s">
        <v>2852</v>
      </c>
      <c r="T287" t="s">
        <v>2853</v>
      </c>
      <c r="U287" t="s">
        <v>2844</v>
      </c>
      <c r="V287" t="s">
        <v>49</v>
      </c>
      <c r="W287" s="2">
        <v>0.247</v>
      </c>
      <c r="X287">
        <v>78863.78</v>
      </c>
      <c r="AB287" t="s">
        <v>51</v>
      </c>
      <c r="AC287">
        <v>9606</v>
      </c>
      <c r="AD287">
        <v>1</v>
      </c>
      <c r="AE287">
        <v>2</v>
      </c>
      <c r="AF287" t="s">
        <v>52</v>
      </c>
      <c r="AH287">
        <v>19</v>
      </c>
      <c r="AI287">
        <v>25</v>
      </c>
    </row>
    <row r="288" spans="1:35" x14ac:dyDescent="0.2">
      <c r="A288" t="b">
        <v>1</v>
      </c>
      <c r="B288" t="s">
        <v>35</v>
      </c>
      <c r="C288" t="s">
        <v>36</v>
      </c>
      <c r="D288" t="s">
        <v>37</v>
      </c>
      <c r="E288">
        <v>12</v>
      </c>
      <c r="F288" t="s">
        <v>2854</v>
      </c>
      <c r="G288" s="1" t="s">
        <v>2855</v>
      </c>
      <c r="H288" s="1" t="s">
        <v>2856</v>
      </c>
      <c r="I288" s="1" t="s">
        <v>2857</v>
      </c>
      <c r="J288" s="1" t="s">
        <v>2857</v>
      </c>
      <c r="K288" s="1" t="s">
        <v>2858</v>
      </c>
      <c r="L288" s="1" t="s">
        <v>2859</v>
      </c>
      <c r="M288">
        <v>1.00212958491566E-2</v>
      </c>
      <c r="N288">
        <v>8.6716846595873295E-2</v>
      </c>
      <c r="O288" s="1" t="s">
        <v>2860</v>
      </c>
      <c r="P288">
        <v>5.8991989517939901E-2</v>
      </c>
      <c r="Q288" t="s">
        <v>2854</v>
      </c>
      <c r="R288" t="s">
        <v>2861</v>
      </c>
      <c r="S288" t="s">
        <v>2862</v>
      </c>
      <c r="T288" t="s">
        <v>2863</v>
      </c>
      <c r="U288" t="s">
        <v>2854</v>
      </c>
      <c r="V288" t="s">
        <v>49</v>
      </c>
      <c r="W288" s="2">
        <v>0.13700000000000001</v>
      </c>
      <c r="X288">
        <v>28659.9</v>
      </c>
      <c r="AB288" t="s">
        <v>51</v>
      </c>
      <c r="AC288">
        <v>9606</v>
      </c>
      <c r="AD288">
        <v>1</v>
      </c>
      <c r="AE288">
        <v>1</v>
      </c>
      <c r="AF288" t="s">
        <v>52</v>
      </c>
      <c r="AH288">
        <v>6</v>
      </c>
      <c r="AI288">
        <v>7</v>
      </c>
    </row>
    <row r="289" spans="1:35" x14ac:dyDescent="0.2">
      <c r="A289" t="b">
        <v>1</v>
      </c>
      <c r="B289" t="s">
        <v>35</v>
      </c>
      <c r="C289" t="s">
        <v>36</v>
      </c>
      <c r="D289" t="s">
        <v>37</v>
      </c>
      <c r="E289">
        <v>12</v>
      </c>
      <c r="F289" t="s">
        <v>2864</v>
      </c>
      <c r="G289" s="1" t="s">
        <v>2865</v>
      </c>
      <c r="H289" s="1" t="s">
        <v>2866</v>
      </c>
      <c r="I289">
        <v>-0.48623149207552602</v>
      </c>
      <c r="J289" s="1" t="s">
        <v>2867</v>
      </c>
      <c r="K289">
        <v>-28.6112568354357</v>
      </c>
      <c r="L289" s="1" t="s">
        <v>2868</v>
      </c>
      <c r="M289">
        <v>1.00130816556271E-2</v>
      </c>
      <c r="N289">
        <v>8.6716846595873295E-2</v>
      </c>
      <c r="O289">
        <v>5.8089175224304199</v>
      </c>
      <c r="P289">
        <v>9.2973805189470696E-2</v>
      </c>
      <c r="Q289" t="s">
        <v>2864</v>
      </c>
      <c r="R289" t="s">
        <v>2869</v>
      </c>
      <c r="S289" t="s">
        <v>2870</v>
      </c>
      <c r="T289" t="s">
        <v>2871</v>
      </c>
      <c r="U289" t="s">
        <v>2864</v>
      </c>
      <c r="V289" t="s">
        <v>49</v>
      </c>
      <c r="W289" s="2">
        <v>1.9E-2</v>
      </c>
      <c r="X289">
        <v>60123.519999999997</v>
      </c>
      <c r="AB289" t="s">
        <v>51</v>
      </c>
      <c r="AC289">
        <v>9606</v>
      </c>
      <c r="AD289">
        <v>1</v>
      </c>
      <c r="AE289">
        <v>2</v>
      </c>
      <c r="AF289" t="s">
        <v>52</v>
      </c>
      <c r="AH289">
        <v>2</v>
      </c>
      <c r="AI289">
        <v>2</v>
      </c>
    </row>
    <row r="290" spans="1:35" x14ac:dyDescent="0.2">
      <c r="A290" t="b">
        <v>1</v>
      </c>
      <c r="B290" t="s">
        <v>35</v>
      </c>
      <c r="C290" t="s">
        <v>36</v>
      </c>
      <c r="D290" t="s">
        <v>37</v>
      </c>
      <c r="E290">
        <v>12</v>
      </c>
      <c r="F290" t="s">
        <v>2872</v>
      </c>
      <c r="G290" s="1" t="s">
        <v>2873</v>
      </c>
      <c r="H290" s="1" t="s">
        <v>2874</v>
      </c>
      <c r="I290" s="1" t="s">
        <v>2875</v>
      </c>
      <c r="J290" s="1" t="s">
        <v>2875</v>
      </c>
      <c r="K290" s="1" t="s">
        <v>2876</v>
      </c>
      <c r="L290" s="1" t="s">
        <v>2877</v>
      </c>
      <c r="M290" s="1" t="s">
        <v>2878</v>
      </c>
      <c r="N290">
        <v>8.6840208682653797E-2</v>
      </c>
      <c r="O290" s="1" t="s">
        <v>2879</v>
      </c>
      <c r="P290" s="1" t="s">
        <v>2880</v>
      </c>
      <c r="Q290" t="s">
        <v>2872</v>
      </c>
      <c r="R290" t="s">
        <v>2881</v>
      </c>
      <c r="S290" t="s">
        <v>2882</v>
      </c>
      <c r="T290" t="s">
        <v>2883</v>
      </c>
      <c r="U290" t="s">
        <v>2872</v>
      </c>
      <c r="V290" t="s">
        <v>49</v>
      </c>
      <c r="W290" s="2">
        <v>0.26100000000000001</v>
      </c>
      <c r="X290">
        <v>54351.28</v>
      </c>
      <c r="Z290" t="s">
        <v>62</v>
      </c>
      <c r="AA290" t="s">
        <v>1819</v>
      </c>
      <c r="AB290" t="s">
        <v>51</v>
      </c>
      <c r="AC290">
        <v>9606</v>
      </c>
      <c r="AD290">
        <v>1</v>
      </c>
      <c r="AE290">
        <v>1</v>
      </c>
      <c r="AF290" t="s">
        <v>52</v>
      </c>
      <c r="AH290">
        <v>17</v>
      </c>
      <c r="AI290">
        <v>20</v>
      </c>
    </row>
    <row r="291" spans="1:35" x14ac:dyDescent="0.2">
      <c r="A291" t="b">
        <v>1</v>
      </c>
      <c r="B291" t="s">
        <v>35</v>
      </c>
      <c r="C291" t="s">
        <v>36</v>
      </c>
      <c r="D291" t="s">
        <v>37</v>
      </c>
      <c r="E291">
        <v>12</v>
      </c>
      <c r="F291" t="s">
        <v>2884</v>
      </c>
      <c r="G291" s="1" t="s">
        <v>2885</v>
      </c>
      <c r="H291" s="1" t="s">
        <v>2886</v>
      </c>
      <c r="I291">
        <v>7.6176659290911899E-2</v>
      </c>
      <c r="J291">
        <v>7.6176659290911899E-2</v>
      </c>
      <c r="K291">
        <v>5.4220505626006998</v>
      </c>
      <c r="L291" s="1" t="s">
        <v>2887</v>
      </c>
      <c r="M291" s="1" t="s">
        <v>2888</v>
      </c>
      <c r="N291">
        <v>8.7087290352875393E-2</v>
      </c>
      <c r="O291" s="1" t="s">
        <v>2889</v>
      </c>
      <c r="P291" s="1" t="s">
        <v>2890</v>
      </c>
      <c r="Q291" t="s">
        <v>2884</v>
      </c>
      <c r="R291" t="s">
        <v>2891</v>
      </c>
      <c r="S291" t="s">
        <v>2892</v>
      </c>
      <c r="T291" t="s">
        <v>2893</v>
      </c>
      <c r="U291" t="s">
        <v>2884</v>
      </c>
      <c r="V291" t="s">
        <v>49</v>
      </c>
      <c r="W291" s="2">
        <v>0.41699999999999998</v>
      </c>
      <c r="X291">
        <v>99326.89</v>
      </c>
      <c r="AB291" t="s">
        <v>51</v>
      </c>
      <c r="AC291">
        <v>9606</v>
      </c>
      <c r="AD291">
        <v>1</v>
      </c>
      <c r="AE291">
        <v>4</v>
      </c>
      <c r="AF291" t="s">
        <v>52</v>
      </c>
      <c r="AH291">
        <v>35</v>
      </c>
      <c r="AI291">
        <v>45</v>
      </c>
    </row>
    <row r="292" spans="1:35" x14ac:dyDescent="0.2">
      <c r="A292" t="b">
        <v>1</v>
      </c>
      <c r="B292" t="s">
        <v>35</v>
      </c>
      <c r="C292" t="s">
        <v>36</v>
      </c>
      <c r="D292" t="s">
        <v>37</v>
      </c>
      <c r="E292">
        <v>12</v>
      </c>
      <c r="F292" t="s">
        <v>2894</v>
      </c>
      <c r="G292" s="1" t="s">
        <v>2895</v>
      </c>
      <c r="H292" s="1" t="s">
        <v>2896</v>
      </c>
      <c r="I292">
        <v>8.5902848875927501E-2</v>
      </c>
      <c r="J292">
        <v>8.5902848875927501E-2</v>
      </c>
      <c r="K292" s="1" t="s">
        <v>2897</v>
      </c>
      <c r="L292" s="1" t="s">
        <v>2898</v>
      </c>
      <c r="M292" s="1" t="s">
        <v>2899</v>
      </c>
      <c r="N292">
        <v>8.7190867933480007E-2</v>
      </c>
      <c r="O292" s="1" t="s">
        <v>2900</v>
      </c>
      <c r="P292" s="1" t="s">
        <v>2901</v>
      </c>
      <c r="Q292" t="s">
        <v>2894</v>
      </c>
      <c r="R292" t="s">
        <v>2902</v>
      </c>
      <c r="S292" t="s">
        <v>2903</v>
      </c>
      <c r="T292" t="s">
        <v>2904</v>
      </c>
      <c r="U292" t="s">
        <v>2894</v>
      </c>
      <c r="V292" t="s">
        <v>49</v>
      </c>
      <c r="W292" s="2">
        <v>0.38700000000000001</v>
      </c>
      <c r="X292">
        <v>217176.17</v>
      </c>
      <c r="Y292" t="s">
        <v>2905</v>
      </c>
      <c r="Z292" t="s">
        <v>2906</v>
      </c>
      <c r="AA292" t="s">
        <v>2907</v>
      </c>
      <c r="AB292" t="s">
        <v>51</v>
      </c>
      <c r="AC292">
        <v>9606</v>
      </c>
      <c r="AD292">
        <v>1</v>
      </c>
      <c r="AE292">
        <v>2</v>
      </c>
      <c r="AF292" t="s">
        <v>52</v>
      </c>
      <c r="AH292">
        <v>75</v>
      </c>
      <c r="AI292">
        <v>101</v>
      </c>
    </row>
    <row r="293" spans="1:35" x14ac:dyDescent="0.2">
      <c r="A293" t="b">
        <v>1</v>
      </c>
      <c r="B293" t="s">
        <v>35</v>
      </c>
      <c r="C293" t="s">
        <v>36</v>
      </c>
      <c r="D293" t="s">
        <v>37</v>
      </c>
      <c r="E293">
        <v>12</v>
      </c>
      <c r="F293" t="s">
        <v>2908</v>
      </c>
      <c r="G293" s="1" t="s">
        <v>2909</v>
      </c>
      <c r="H293" s="1" t="s">
        <v>2910</v>
      </c>
      <c r="I293" s="1" t="s">
        <v>2911</v>
      </c>
      <c r="J293" s="1" t="s">
        <v>2911</v>
      </c>
      <c r="K293" s="1" t="s">
        <v>2912</v>
      </c>
      <c r="L293" s="1" t="s">
        <v>2913</v>
      </c>
      <c r="M293">
        <v>1.01236066006601E-2</v>
      </c>
      <c r="N293">
        <v>8.7192254296749497E-2</v>
      </c>
      <c r="O293" s="1" t="s">
        <v>2914</v>
      </c>
      <c r="P293">
        <v>6.5041687909627902E-2</v>
      </c>
      <c r="Q293" t="s">
        <v>2908</v>
      </c>
      <c r="R293" t="s">
        <v>2915</v>
      </c>
      <c r="S293" t="s">
        <v>2916</v>
      </c>
      <c r="T293" t="s">
        <v>2917</v>
      </c>
      <c r="U293" t="s">
        <v>2908</v>
      </c>
      <c r="V293" t="s">
        <v>49</v>
      </c>
      <c r="W293" s="2">
        <v>0.193</v>
      </c>
      <c r="X293">
        <v>95751</v>
      </c>
      <c r="Z293" t="s">
        <v>62</v>
      </c>
      <c r="AA293" t="s">
        <v>50</v>
      </c>
      <c r="AB293" t="s">
        <v>51</v>
      </c>
      <c r="AC293">
        <v>9606</v>
      </c>
      <c r="AD293">
        <v>1</v>
      </c>
      <c r="AE293">
        <v>1</v>
      </c>
      <c r="AF293" t="s">
        <v>52</v>
      </c>
      <c r="AH293">
        <v>14</v>
      </c>
      <c r="AI293">
        <v>15</v>
      </c>
    </row>
    <row r="294" spans="1:35" x14ac:dyDescent="0.2">
      <c r="A294" t="b">
        <v>1</v>
      </c>
      <c r="B294" t="s">
        <v>35</v>
      </c>
      <c r="C294" t="s">
        <v>36</v>
      </c>
      <c r="D294" t="s">
        <v>37</v>
      </c>
      <c r="E294">
        <v>12</v>
      </c>
      <c r="F294" t="s">
        <v>2918</v>
      </c>
      <c r="G294" s="1" t="s">
        <v>2919</v>
      </c>
      <c r="H294" s="1" t="s">
        <v>2920</v>
      </c>
      <c r="I294">
        <v>4.6052155769278902E-2</v>
      </c>
      <c r="J294">
        <v>4.6052155769278902E-2</v>
      </c>
      <c r="K294" s="1" t="s">
        <v>2921</v>
      </c>
      <c r="L294" s="1" t="s">
        <v>2922</v>
      </c>
      <c r="M294" s="1" t="s">
        <v>2923</v>
      </c>
      <c r="N294">
        <v>8.7302392153943004E-2</v>
      </c>
      <c r="O294" s="1" t="s">
        <v>2924</v>
      </c>
      <c r="P294">
        <v>2.2689850649142002E-2</v>
      </c>
      <c r="Q294" t="s">
        <v>2918</v>
      </c>
      <c r="R294" t="s">
        <v>2925</v>
      </c>
      <c r="S294" t="s">
        <v>2926</v>
      </c>
      <c r="T294" t="s">
        <v>2927</v>
      </c>
      <c r="U294" t="s">
        <v>2918</v>
      </c>
      <c r="V294" t="s">
        <v>49</v>
      </c>
      <c r="W294" s="2">
        <v>0.255</v>
      </c>
      <c r="X294">
        <v>513636.01</v>
      </c>
      <c r="AA294" t="s">
        <v>1800</v>
      </c>
      <c r="AB294" t="s">
        <v>51</v>
      </c>
      <c r="AC294">
        <v>9606</v>
      </c>
      <c r="AD294">
        <v>1</v>
      </c>
      <c r="AE294">
        <v>4</v>
      </c>
      <c r="AF294" t="s">
        <v>52</v>
      </c>
      <c r="AH294">
        <v>108</v>
      </c>
      <c r="AI294">
        <v>126</v>
      </c>
    </row>
    <row r="295" spans="1:35" x14ac:dyDescent="0.2">
      <c r="A295" t="b">
        <v>1</v>
      </c>
      <c r="B295" t="s">
        <v>35</v>
      </c>
      <c r="C295" t="s">
        <v>36</v>
      </c>
      <c r="D295" t="s">
        <v>37</v>
      </c>
      <c r="E295">
        <v>12</v>
      </c>
      <c r="F295" t="s">
        <v>2928</v>
      </c>
      <c r="G295" s="1" t="s">
        <v>2929</v>
      </c>
      <c r="H295" s="1" t="s">
        <v>2930</v>
      </c>
      <c r="I295" s="1" t="s">
        <v>2931</v>
      </c>
      <c r="J295" s="1" t="s">
        <v>2931</v>
      </c>
      <c r="K295" s="1" t="s">
        <v>2932</v>
      </c>
      <c r="L295" s="1" t="s">
        <v>2933</v>
      </c>
      <c r="M295" s="1" t="s">
        <v>2934</v>
      </c>
      <c r="N295">
        <v>8.7604555675417597E-2</v>
      </c>
      <c r="O295">
        <v>5.2266526222229004</v>
      </c>
      <c r="P295">
        <v>4.90164706032939E-2</v>
      </c>
      <c r="Q295" t="s">
        <v>2928</v>
      </c>
      <c r="R295" t="s">
        <v>2935</v>
      </c>
      <c r="S295" t="s">
        <v>2936</v>
      </c>
      <c r="T295" t="s">
        <v>2937</v>
      </c>
      <c r="U295" t="s">
        <v>2928</v>
      </c>
      <c r="V295" t="s">
        <v>49</v>
      </c>
      <c r="W295" s="2">
        <v>0.20100000000000001</v>
      </c>
      <c r="X295">
        <v>45378.87</v>
      </c>
      <c r="AB295" t="s">
        <v>51</v>
      </c>
      <c r="AC295">
        <v>9606</v>
      </c>
      <c r="AD295">
        <v>1</v>
      </c>
      <c r="AE295">
        <v>2</v>
      </c>
      <c r="AF295" t="s">
        <v>52</v>
      </c>
      <c r="AH295">
        <v>7</v>
      </c>
      <c r="AI295">
        <v>8</v>
      </c>
    </row>
    <row r="296" spans="1:35" x14ac:dyDescent="0.2">
      <c r="A296" t="b">
        <v>1</v>
      </c>
      <c r="B296" t="s">
        <v>35</v>
      </c>
      <c r="C296" t="s">
        <v>36</v>
      </c>
      <c r="D296" t="s">
        <v>37</v>
      </c>
      <c r="E296">
        <v>12</v>
      </c>
      <c r="F296" t="s">
        <v>2938</v>
      </c>
      <c r="G296" s="1" t="s">
        <v>2939</v>
      </c>
      <c r="H296" s="1" t="s">
        <v>2940</v>
      </c>
      <c r="I296">
        <v>-0.13539241133847599</v>
      </c>
      <c r="J296" s="1" t="s">
        <v>2941</v>
      </c>
      <c r="K296">
        <v>-8.9577833837537995</v>
      </c>
      <c r="L296">
        <v>0.91042216616246197</v>
      </c>
      <c r="M296" s="1" t="s">
        <v>2942</v>
      </c>
      <c r="N296">
        <v>8.8026244572139395E-2</v>
      </c>
      <c r="O296">
        <v>4.5281424522399902</v>
      </c>
      <c r="P296">
        <v>2.8031107860349E-2</v>
      </c>
      <c r="Q296" t="s">
        <v>2938</v>
      </c>
      <c r="R296" t="s">
        <v>2943</v>
      </c>
      <c r="S296" t="s">
        <v>2944</v>
      </c>
      <c r="T296" t="s">
        <v>2945</v>
      </c>
      <c r="U296" t="s">
        <v>2938</v>
      </c>
      <c r="V296" t="s">
        <v>49</v>
      </c>
      <c r="W296" s="2">
        <v>9.8000000000000004E-2</v>
      </c>
      <c r="X296">
        <v>326021.8</v>
      </c>
      <c r="Z296" t="s">
        <v>62</v>
      </c>
      <c r="AA296" t="s">
        <v>84</v>
      </c>
      <c r="AB296" t="s">
        <v>51</v>
      </c>
      <c r="AC296">
        <v>9606</v>
      </c>
      <c r="AD296">
        <v>1</v>
      </c>
      <c r="AE296">
        <v>2</v>
      </c>
      <c r="AF296" t="s">
        <v>52</v>
      </c>
      <c r="AH296">
        <v>25</v>
      </c>
      <c r="AI296">
        <v>26</v>
      </c>
    </row>
    <row r="297" spans="1:35" x14ac:dyDescent="0.2">
      <c r="A297" t="b">
        <v>1</v>
      </c>
      <c r="B297" t="s">
        <v>35</v>
      </c>
      <c r="C297" t="s">
        <v>36</v>
      </c>
      <c r="D297" t="s">
        <v>37</v>
      </c>
      <c r="E297">
        <v>12</v>
      </c>
      <c r="F297" t="s">
        <v>2946</v>
      </c>
      <c r="G297" s="1" t="s">
        <v>2947</v>
      </c>
      <c r="H297" s="1" t="s">
        <v>2948</v>
      </c>
      <c r="I297">
        <v>0.39374239364845798</v>
      </c>
      <c r="J297">
        <v>0.39374239364845798</v>
      </c>
      <c r="K297" s="1" t="s">
        <v>2949</v>
      </c>
      <c r="L297" s="1" t="s">
        <v>2950</v>
      </c>
      <c r="M297">
        <v>1.03696575180921E-2</v>
      </c>
      <c r="N297">
        <v>8.8062322307490504E-2</v>
      </c>
      <c r="O297" s="1" t="s">
        <v>2951</v>
      </c>
      <c r="P297">
        <v>8.3617480862495E-2</v>
      </c>
      <c r="Q297" t="s">
        <v>2946</v>
      </c>
      <c r="R297" t="s">
        <v>2952</v>
      </c>
      <c r="S297" t="s">
        <v>2953</v>
      </c>
      <c r="T297" t="s">
        <v>2954</v>
      </c>
      <c r="U297" t="s">
        <v>2946</v>
      </c>
      <c r="V297" t="s">
        <v>49</v>
      </c>
      <c r="W297" s="2">
        <v>0.56200000000000006</v>
      </c>
      <c r="X297">
        <v>9127.57</v>
      </c>
      <c r="AB297" t="s">
        <v>51</v>
      </c>
      <c r="AC297">
        <v>9606</v>
      </c>
      <c r="AD297">
        <v>1</v>
      </c>
      <c r="AE297">
        <v>1</v>
      </c>
      <c r="AF297" t="s">
        <v>52</v>
      </c>
      <c r="AH297">
        <v>5</v>
      </c>
      <c r="AI297">
        <v>6</v>
      </c>
    </row>
    <row r="298" spans="1:35" x14ac:dyDescent="0.2">
      <c r="A298" t="b">
        <v>1</v>
      </c>
      <c r="B298" t="s">
        <v>35</v>
      </c>
      <c r="C298" t="s">
        <v>36</v>
      </c>
      <c r="D298" t="s">
        <v>37</v>
      </c>
      <c r="E298">
        <v>12</v>
      </c>
      <c r="F298" t="s">
        <v>2955</v>
      </c>
      <c r="G298" s="1" t="s">
        <v>2956</v>
      </c>
      <c r="H298">
        <v>411.843017578125</v>
      </c>
      <c r="I298" s="1" t="s">
        <v>2957</v>
      </c>
      <c r="J298" s="1" t="s">
        <v>2957</v>
      </c>
      <c r="K298" s="1" t="s">
        <v>2958</v>
      </c>
      <c r="L298" s="1" t="s">
        <v>2959</v>
      </c>
      <c r="M298" s="1" t="s">
        <v>2960</v>
      </c>
      <c r="N298">
        <v>8.8128018164706806E-2</v>
      </c>
      <c r="O298">
        <v>4.7422165870666504</v>
      </c>
      <c r="P298">
        <v>3.8813727868639597E-2</v>
      </c>
      <c r="Q298" t="s">
        <v>2955</v>
      </c>
      <c r="R298" t="s">
        <v>2961</v>
      </c>
      <c r="S298" t="s">
        <v>2962</v>
      </c>
      <c r="T298" t="s">
        <v>2963</v>
      </c>
      <c r="U298" t="s">
        <v>2955</v>
      </c>
      <c r="V298" t="s">
        <v>49</v>
      </c>
      <c r="W298" t="s">
        <v>2964</v>
      </c>
      <c r="X298" t="s">
        <v>2965</v>
      </c>
      <c r="Y298" t="s">
        <v>1426</v>
      </c>
      <c r="Z298" t="s">
        <v>1426</v>
      </c>
      <c r="AA298" t="s">
        <v>1426</v>
      </c>
      <c r="AB298" t="s">
        <v>51</v>
      </c>
      <c r="AC298">
        <v>9606</v>
      </c>
      <c r="AD298">
        <v>1</v>
      </c>
      <c r="AE298" t="s">
        <v>2966</v>
      </c>
      <c r="AF298" t="s">
        <v>52</v>
      </c>
      <c r="AH298">
        <v>7</v>
      </c>
      <c r="AI298">
        <v>12</v>
      </c>
    </row>
    <row r="299" spans="1:35" x14ac:dyDescent="0.2">
      <c r="A299" t="b">
        <v>1</v>
      </c>
      <c r="B299" t="s">
        <v>35</v>
      </c>
      <c r="C299" t="s">
        <v>36</v>
      </c>
      <c r="D299" t="s">
        <v>37</v>
      </c>
      <c r="E299">
        <v>12</v>
      </c>
      <c r="F299" t="s">
        <v>2967</v>
      </c>
      <c r="G299" s="1" t="s">
        <v>2968</v>
      </c>
      <c r="H299" s="1" t="s">
        <v>2969</v>
      </c>
      <c r="I299" s="1" t="s">
        <v>2970</v>
      </c>
      <c r="J299" s="1" t="s">
        <v>2970</v>
      </c>
      <c r="K299" s="1" t="s">
        <v>2971</v>
      </c>
      <c r="L299" s="1" t="s">
        <v>2972</v>
      </c>
      <c r="M299" s="1" t="s">
        <v>2973</v>
      </c>
      <c r="N299">
        <v>8.82428416037494E-2</v>
      </c>
      <c r="O299" s="1" t="s">
        <v>2974</v>
      </c>
      <c r="P299">
        <v>2.5838067040415798E-2</v>
      </c>
      <c r="Q299" t="s">
        <v>2967</v>
      </c>
      <c r="R299" t="s">
        <v>2975</v>
      </c>
      <c r="S299" t="s">
        <v>2976</v>
      </c>
      <c r="T299" t="s">
        <v>2977</v>
      </c>
      <c r="U299" t="s">
        <v>2967</v>
      </c>
      <c r="V299" t="s">
        <v>49</v>
      </c>
      <c r="W299" s="2">
        <v>0.14599999999999999</v>
      </c>
      <c r="X299">
        <v>106164.96</v>
      </c>
      <c r="AA299" t="s">
        <v>415</v>
      </c>
      <c r="AB299" t="s">
        <v>51</v>
      </c>
      <c r="AC299">
        <v>9606</v>
      </c>
      <c r="AD299">
        <v>1</v>
      </c>
      <c r="AE299">
        <v>2</v>
      </c>
      <c r="AF299" t="s">
        <v>52</v>
      </c>
      <c r="AH299">
        <v>14</v>
      </c>
      <c r="AI299">
        <v>17</v>
      </c>
    </row>
    <row r="300" spans="1:35" x14ac:dyDescent="0.2">
      <c r="A300" t="b">
        <v>1</v>
      </c>
      <c r="B300" t="s">
        <v>35</v>
      </c>
      <c r="C300" t="s">
        <v>36</v>
      </c>
      <c r="D300" t="s">
        <v>37</v>
      </c>
      <c r="E300">
        <v>12</v>
      </c>
      <c r="F300" t="s">
        <v>2978</v>
      </c>
      <c r="G300" s="1" t="s">
        <v>2979</v>
      </c>
      <c r="H300" s="1" t="s">
        <v>2980</v>
      </c>
      <c r="I300" s="1" t="s">
        <v>2981</v>
      </c>
      <c r="J300" s="1" t="s">
        <v>2981</v>
      </c>
      <c r="K300" s="1" t="s">
        <v>2982</v>
      </c>
      <c r="L300" s="1" t="s">
        <v>2983</v>
      </c>
      <c r="M300">
        <v>1.0441778934831E-2</v>
      </c>
      <c r="N300">
        <v>8.82428416037494E-2</v>
      </c>
      <c r="O300" s="1" t="s">
        <v>2984</v>
      </c>
      <c r="P300">
        <v>8.2574987267431996E-2</v>
      </c>
      <c r="Q300" t="s">
        <v>2978</v>
      </c>
      <c r="R300" t="s">
        <v>2985</v>
      </c>
      <c r="S300" t="s">
        <v>2986</v>
      </c>
      <c r="T300" t="s">
        <v>2987</v>
      </c>
      <c r="U300" t="s">
        <v>2978</v>
      </c>
      <c r="V300" t="s">
        <v>49</v>
      </c>
      <c r="W300" s="2">
        <v>0.20499999999999999</v>
      </c>
      <c r="X300">
        <v>32610.25</v>
      </c>
      <c r="Z300" t="s">
        <v>62</v>
      </c>
      <c r="AB300" t="s">
        <v>51</v>
      </c>
      <c r="AC300">
        <v>9606</v>
      </c>
      <c r="AD300">
        <v>1</v>
      </c>
      <c r="AE300">
        <v>4</v>
      </c>
      <c r="AF300" t="s">
        <v>52</v>
      </c>
      <c r="AH300">
        <v>8</v>
      </c>
      <c r="AI300">
        <v>9</v>
      </c>
    </row>
    <row r="301" spans="1:35" x14ac:dyDescent="0.2">
      <c r="A301" t="b">
        <v>1</v>
      </c>
      <c r="B301" t="s">
        <v>35</v>
      </c>
      <c r="C301" t="s">
        <v>36</v>
      </c>
      <c r="D301" t="s">
        <v>37</v>
      </c>
      <c r="E301">
        <v>12</v>
      </c>
      <c r="F301" t="s">
        <v>2988</v>
      </c>
      <c r="G301" s="1" t="s">
        <v>2989</v>
      </c>
      <c r="H301" s="1" t="s">
        <v>2990</v>
      </c>
      <c r="I301" s="1" t="s">
        <v>2991</v>
      </c>
      <c r="J301" s="1" t="s">
        <v>2991</v>
      </c>
      <c r="K301" s="1" t="s">
        <v>2992</v>
      </c>
      <c r="L301" s="1" t="s">
        <v>2993</v>
      </c>
      <c r="M301" s="1" t="s">
        <v>2994</v>
      </c>
      <c r="N301">
        <v>8.8406003924698301E-2</v>
      </c>
      <c r="O301" s="1" t="s">
        <v>2995</v>
      </c>
      <c r="P301" s="1" t="s">
        <v>2996</v>
      </c>
      <c r="Q301" t="s">
        <v>2988</v>
      </c>
      <c r="R301" t="s">
        <v>2997</v>
      </c>
      <c r="S301" t="s">
        <v>2998</v>
      </c>
      <c r="T301" t="s">
        <v>2999</v>
      </c>
      <c r="U301" t="s">
        <v>2988</v>
      </c>
      <c r="V301" t="s">
        <v>49</v>
      </c>
      <c r="W301" s="2">
        <v>0.33900000000000002</v>
      </c>
      <c r="X301">
        <v>57580.14</v>
      </c>
      <c r="AB301" t="s">
        <v>51</v>
      </c>
      <c r="AC301">
        <v>9606</v>
      </c>
      <c r="AD301">
        <v>1</v>
      </c>
      <c r="AE301">
        <v>1</v>
      </c>
      <c r="AF301" t="s">
        <v>52</v>
      </c>
      <c r="AH301">
        <v>21</v>
      </c>
      <c r="AI301">
        <v>29</v>
      </c>
    </row>
    <row r="302" spans="1:35" x14ac:dyDescent="0.2">
      <c r="A302" t="b">
        <v>1</v>
      </c>
      <c r="B302" t="s">
        <v>35</v>
      </c>
      <c r="C302" t="s">
        <v>36</v>
      </c>
      <c r="D302" t="s">
        <v>37</v>
      </c>
      <c r="E302">
        <v>12</v>
      </c>
      <c r="F302" t="s">
        <v>3000</v>
      </c>
      <c r="G302" s="1" t="s">
        <v>3001</v>
      </c>
      <c r="H302" s="1" t="s">
        <v>3002</v>
      </c>
      <c r="I302" s="1" t="s">
        <v>3003</v>
      </c>
      <c r="J302" s="1" t="s">
        <v>3003</v>
      </c>
      <c r="K302" s="1" t="s">
        <v>3004</v>
      </c>
      <c r="L302" s="1" t="s">
        <v>3005</v>
      </c>
      <c r="M302" s="1" t="s">
        <v>3006</v>
      </c>
      <c r="N302">
        <v>8.84105515308347E-2</v>
      </c>
      <c r="O302" s="1" t="s">
        <v>3007</v>
      </c>
      <c r="P302">
        <v>9.33037323428694E-2</v>
      </c>
      <c r="Q302" t="s">
        <v>3000</v>
      </c>
      <c r="R302" t="s">
        <v>3008</v>
      </c>
      <c r="S302" t="s">
        <v>3009</v>
      </c>
      <c r="T302" t="s">
        <v>3010</v>
      </c>
      <c r="U302" t="s">
        <v>3000</v>
      </c>
      <c r="V302" t="s">
        <v>49</v>
      </c>
      <c r="W302" s="2">
        <v>0.45200000000000001</v>
      </c>
      <c r="X302">
        <v>24551.21</v>
      </c>
      <c r="AB302" t="s">
        <v>51</v>
      </c>
      <c r="AC302">
        <v>9606</v>
      </c>
      <c r="AD302">
        <v>1</v>
      </c>
      <c r="AE302">
        <v>4</v>
      </c>
      <c r="AF302" t="s">
        <v>52</v>
      </c>
      <c r="AH302">
        <v>8</v>
      </c>
      <c r="AI302">
        <v>11</v>
      </c>
    </row>
    <row r="303" spans="1:35" x14ac:dyDescent="0.2">
      <c r="A303" t="b">
        <v>1</v>
      </c>
      <c r="B303" t="s">
        <v>35</v>
      </c>
      <c r="C303" t="s">
        <v>36</v>
      </c>
      <c r="D303" t="s">
        <v>37</v>
      </c>
      <c r="E303">
        <v>12</v>
      </c>
      <c r="F303" t="s">
        <v>3011</v>
      </c>
      <c r="G303">
        <v>5662.427734375</v>
      </c>
      <c r="H303">
        <v>6109.6162109375</v>
      </c>
      <c r="I303" s="1" t="s">
        <v>3012</v>
      </c>
      <c r="J303" s="1" t="s">
        <v>3012</v>
      </c>
      <c r="K303" s="1" t="s">
        <v>3013</v>
      </c>
      <c r="L303" s="1" t="s">
        <v>3014</v>
      </c>
      <c r="M303">
        <v>1.05125853434227E-2</v>
      </c>
      <c r="N303">
        <v>8.84105515308347E-2</v>
      </c>
      <c r="O303" s="1" t="s">
        <v>3015</v>
      </c>
      <c r="P303">
        <v>3.9495304438892397E-2</v>
      </c>
      <c r="Q303" t="s">
        <v>3011</v>
      </c>
      <c r="R303" t="s">
        <v>3016</v>
      </c>
      <c r="S303" t="s">
        <v>3017</v>
      </c>
      <c r="T303" t="s">
        <v>3018</v>
      </c>
      <c r="U303" t="s">
        <v>3011</v>
      </c>
      <c r="V303" t="s">
        <v>49</v>
      </c>
      <c r="W303" s="2">
        <v>0.67800000000000005</v>
      </c>
      <c r="X303">
        <v>17298.03</v>
      </c>
      <c r="AB303" t="s">
        <v>51</v>
      </c>
      <c r="AC303">
        <v>9606</v>
      </c>
      <c r="AD303">
        <v>1</v>
      </c>
      <c r="AE303">
        <v>1</v>
      </c>
      <c r="AF303" t="s">
        <v>52</v>
      </c>
      <c r="AH303">
        <v>13</v>
      </c>
      <c r="AI303">
        <v>23</v>
      </c>
    </row>
    <row r="304" spans="1:35" x14ac:dyDescent="0.2">
      <c r="A304" t="b">
        <v>1</v>
      </c>
      <c r="B304" t="s">
        <v>35</v>
      </c>
      <c r="C304" t="s">
        <v>36</v>
      </c>
      <c r="D304" t="s">
        <v>37</v>
      </c>
      <c r="E304">
        <v>12</v>
      </c>
      <c r="F304" t="s">
        <v>3019</v>
      </c>
      <c r="G304" s="1" t="s">
        <v>3020</v>
      </c>
      <c r="H304" s="1" t="s">
        <v>3021</v>
      </c>
      <c r="I304" s="1" t="s">
        <v>3022</v>
      </c>
      <c r="J304" s="1" t="s">
        <v>3022</v>
      </c>
      <c r="K304">
        <v>8.1701249513170602</v>
      </c>
      <c r="L304" s="1" t="s">
        <v>3023</v>
      </c>
      <c r="M304" s="1" t="s">
        <v>3024</v>
      </c>
      <c r="N304">
        <v>8.84105515308347E-2</v>
      </c>
      <c r="O304" s="1" t="s">
        <v>3025</v>
      </c>
      <c r="P304">
        <v>4.1557399915774097E-2</v>
      </c>
      <c r="Q304" t="s">
        <v>3019</v>
      </c>
      <c r="R304" t="s">
        <v>3026</v>
      </c>
      <c r="S304" t="s">
        <v>3027</v>
      </c>
      <c r="T304" t="s">
        <v>3028</v>
      </c>
      <c r="U304" t="s">
        <v>3019</v>
      </c>
      <c r="V304" t="s">
        <v>49</v>
      </c>
      <c r="W304" s="2">
        <v>0.73499999999999999</v>
      </c>
      <c r="X304">
        <v>23896.94</v>
      </c>
      <c r="AB304" t="s">
        <v>51</v>
      </c>
      <c r="AC304">
        <v>9606</v>
      </c>
      <c r="AD304">
        <v>1</v>
      </c>
      <c r="AE304">
        <v>4</v>
      </c>
      <c r="AF304" t="s">
        <v>52</v>
      </c>
      <c r="AH304">
        <v>14</v>
      </c>
      <c r="AI304">
        <v>20</v>
      </c>
    </row>
    <row r="305" spans="1:35" x14ac:dyDescent="0.2">
      <c r="A305" t="b">
        <v>1</v>
      </c>
      <c r="B305" t="s">
        <v>35</v>
      </c>
      <c r="C305" t="s">
        <v>36</v>
      </c>
      <c r="D305" t="s">
        <v>37</v>
      </c>
      <c r="E305">
        <v>12</v>
      </c>
      <c r="F305" t="s">
        <v>3029</v>
      </c>
      <c r="G305" s="1" t="s">
        <v>3030</v>
      </c>
      <c r="H305" s="1" t="s">
        <v>3031</v>
      </c>
      <c r="I305" s="1" t="s">
        <v>3032</v>
      </c>
      <c r="J305" s="1" t="s">
        <v>3032</v>
      </c>
      <c r="K305" s="1" t="s">
        <v>3033</v>
      </c>
      <c r="L305" s="1" t="s">
        <v>3034</v>
      </c>
      <c r="M305" s="1" t="s">
        <v>3035</v>
      </c>
      <c r="N305">
        <v>8.9247521725527995E-2</v>
      </c>
      <c r="O305" s="1" t="s">
        <v>3036</v>
      </c>
      <c r="P305" s="1" t="s">
        <v>3037</v>
      </c>
      <c r="Q305" t="s">
        <v>3029</v>
      </c>
      <c r="R305" t="s">
        <v>3038</v>
      </c>
      <c r="S305" t="s">
        <v>3039</v>
      </c>
      <c r="T305" t="s">
        <v>3040</v>
      </c>
      <c r="U305" t="s">
        <v>3029</v>
      </c>
      <c r="V305" t="s">
        <v>49</v>
      </c>
      <c r="W305" s="3">
        <v>0.1</v>
      </c>
      <c r="X305">
        <v>23418.31</v>
      </c>
      <c r="Z305" t="s">
        <v>62</v>
      </c>
      <c r="AA305" t="s">
        <v>512</v>
      </c>
      <c r="AB305" t="s">
        <v>51</v>
      </c>
      <c r="AC305">
        <v>9606</v>
      </c>
      <c r="AD305">
        <v>1</v>
      </c>
      <c r="AE305">
        <v>2</v>
      </c>
      <c r="AF305" t="s">
        <v>52</v>
      </c>
      <c r="AH305">
        <v>3</v>
      </c>
      <c r="AI305">
        <v>3</v>
      </c>
    </row>
    <row r="306" spans="1:35" x14ac:dyDescent="0.2">
      <c r="A306" t="b">
        <v>1</v>
      </c>
      <c r="B306" t="s">
        <v>35</v>
      </c>
      <c r="C306" t="s">
        <v>36</v>
      </c>
      <c r="D306" t="s">
        <v>37</v>
      </c>
      <c r="E306">
        <v>12</v>
      </c>
      <c r="F306" t="s">
        <v>3041</v>
      </c>
      <c r="G306" s="1" t="s">
        <v>3042</v>
      </c>
      <c r="H306" s="1" t="s">
        <v>3043</v>
      </c>
      <c r="I306" s="1" t="s">
        <v>3044</v>
      </c>
      <c r="J306" s="1" t="s">
        <v>3044</v>
      </c>
      <c r="K306" s="1" t="s">
        <v>3045</v>
      </c>
      <c r="L306" s="1" t="s">
        <v>3046</v>
      </c>
      <c r="M306" s="1" t="s">
        <v>3047</v>
      </c>
      <c r="N306">
        <v>8.9430057855808695E-2</v>
      </c>
      <c r="O306" s="1" t="s">
        <v>3048</v>
      </c>
      <c r="P306" s="1" t="s">
        <v>3049</v>
      </c>
      <c r="Q306" t="s">
        <v>3041</v>
      </c>
      <c r="R306" t="s">
        <v>3050</v>
      </c>
      <c r="S306" t="s">
        <v>3051</v>
      </c>
      <c r="T306" t="s">
        <v>3052</v>
      </c>
      <c r="U306" t="s">
        <v>3041</v>
      </c>
      <c r="V306" t="s">
        <v>49</v>
      </c>
      <c r="W306" s="2">
        <v>0.29399999999999998</v>
      </c>
      <c r="X306">
        <v>48766.76</v>
      </c>
      <c r="AB306" t="s">
        <v>51</v>
      </c>
      <c r="AC306">
        <v>9606</v>
      </c>
      <c r="AD306">
        <v>1</v>
      </c>
      <c r="AE306">
        <v>1</v>
      </c>
      <c r="AF306" t="s">
        <v>52</v>
      </c>
      <c r="AH306">
        <v>13</v>
      </c>
      <c r="AI306">
        <v>17</v>
      </c>
    </row>
    <row r="307" spans="1:35" x14ac:dyDescent="0.2">
      <c r="A307" t="b">
        <v>1</v>
      </c>
      <c r="B307" t="s">
        <v>35</v>
      </c>
      <c r="C307" t="s">
        <v>36</v>
      </c>
      <c r="D307" t="s">
        <v>37</v>
      </c>
      <c r="E307">
        <v>12</v>
      </c>
      <c r="F307" t="s">
        <v>3053</v>
      </c>
      <c r="G307" s="1" t="s">
        <v>3054</v>
      </c>
      <c r="H307" s="1" t="s">
        <v>3055</v>
      </c>
      <c r="I307" s="1" t="s">
        <v>3056</v>
      </c>
      <c r="J307" s="1" t="s">
        <v>3056</v>
      </c>
      <c r="K307" s="1" t="s">
        <v>3057</v>
      </c>
      <c r="L307" s="1" t="s">
        <v>3058</v>
      </c>
      <c r="M307" s="1" t="s">
        <v>3059</v>
      </c>
      <c r="N307">
        <v>8.9430057855808695E-2</v>
      </c>
      <c r="O307" s="1" t="s">
        <v>3060</v>
      </c>
      <c r="P307">
        <v>4.4370966787293402E-2</v>
      </c>
      <c r="Q307" t="s">
        <v>3053</v>
      </c>
      <c r="R307" t="s">
        <v>3061</v>
      </c>
      <c r="S307" t="s">
        <v>3062</v>
      </c>
      <c r="T307" t="s">
        <v>3063</v>
      </c>
      <c r="U307" t="s">
        <v>3053</v>
      </c>
      <c r="V307" t="s">
        <v>49</v>
      </c>
      <c r="W307" s="2">
        <v>0.21199999999999999</v>
      </c>
      <c r="X307">
        <v>79322.77</v>
      </c>
      <c r="AB307" t="s">
        <v>51</v>
      </c>
      <c r="AC307">
        <v>9606</v>
      </c>
      <c r="AD307">
        <v>1</v>
      </c>
      <c r="AE307">
        <v>1</v>
      </c>
      <c r="AF307" t="s">
        <v>52</v>
      </c>
      <c r="AH307">
        <v>17</v>
      </c>
      <c r="AI307">
        <v>20</v>
      </c>
    </row>
    <row r="308" spans="1:35" x14ac:dyDescent="0.2">
      <c r="A308" t="b">
        <v>1</v>
      </c>
      <c r="B308" t="s">
        <v>35</v>
      </c>
      <c r="C308" t="s">
        <v>36</v>
      </c>
      <c r="D308" t="s">
        <v>37</v>
      </c>
      <c r="E308">
        <v>12</v>
      </c>
      <c r="F308" t="s">
        <v>3064</v>
      </c>
      <c r="G308" s="1" t="s">
        <v>3065</v>
      </c>
      <c r="H308" s="1" t="s">
        <v>3066</v>
      </c>
      <c r="I308" s="1" t="s">
        <v>3067</v>
      </c>
      <c r="J308" s="1" t="s">
        <v>3067</v>
      </c>
      <c r="K308" s="1" t="s">
        <v>3068</v>
      </c>
      <c r="L308" s="1" t="s">
        <v>3069</v>
      </c>
      <c r="M308" s="1" t="s">
        <v>3070</v>
      </c>
      <c r="N308">
        <v>8.9513980956283504E-2</v>
      </c>
      <c r="O308" s="1" t="s">
        <v>3071</v>
      </c>
      <c r="P308">
        <v>5.7708378219046799E-2</v>
      </c>
      <c r="Q308" t="s">
        <v>3064</v>
      </c>
      <c r="R308" t="s">
        <v>3072</v>
      </c>
      <c r="S308" t="s">
        <v>3073</v>
      </c>
      <c r="T308" t="s">
        <v>3074</v>
      </c>
      <c r="U308" t="s">
        <v>3064</v>
      </c>
      <c r="V308" t="s">
        <v>49</v>
      </c>
      <c r="W308" s="2">
        <v>0.104</v>
      </c>
      <c r="X308">
        <v>95044.11</v>
      </c>
      <c r="AB308" t="s">
        <v>51</v>
      </c>
      <c r="AC308">
        <v>9606</v>
      </c>
      <c r="AD308">
        <v>1</v>
      </c>
      <c r="AE308">
        <v>2</v>
      </c>
      <c r="AF308" t="s">
        <v>52</v>
      </c>
      <c r="AH308">
        <v>8</v>
      </c>
      <c r="AI308">
        <v>8</v>
      </c>
    </row>
    <row r="309" spans="1:35" x14ac:dyDescent="0.2">
      <c r="A309" t="b">
        <v>1</v>
      </c>
      <c r="B309" t="s">
        <v>35</v>
      </c>
      <c r="C309" t="s">
        <v>36</v>
      </c>
      <c r="D309" t="s">
        <v>37</v>
      </c>
      <c r="E309">
        <v>12</v>
      </c>
      <c r="F309" t="s">
        <v>3075</v>
      </c>
      <c r="G309" s="1" t="s">
        <v>3076</v>
      </c>
      <c r="H309" s="1" t="s">
        <v>3077</v>
      </c>
      <c r="I309" s="1" t="s">
        <v>3078</v>
      </c>
      <c r="J309" s="1" t="s">
        <v>3078</v>
      </c>
      <c r="K309" s="1" t="s">
        <v>3079</v>
      </c>
      <c r="L309" s="1" t="s">
        <v>3080</v>
      </c>
      <c r="M309" s="1" t="s">
        <v>3081</v>
      </c>
      <c r="N309">
        <v>8.9614136243422696E-2</v>
      </c>
      <c r="O309" s="1" t="s">
        <v>3082</v>
      </c>
      <c r="P309">
        <v>4.0324421929151803E-2</v>
      </c>
      <c r="Q309" t="s">
        <v>3075</v>
      </c>
      <c r="R309" t="s">
        <v>3083</v>
      </c>
      <c r="S309" t="s">
        <v>3084</v>
      </c>
      <c r="T309" t="s">
        <v>3085</v>
      </c>
      <c r="U309" t="s">
        <v>3075</v>
      </c>
      <c r="V309" t="s">
        <v>49</v>
      </c>
      <c r="W309" s="3">
        <v>0.3</v>
      </c>
      <c r="X309">
        <v>88812.28</v>
      </c>
      <c r="Z309" t="s">
        <v>62</v>
      </c>
      <c r="AB309" t="s">
        <v>51</v>
      </c>
      <c r="AC309">
        <v>9606</v>
      </c>
      <c r="AD309">
        <v>1</v>
      </c>
      <c r="AE309">
        <v>1</v>
      </c>
      <c r="AF309" t="s">
        <v>52</v>
      </c>
      <c r="AH309">
        <v>20</v>
      </c>
      <c r="AI309">
        <v>21</v>
      </c>
    </row>
    <row r="310" spans="1:35" x14ac:dyDescent="0.2">
      <c r="A310" t="b">
        <v>1</v>
      </c>
      <c r="B310" t="s">
        <v>35</v>
      </c>
      <c r="C310" t="s">
        <v>36</v>
      </c>
      <c r="D310" t="s">
        <v>37</v>
      </c>
      <c r="E310">
        <v>12</v>
      </c>
      <c r="F310" t="s">
        <v>3086</v>
      </c>
      <c r="G310" s="1" t="s">
        <v>3087</v>
      </c>
      <c r="H310" s="1" t="s">
        <v>3088</v>
      </c>
      <c r="I310">
        <v>3.6104033906577203E-2</v>
      </c>
      <c r="J310">
        <v>3.6104033906577203E-2</v>
      </c>
      <c r="K310">
        <v>2.5341173404329398</v>
      </c>
      <c r="L310" s="1" t="s">
        <v>3089</v>
      </c>
      <c r="M310" s="1" t="s">
        <v>3090</v>
      </c>
      <c r="N310">
        <v>8.9647989050036306E-2</v>
      </c>
      <c r="O310" s="1" t="s">
        <v>3091</v>
      </c>
      <c r="P310">
        <v>3.9006839531373599E-2</v>
      </c>
      <c r="Q310" t="s">
        <v>3086</v>
      </c>
      <c r="R310" t="s">
        <v>3092</v>
      </c>
      <c r="S310" t="s">
        <v>3093</v>
      </c>
      <c r="T310" t="s">
        <v>3094</v>
      </c>
      <c r="U310" t="s">
        <v>3086</v>
      </c>
      <c r="V310" t="s">
        <v>49</v>
      </c>
      <c r="W310" s="2">
        <v>0.498</v>
      </c>
      <c r="X310">
        <v>34500.32</v>
      </c>
      <c r="AB310" t="s">
        <v>51</v>
      </c>
      <c r="AC310">
        <v>9606</v>
      </c>
      <c r="AD310">
        <v>1</v>
      </c>
      <c r="AE310">
        <v>3</v>
      </c>
      <c r="AF310" t="s">
        <v>52</v>
      </c>
      <c r="AH310">
        <v>15</v>
      </c>
      <c r="AI310">
        <v>17</v>
      </c>
    </row>
    <row r="311" spans="1:35" x14ac:dyDescent="0.2">
      <c r="A311" t="b">
        <v>1</v>
      </c>
      <c r="B311" t="s">
        <v>35</v>
      </c>
      <c r="C311" t="s">
        <v>36</v>
      </c>
      <c r="D311" t="s">
        <v>37</v>
      </c>
      <c r="E311">
        <v>12</v>
      </c>
      <c r="F311" t="s">
        <v>3095</v>
      </c>
      <c r="G311">
        <v>628.57421875</v>
      </c>
      <c r="H311" s="1" t="s">
        <v>3096</v>
      </c>
      <c r="I311" s="1" t="s">
        <v>3097</v>
      </c>
      <c r="J311" s="1" t="s">
        <v>3097</v>
      </c>
      <c r="K311">
        <v>33.917023350837397</v>
      </c>
      <c r="L311" s="1" t="s">
        <v>3098</v>
      </c>
      <c r="M311">
        <v>1.08366454346066E-2</v>
      </c>
      <c r="N311">
        <v>8.9707036235762205E-2</v>
      </c>
      <c r="O311" s="1" t="s">
        <v>3099</v>
      </c>
      <c r="P311" s="1" t="s">
        <v>3100</v>
      </c>
      <c r="Q311" t="s">
        <v>3095</v>
      </c>
      <c r="R311" t="s">
        <v>3101</v>
      </c>
      <c r="S311" t="s">
        <v>3102</v>
      </c>
      <c r="T311" t="s">
        <v>3103</v>
      </c>
      <c r="U311" t="s">
        <v>3095</v>
      </c>
      <c r="V311" t="s">
        <v>49</v>
      </c>
      <c r="W311" s="2">
        <v>0.19400000000000001</v>
      </c>
      <c r="X311">
        <v>40648.53</v>
      </c>
      <c r="AB311" t="s">
        <v>51</v>
      </c>
      <c r="AC311">
        <v>9606</v>
      </c>
      <c r="AD311">
        <v>1</v>
      </c>
      <c r="AE311">
        <v>3</v>
      </c>
      <c r="AF311" t="s">
        <v>52</v>
      </c>
      <c r="AH311">
        <v>6</v>
      </c>
      <c r="AI311">
        <v>7</v>
      </c>
    </row>
    <row r="312" spans="1:35" x14ac:dyDescent="0.2">
      <c r="A312" t="b">
        <v>1</v>
      </c>
      <c r="B312" t="s">
        <v>35</v>
      </c>
      <c r="C312" t="s">
        <v>36</v>
      </c>
      <c r="D312" t="s">
        <v>37</v>
      </c>
      <c r="E312">
        <v>12</v>
      </c>
      <c r="F312" t="s">
        <v>3104</v>
      </c>
      <c r="G312" s="1" t="s">
        <v>3105</v>
      </c>
      <c r="H312" s="1" t="s">
        <v>3106</v>
      </c>
      <c r="I312">
        <v>7.9914354963443596E-2</v>
      </c>
      <c r="J312">
        <v>7.9914354963443596E-2</v>
      </c>
      <c r="K312" s="1" t="s">
        <v>3107</v>
      </c>
      <c r="L312" s="1" t="s">
        <v>3108</v>
      </c>
      <c r="M312" s="1" t="s">
        <v>3109</v>
      </c>
      <c r="N312">
        <v>8.9707036235762205E-2</v>
      </c>
      <c r="O312" s="1" t="s">
        <v>3110</v>
      </c>
      <c r="P312">
        <v>2.6317830212786102E-2</v>
      </c>
      <c r="Q312" t="s">
        <v>3104</v>
      </c>
      <c r="R312" t="s">
        <v>3111</v>
      </c>
      <c r="S312" t="s">
        <v>3112</v>
      </c>
      <c r="T312" t="s">
        <v>3113</v>
      </c>
      <c r="U312" t="s">
        <v>3104</v>
      </c>
      <c r="V312" t="s">
        <v>49</v>
      </c>
      <c r="W312" s="2">
        <v>0.36799999999999999</v>
      </c>
      <c r="X312">
        <v>100071.27</v>
      </c>
      <c r="Z312" t="s">
        <v>62</v>
      </c>
      <c r="AA312" t="s">
        <v>3114</v>
      </c>
      <c r="AB312" t="s">
        <v>51</v>
      </c>
      <c r="AC312">
        <v>9606</v>
      </c>
      <c r="AD312">
        <v>1</v>
      </c>
      <c r="AE312">
        <v>1</v>
      </c>
      <c r="AF312" t="s">
        <v>52</v>
      </c>
      <c r="AH312">
        <v>30</v>
      </c>
      <c r="AI312">
        <v>34</v>
      </c>
    </row>
    <row r="313" spans="1:35" x14ac:dyDescent="0.2">
      <c r="A313" t="b">
        <v>1</v>
      </c>
      <c r="B313" t="s">
        <v>35</v>
      </c>
      <c r="C313" t="s">
        <v>36</v>
      </c>
      <c r="D313" t="s">
        <v>37</v>
      </c>
      <c r="E313">
        <v>12</v>
      </c>
      <c r="F313" t="s">
        <v>3115</v>
      </c>
      <c r="G313" s="1" t="s">
        <v>3116</v>
      </c>
      <c r="H313" s="1" t="s">
        <v>3117</v>
      </c>
      <c r="I313">
        <v>7.4311414582841795E-2</v>
      </c>
      <c r="J313">
        <v>7.4311414582841795E-2</v>
      </c>
      <c r="K313" s="1" t="s">
        <v>3118</v>
      </c>
      <c r="L313" s="1" t="s">
        <v>3119</v>
      </c>
      <c r="M313">
        <v>1.08807014630131E-2</v>
      </c>
      <c r="N313">
        <v>8.9857536565849896E-2</v>
      </c>
      <c r="O313" s="1" t="s">
        <v>3120</v>
      </c>
      <c r="P313" s="1" t="s">
        <v>3121</v>
      </c>
      <c r="Q313" t="s">
        <v>3115</v>
      </c>
      <c r="R313" t="s">
        <v>3122</v>
      </c>
      <c r="S313" t="s">
        <v>3123</v>
      </c>
      <c r="T313" t="s">
        <v>3124</v>
      </c>
      <c r="U313" t="s">
        <v>3115</v>
      </c>
      <c r="V313" t="s">
        <v>49</v>
      </c>
      <c r="W313" s="2">
        <v>0.23300000000000001</v>
      </c>
      <c r="X313">
        <v>60130.63</v>
      </c>
      <c r="AB313" t="s">
        <v>51</v>
      </c>
      <c r="AC313">
        <v>9606</v>
      </c>
      <c r="AD313">
        <v>1</v>
      </c>
      <c r="AE313">
        <v>1</v>
      </c>
      <c r="AF313" t="s">
        <v>52</v>
      </c>
      <c r="AH313">
        <v>15</v>
      </c>
      <c r="AI313">
        <v>21</v>
      </c>
    </row>
    <row r="314" spans="1:35" x14ac:dyDescent="0.2">
      <c r="A314" t="b">
        <v>1</v>
      </c>
      <c r="B314" t="s">
        <v>35</v>
      </c>
      <c r="C314" t="s">
        <v>36</v>
      </c>
      <c r="D314" t="s">
        <v>37</v>
      </c>
      <c r="E314">
        <v>12</v>
      </c>
      <c r="F314" t="s">
        <v>3125</v>
      </c>
      <c r="G314">
        <v>845.298583984375</v>
      </c>
      <c r="H314">
        <v>961.239013671875</v>
      </c>
      <c r="I314" s="1" t="s">
        <v>3126</v>
      </c>
      <c r="J314" s="1" t="s">
        <v>3126</v>
      </c>
      <c r="K314" s="1" t="s">
        <v>3127</v>
      </c>
      <c r="L314" s="1" t="s">
        <v>3128</v>
      </c>
      <c r="M314" s="1" t="s">
        <v>3129</v>
      </c>
      <c r="N314">
        <v>8.9857536565849896E-2</v>
      </c>
      <c r="O314" s="1" t="s">
        <v>3130</v>
      </c>
      <c r="P314">
        <v>4.1814996384977002E-2</v>
      </c>
      <c r="Q314" t="s">
        <v>3125</v>
      </c>
      <c r="R314" t="s">
        <v>3131</v>
      </c>
      <c r="S314" t="s">
        <v>3132</v>
      </c>
      <c r="T314" t="s">
        <v>3133</v>
      </c>
      <c r="U314" t="s">
        <v>3125</v>
      </c>
      <c r="V314" t="s">
        <v>49</v>
      </c>
      <c r="W314" s="2">
        <v>0.20200000000000001</v>
      </c>
      <c r="X314">
        <v>84781.82</v>
      </c>
      <c r="AB314" t="s">
        <v>51</v>
      </c>
      <c r="AC314">
        <v>9606</v>
      </c>
      <c r="AD314">
        <v>1</v>
      </c>
      <c r="AE314">
        <v>2</v>
      </c>
      <c r="AF314" t="s">
        <v>52</v>
      </c>
      <c r="AH314">
        <v>14</v>
      </c>
      <c r="AI314">
        <v>22</v>
      </c>
    </row>
    <row r="315" spans="1:35" x14ac:dyDescent="0.2">
      <c r="A315" t="b">
        <v>1</v>
      </c>
      <c r="B315" t="s">
        <v>35</v>
      </c>
      <c r="C315" t="s">
        <v>36</v>
      </c>
      <c r="D315" t="s">
        <v>37</v>
      </c>
      <c r="E315">
        <v>12</v>
      </c>
      <c r="F315" t="s">
        <v>3134</v>
      </c>
      <c r="G315" s="1" t="s">
        <v>3135</v>
      </c>
      <c r="H315" s="1" t="s">
        <v>3136</v>
      </c>
      <c r="I315" s="1" t="s">
        <v>3137</v>
      </c>
      <c r="J315" s="1" t="s">
        <v>3137</v>
      </c>
      <c r="K315" s="1" t="s">
        <v>3138</v>
      </c>
      <c r="L315" s="1" t="s">
        <v>3139</v>
      </c>
      <c r="M315" s="1" t="s">
        <v>3140</v>
      </c>
      <c r="N315">
        <v>8.9857536565849896E-2</v>
      </c>
      <c r="O315" s="1" t="s">
        <v>3141</v>
      </c>
      <c r="P315" s="1" t="s">
        <v>3142</v>
      </c>
      <c r="Q315" t="s">
        <v>3134</v>
      </c>
      <c r="R315" t="s">
        <v>3143</v>
      </c>
      <c r="S315" t="s">
        <v>3144</v>
      </c>
      <c r="T315" t="s">
        <v>3145</v>
      </c>
      <c r="U315" t="s">
        <v>3134</v>
      </c>
      <c r="V315" t="s">
        <v>49</v>
      </c>
      <c r="W315" s="2">
        <v>0.44400000000000001</v>
      </c>
      <c r="X315">
        <v>67560.38</v>
      </c>
      <c r="Z315" t="s">
        <v>62</v>
      </c>
      <c r="AA315" t="s">
        <v>50</v>
      </c>
      <c r="AB315" t="s">
        <v>51</v>
      </c>
      <c r="AC315">
        <v>9606</v>
      </c>
      <c r="AD315">
        <v>1</v>
      </c>
      <c r="AE315">
        <v>3</v>
      </c>
      <c r="AF315" t="s">
        <v>52</v>
      </c>
      <c r="AH315">
        <v>28</v>
      </c>
      <c r="AI315">
        <v>43</v>
      </c>
    </row>
    <row r="316" spans="1:35" x14ac:dyDescent="0.2">
      <c r="A316" t="b">
        <v>1</v>
      </c>
      <c r="B316" t="s">
        <v>35</v>
      </c>
      <c r="C316" t="s">
        <v>36</v>
      </c>
      <c r="D316" t="s">
        <v>37</v>
      </c>
      <c r="E316">
        <v>12</v>
      </c>
      <c r="F316" t="s">
        <v>3146</v>
      </c>
      <c r="G316" s="1" t="s">
        <v>3147</v>
      </c>
      <c r="H316" s="1" t="s">
        <v>3148</v>
      </c>
      <c r="I316" s="1" t="s">
        <v>3149</v>
      </c>
      <c r="J316" s="1" t="s">
        <v>3149</v>
      </c>
      <c r="K316" s="1" t="s">
        <v>3150</v>
      </c>
      <c r="L316" s="1" t="s">
        <v>3151</v>
      </c>
      <c r="M316">
        <v>1.0906306481919901E-2</v>
      </c>
      <c r="N316">
        <v>8.9939902024620794E-2</v>
      </c>
      <c r="O316" s="1" t="s">
        <v>3152</v>
      </c>
      <c r="P316">
        <v>4.8578727099247702E-2</v>
      </c>
      <c r="Q316" t="s">
        <v>3146</v>
      </c>
      <c r="R316" t="s">
        <v>3153</v>
      </c>
      <c r="S316" t="s">
        <v>3154</v>
      </c>
      <c r="T316" t="s">
        <v>3155</v>
      </c>
      <c r="U316" t="s">
        <v>3146</v>
      </c>
      <c r="V316" t="s">
        <v>49</v>
      </c>
      <c r="W316" s="2">
        <v>0.25600000000000001</v>
      </c>
      <c r="X316">
        <v>97072.26</v>
      </c>
      <c r="Z316" t="s">
        <v>62</v>
      </c>
      <c r="AB316" t="s">
        <v>51</v>
      </c>
      <c r="AC316">
        <v>9606</v>
      </c>
      <c r="AD316">
        <v>1</v>
      </c>
      <c r="AE316">
        <v>2</v>
      </c>
      <c r="AF316" t="s">
        <v>52</v>
      </c>
      <c r="AH316">
        <v>24</v>
      </c>
      <c r="AI316">
        <v>24</v>
      </c>
    </row>
    <row r="317" spans="1:35" x14ac:dyDescent="0.2">
      <c r="A317" t="b">
        <v>1</v>
      </c>
      <c r="B317" t="s">
        <v>35</v>
      </c>
      <c r="C317" t="s">
        <v>36</v>
      </c>
      <c r="D317" t="s">
        <v>37</v>
      </c>
      <c r="E317">
        <v>12</v>
      </c>
      <c r="F317" t="s">
        <v>3156</v>
      </c>
      <c r="G317" s="1" t="s">
        <v>3157</v>
      </c>
      <c r="H317" s="1" t="s">
        <v>3158</v>
      </c>
      <c r="I317">
        <v>-0.12935636573338599</v>
      </c>
      <c r="J317" s="1" t="s">
        <v>3159</v>
      </c>
      <c r="K317">
        <v>-8.5760768195184998</v>
      </c>
      <c r="L317" s="1" t="s">
        <v>3160</v>
      </c>
      <c r="M317">
        <v>1.09256991577331E-2</v>
      </c>
      <c r="N317">
        <v>8.9953688523058295E-2</v>
      </c>
      <c r="O317" s="1" t="s">
        <v>3161</v>
      </c>
      <c r="P317">
        <v>4.6304622273007502E-2</v>
      </c>
      <c r="Q317" t="s">
        <v>3156</v>
      </c>
      <c r="R317" t="s">
        <v>3162</v>
      </c>
      <c r="S317" t="s">
        <v>3163</v>
      </c>
      <c r="T317" t="s">
        <v>3164</v>
      </c>
      <c r="U317" t="s">
        <v>3156</v>
      </c>
      <c r="V317" t="s">
        <v>49</v>
      </c>
      <c r="W317" s="3">
        <v>0.09</v>
      </c>
      <c r="X317">
        <v>94597.17</v>
      </c>
      <c r="AA317" t="s">
        <v>164</v>
      </c>
      <c r="AB317" t="s">
        <v>51</v>
      </c>
      <c r="AC317">
        <v>9606</v>
      </c>
      <c r="AD317">
        <v>1</v>
      </c>
      <c r="AE317">
        <v>2</v>
      </c>
      <c r="AF317" t="s">
        <v>52</v>
      </c>
      <c r="AH317">
        <v>9</v>
      </c>
      <c r="AI317">
        <v>10</v>
      </c>
    </row>
    <row r="318" spans="1:35" x14ac:dyDescent="0.2">
      <c r="A318" t="b">
        <v>1</v>
      </c>
      <c r="B318" t="s">
        <v>35</v>
      </c>
      <c r="C318" t="s">
        <v>36</v>
      </c>
      <c r="D318" t="s">
        <v>37</v>
      </c>
      <c r="E318">
        <v>12</v>
      </c>
      <c r="F318" t="s">
        <v>3165</v>
      </c>
      <c r="G318" s="1" t="s">
        <v>3166</v>
      </c>
      <c r="H318" s="1" t="s">
        <v>3167</v>
      </c>
      <c r="I318" s="1" t="s">
        <v>3168</v>
      </c>
      <c r="J318" s="1" t="s">
        <v>3168</v>
      </c>
      <c r="K318" s="1" t="s">
        <v>3169</v>
      </c>
      <c r="L318" s="1" t="s">
        <v>3170</v>
      </c>
      <c r="M318" s="1" t="s">
        <v>3171</v>
      </c>
      <c r="N318">
        <v>9.0009040829247502E-2</v>
      </c>
      <c r="O318" s="1" t="s">
        <v>3172</v>
      </c>
      <c r="P318" s="1" t="s">
        <v>3173</v>
      </c>
      <c r="Q318" t="s">
        <v>3165</v>
      </c>
      <c r="R318" t="s">
        <v>3174</v>
      </c>
      <c r="S318" t="s">
        <v>3175</v>
      </c>
      <c r="T318" t="s">
        <v>3176</v>
      </c>
      <c r="U318" t="s">
        <v>3165</v>
      </c>
      <c r="V318" t="s">
        <v>49</v>
      </c>
      <c r="W318" s="2">
        <v>2.1999999999999999E-2</v>
      </c>
      <c r="X318">
        <v>143228.84</v>
      </c>
      <c r="AB318" t="s">
        <v>51</v>
      </c>
      <c r="AC318">
        <v>9606</v>
      </c>
      <c r="AD318">
        <v>2</v>
      </c>
      <c r="AE318">
        <v>2</v>
      </c>
      <c r="AF318" t="s">
        <v>52</v>
      </c>
      <c r="AH318">
        <v>3</v>
      </c>
      <c r="AI318">
        <v>3</v>
      </c>
    </row>
    <row r="319" spans="1:35" x14ac:dyDescent="0.2">
      <c r="A319" t="b">
        <v>1</v>
      </c>
      <c r="B319" t="s">
        <v>35</v>
      </c>
      <c r="C319" t="s">
        <v>36</v>
      </c>
      <c r="D319" t="s">
        <v>37</v>
      </c>
      <c r="E319">
        <v>12</v>
      </c>
      <c r="F319" t="s">
        <v>3177</v>
      </c>
      <c r="G319" s="1" t="s">
        <v>3178</v>
      </c>
      <c r="H319" s="1" t="s">
        <v>3179</v>
      </c>
      <c r="I319" s="1" t="s">
        <v>3180</v>
      </c>
      <c r="J319" s="1" t="s">
        <v>3180</v>
      </c>
      <c r="K319" s="1" t="s">
        <v>3181</v>
      </c>
      <c r="L319" s="1" t="s">
        <v>3182</v>
      </c>
      <c r="M319" s="1" t="s">
        <v>3183</v>
      </c>
      <c r="N319">
        <v>9.0009040829247502E-2</v>
      </c>
      <c r="O319" s="1" t="s">
        <v>3184</v>
      </c>
      <c r="P319">
        <v>4.56083397513685E-2</v>
      </c>
      <c r="Q319" t="s">
        <v>3177</v>
      </c>
      <c r="R319" t="s">
        <v>3185</v>
      </c>
      <c r="S319" t="s">
        <v>3186</v>
      </c>
      <c r="T319" t="s">
        <v>3187</v>
      </c>
      <c r="U319" t="s">
        <v>3177</v>
      </c>
      <c r="V319" t="s">
        <v>49</v>
      </c>
      <c r="W319" s="2">
        <v>0.27800000000000002</v>
      </c>
      <c r="X319">
        <v>29750.85</v>
      </c>
      <c r="AB319" t="s">
        <v>51</v>
      </c>
      <c r="AC319">
        <v>9606</v>
      </c>
      <c r="AD319">
        <v>1</v>
      </c>
      <c r="AE319">
        <v>2</v>
      </c>
      <c r="AF319" t="s">
        <v>52</v>
      </c>
      <c r="AH319">
        <v>9</v>
      </c>
      <c r="AI319">
        <v>10</v>
      </c>
    </row>
    <row r="320" spans="1:35" x14ac:dyDescent="0.2">
      <c r="A320" t="b">
        <v>1</v>
      </c>
      <c r="B320" t="s">
        <v>35</v>
      </c>
      <c r="C320" t="s">
        <v>36</v>
      </c>
      <c r="D320" t="s">
        <v>37</v>
      </c>
      <c r="E320">
        <v>12</v>
      </c>
      <c r="F320" t="s">
        <v>3188</v>
      </c>
      <c r="G320" s="1" t="s">
        <v>3189</v>
      </c>
      <c r="H320" s="1" t="s">
        <v>3190</v>
      </c>
      <c r="I320">
        <v>3.5016858552433999E-2</v>
      </c>
      <c r="J320">
        <v>3.5016858552433999E-2</v>
      </c>
      <c r="K320" s="1" t="s">
        <v>3191</v>
      </c>
      <c r="L320" s="1" t="s">
        <v>3192</v>
      </c>
      <c r="M320">
        <v>1.09938246729107E-2</v>
      </c>
      <c r="N320">
        <v>9.0174224753624202E-2</v>
      </c>
      <c r="O320" s="1" t="s">
        <v>3193</v>
      </c>
      <c r="P320" s="1" t="s">
        <v>3194</v>
      </c>
      <c r="Q320" t="s">
        <v>3188</v>
      </c>
      <c r="R320" t="s">
        <v>3195</v>
      </c>
      <c r="S320" t="s">
        <v>3196</v>
      </c>
      <c r="T320" t="s">
        <v>3197</v>
      </c>
      <c r="U320" t="s">
        <v>3188</v>
      </c>
      <c r="V320" t="s">
        <v>49</v>
      </c>
      <c r="W320" s="3">
        <v>0.25</v>
      </c>
      <c r="X320">
        <v>73051.56</v>
      </c>
      <c r="AA320" t="s">
        <v>415</v>
      </c>
      <c r="AB320" t="s">
        <v>51</v>
      </c>
      <c r="AC320">
        <v>9606</v>
      </c>
      <c r="AD320">
        <v>1</v>
      </c>
      <c r="AE320">
        <v>1</v>
      </c>
      <c r="AF320" t="s">
        <v>52</v>
      </c>
      <c r="AH320">
        <v>16</v>
      </c>
      <c r="AI320">
        <v>21</v>
      </c>
    </row>
    <row r="321" spans="1:35" x14ac:dyDescent="0.2">
      <c r="A321" t="b">
        <v>1</v>
      </c>
      <c r="B321" t="s">
        <v>35</v>
      </c>
      <c r="C321" t="s">
        <v>36</v>
      </c>
      <c r="D321" t="s">
        <v>37</v>
      </c>
      <c r="E321">
        <v>12</v>
      </c>
      <c r="F321" t="s">
        <v>3198</v>
      </c>
      <c r="G321" s="1" t="s">
        <v>3199</v>
      </c>
      <c r="H321" s="1" t="s">
        <v>3200</v>
      </c>
      <c r="I321" s="1" t="s">
        <v>3201</v>
      </c>
      <c r="J321" s="1" t="s">
        <v>3201</v>
      </c>
      <c r="K321" s="1" t="s">
        <v>3202</v>
      </c>
      <c r="L321" s="1" t="s">
        <v>3203</v>
      </c>
      <c r="M321" s="1" t="s">
        <v>3204</v>
      </c>
      <c r="N321">
        <v>9.0174224753624202E-2</v>
      </c>
      <c r="O321" s="1" t="s">
        <v>3205</v>
      </c>
      <c r="P321">
        <v>9.9436874457370206E-2</v>
      </c>
      <c r="Q321" t="s">
        <v>3198</v>
      </c>
      <c r="R321" t="s">
        <v>3206</v>
      </c>
      <c r="S321" t="s">
        <v>3207</v>
      </c>
      <c r="T321" t="s">
        <v>3208</v>
      </c>
      <c r="U321" t="s">
        <v>3198</v>
      </c>
      <c r="V321" t="s">
        <v>49</v>
      </c>
      <c r="W321" s="2">
        <v>0.27900000000000003</v>
      </c>
      <c r="X321">
        <v>48379.22</v>
      </c>
      <c r="AB321" t="s">
        <v>51</v>
      </c>
      <c r="AC321">
        <v>9606</v>
      </c>
      <c r="AD321">
        <v>1</v>
      </c>
      <c r="AE321">
        <v>2</v>
      </c>
      <c r="AF321" t="s">
        <v>52</v>
      </c>
      <c r="AH321">
        <v>13</v>
      </c>
      <c r="AI321">
        <v>19</v>
      </c>
    </row>
    <row r="322" spans="1:35" x14ac:dyDescent="0.2">
      <c r="A322" t="b">
        <v>1</v>
      </c>
      <c r="B322" t="s">
        <v>35</v>
      </c>
      <c r="C322" t="s">
        <v>36</v>
      </c>
      <c r="D322" t="s">
        <v>37</v>
      </c>
      <c r="E322">
        <v>12</v>
      </c>
      <c r="F322" t="s">
        <v>3209</v>
      </c>
      <c r="G322">
        <v>426.990234375</v>
      </c>
      <c r="H322" s="1" t="s">
        <v>3210</v>
      </c>
      <c r="I322" s="1" t="s">
        <v>3211</v>
      </c>
      <c r="J322" s="1" t="s">
        <v>3211</v>
      </c>
      <c r="K322" s="1" t="s">
        <v>3212</v>
      </c>
      <c r="L322" s="1" t="s">
        <v>3213</v>
      </c>
      <c r="M322" s="1" t="s">
        <v>3214</v>
      </c>
      <c r="N322">
        <v>9.0174224753624202E-2</v>
      </c>
      <c r="O322" s="1" t="s">
        <v>3215</v>
      </c>
      <c r="P322">
        <v>4.8634400219739603E-2</v>
      </c>
      <c r="Q322" t="s">
        <v>3209</v>
      </c>
      <c r="R322" t="s">
        <v>3216</v>
      </c>
      <c r="S322" t="s">
        <v>3217</v>
      </c>
      <c r="T322" t="s">
        <v>3218</v>
      </c>
      <c r="U322" t="s">
        <v>3209</v>
      </c>
      <c r="V322" t="s">
        <v>49</v>
      </c>
      <c r="W322" s="2">
        <v>0.161</v>
      </c>
      <c r="X322">
        <v>75775.66</v>
      </c>
      <c r="AB322" t="s">
        <v>51</v>
      </c>
      <c r="AC322">
        <v>9606</v>
      </c>
      <c r="AD322">
        <v>1</v>
      </c>
      <c r="AE322">
        <v>1</v>
      </c>
      <c r="AF322" t="s">
        <v>52</v>
      </c>
      <c r="AH322">
        <v>12</v>
      </c>
      <c r="AI322">
        <v>18</v>
      </c>
    </row>
    <row r="323" spans="1:35" x14ac:dyDescent="0.2">
      <c r="A323" t="b">
        <v>1</v>
      </c>
      <c r="B323" t="s">
        <v>35</v>
      </c>
      <c r="C323" t="s">
        <v>36</v>
      </c>
      <c r="D323" t="s">
        <v>37</v>
      </c>
      <c r="E323">
        <v>12</v>
      </c>
      <c r="F323" t="s">
        <v>3219</v>
      </c>
      <c r="G323">
        <v>105.94921875</v>
      </c>
      <c r="H323" s="1" t="s">
        <v>3220</v>
      </c>
      <c r="I323" s="1" t="s">
        <v>3221</v>
      </c>
      <c r="J323" s="1" t="s">
        <v>3221</v>
      </c>
      <c r="K323" s="1" t="s">
        <v>3222</v>
      </c>
      <c r="L323" s="1" t="s">
        <v>3223</v>
      </c>
      <c r="M323" s="1" t="s">
        <v>3224</v>
      </c>
      <c r="N323">
        <v>9.0284115066067996E-2</v>
      </c>
      <c r="O323" s="1" t="s">
        <v>3225</v>
      </c>
      <c r="P323" s="1" t="s">
        <v>3226</v>
      </c>
      <c r="Q323" t="s">
        <v>3219</v>
      </c>
      <c r="R323" t="s">
        <v>3227</v>
      </c>
      <c r="S323" t="s">
        <v>3228</v>
      </c>
      <c r="T323" t="s">
        <v>3229</v>
      </c>
      <c r="U323" t="s">
        <v>3219</v>
      </c>
      <c r="V323" t="s">
        <v>49</v>
      </c>
      <c r="W323" s="2">
        <v>0.19800000000000001</v>
      </c>
      <c r="X323">
        <v>43088.57</v>
      </c>
      <c r="Z323" t="s">
        <v>62</v>
      </c>
      <c r="AB323" t="s">
        <v>51</v>
      </c>
      <c r="AC323">
        <v>9606</v>
      </c>
      <c r="AD323">
        <v>1</v>
      </c>
      <c r="AE323">
        <v>2</v>
      </c>
      <c r="AF323" t="s">
        <v>52</v>
      </c>
      <c r="AH323">
        <v>7</v>
      </c>
      <c r="AI323">
        <v>10</v>
      </c>
    </row>
    <row r="324" spans="1:35" x14ac:dyDescent="0.2">
      <c r="A324" t="b">
        <v>1</v>
      </c>
      <c r="B324" t="s">
        <v>35</v>
      </c>
      <c r="C324" t="s">
        <v>36</v>
      </c>
      <c r="D324" t="s">
        <v>37</v>
      </c>
      <c r="E324">
        <v>12</v>
      </c>
      <c r="F324" t="s">
        <v>3230</v>
      </c>
      <c r="G324">
        <v>11484.5224609375</v>
      </c>
      <c r="H324">
        <v>12714.8466796875</v>
      </c>
      <c r="I324" s="1" t="s">
        <v>3231</v>
      </c>
      <c r="J324" s="1" t="s">
        <v>3231</v>
      </c>
      <c r="K324" s="1" t="s">
        <v>3232</v>
      </c>
      <c r="L324" s="1" t="s">
        <v>3233</v>
      </c>
      <c r="M324">
        <v>1.1131339892152901E-2</v>
      </c>
      <c r="N324">
        <v>9.0371571564743305E-2</v>
      </c>
      <c r="O324" s="1" t="s">
        <v>3234</v>
      </c>
      <c r="P324">
        <v>4.81346597633499E-2</v>
      </c>
      <c r="Q324" t="s">
        <v>3230</v>
      </c>
      <c r="R324" t="s">
        <v>3235</v>
      </c>
      <c r="S324" t="s">
        <v>3236</v>
      </c>
      <c r="T324" t="s">
        <v>3237</v>
      </c>
      <c r="U324" t="s">
        <v>3230</v>
      </c>
      <c r="V324" t="s">
        <v>49</v>
      </c>
      <c r="W324" s="3">
        <v>0.53</v>
      </c>
      <c r="X324">
        <v>36688.720000000001</v>
      </c>
      <c r="Y324" t="s">
        <v>3238</v>
      </c>
      <c r="Z324" t="s">
        <v>62</v>
      </c>
      <c r="AB324" t="s">
        <v>51</v>
      </c>
      <c r="AC324">
        <v>9606</v>
      </c>
      <c r="AD324">
        <v>1</v>
      </c>
      <c r="AE324">
        <v>2</v>
      </c>
      <c r="AF324" t="s">
        <v>52</v>
      </c>
      <c r="AH324">
        <v>21</v>
      </c>
      <c r="AI324">
        <v>41</v>
      </c>
    </row>
    <row r="325" spans="1:35" x14ac:dyDescent="0.2">
      <c r="A325" t="b">
        <v>1</v>
      </c>
      <c r="B325" t="s">
        <v>35</v>
      </c>
      <c r="C325" t="s">
        <v>36</v>
      </c>
      <c r="D325" t="s">
        <v>37</v>
      </c>
      <c r="E325">
        <v>12</v>
      </c>
      <c r="F325" t="s">
        <v>3239</v>
      </c>
      <c r="G325" s="1" t="s">
        <v>3240</v>
      </c>
      <c r="H325" s="1" t="s">
        <v>3241</v>
      </c>
      <c r="I325">
        <v>0.54511347001080601</v>
      </c>
      <c r="J325">
        <v>0.54511347001080601</v>
      </c>
      <c r="K325" s="1" t="s">
        <v>3242</v>
      </c>
      <c r="L325" s="1" t="s">
        <v>3243</v>
      </c>
      <c r="M325">
        <v>1.1097820527811501E-2</v>
      </c>
      <c r="N325">
        <v>9.0371571564743305E-2</v>
      </c>
      <c r="O325" s="1" t="s">
        <v>3244</v>
      </c>
      <c r="P325">
        <v>9.6260813557344505E-2</v>
      </c>
      <c r="Q325" t="s">
        <v>3239</v>
      </c>
      <c r="R325" t="s">
        <v>3245</v>
      </c>
      <c r="S325" t="s">
        <v>3246</v>
      </c>
      <c r="T325" t="s">
        <v>3247</v>
      </c>
      <c r="U325" t="s">
        <v>3239</v>
      </c>
      <c r="V325" t="s">
        <v>49</v>
      </c>
      <c r="W325" s="2">
        <v>0.10299999999999999</v>
      </c>
      <c r="X325">
        <v>47262.63</v>
      </c>
      <c r="AB325" t="s">
        <v>51</v>
      </c>
      <c r="AC325">
        <v>9606</v>
      </c>
      <c r="AD325">
        <v>1</v>
      </c>
      <c r="AE325">
        <v>1</v>
      </c>
      <c r="AF325" t="s">
        <v>52</v>
      </c>
      <c r="AH325">
        <v>3</v>
      </c>
      <c r="AI325">
        <v>4</v>
      </c>
    </row>
    <row r="326" spans="1:35" x14ac:dyDescent="0.2">
      <c r="A326" t="b">
        <v>1</v>
      </c>
      <c r="B326" t="s">
        <v>35</v>
      </c>
      <c r="C326" t="s">
        <v>36</v>
      </c>
      <c r="D326" t="s">
        <v>37</v>
      </c>
      <c r="E326">
        <v>12</v>
      </c>
      <c r="F326" t="s">
        <v>3248</v>
      </c>
      <c r="G326" s="1" t="s">
        <v>3249</v>
      </c>
      <c r="H326" s="1" t="s">
        <v>3250</v>
      </c>
      <c r="I326" s="1" t="s">
        <v>3251</v>
      </c>
      <c r="J326" s="1" t="s">
        <v>3251</v>
      </c>
      <c r="K326" s="1" t="s">
        <v>3252</v>
      </c>
      <c r="L326" s="1" t="s">
        <v>3253</v>
      </c>
      <c r="M326" s="1" t="s">
        <v>3254</v>
      </c>
      <c r="N326">
        <v>9.0371571564743305E-2</v>
      </c>
      <c r="O326" s="1" t="s">
        <v>3255</v>
      </c>
      <c r="P326" s="1" t="s">
        <v>3256</v>
      </c>
      <c r="Q326" t="s">
        <v>3248</v>
      </c>
      <c r="R326" t="s">
        <v>3257</v>
      </c>
      <c r="S326" t="s">
        <v>3258</v>
      </c>
      <c r="T326" t="s">
        <v>3259</v>
      </c>
      <c r="U326" t="s">
        <v>3248</v>
      </c>
      <c r="V326" t="s">
        <v>49</v>
      </c>
      <c r="W326" s="2">
        <v>0.318</v>
      </c>
      <c r="X326">
        <v>45287.28</v>
      </c>
      <c r="AA326" t="s">
        <v>50</v>
      </c>
      <c r="AB326" t="s">
        <v>51</v>
      </c>
      <c r="AC326">
        <v>9606</v>
      </c>
      <c r="AD326">
        <v>1</v>
      </c>
      <c r="AE326">
        <v>1</v>
      </c>
      <c r="AF326" t="s">
        <v>52</v>
      </c>
      <c r="AH326">
        <v>15</v>
      </c>
      <c r="AI326">
        <v>18</v>
      </c>
    </row>
    <row r="327" spans="1:35" x14ac:dyDescent="0.2">
      <c r="A327" t="b">
        <v>1</v>
      </c>
      <c r="B327" t="s">
        <v>35</v>
      </c>
      <c r="C327" t="s">
        <v>36</v>
      </c>
      <c r="D327" t="s">
        <v>37</v>
      </c>
      <c r="E327">
        <v>12</v>
      </c>
      <c r="F327" t="s">
        <v>3260</v>
      </c>
      <c r="G327" s="1" t="s">
        <v>3261</v>
      </c>
      <c r="H327" s="1" t="s">
        <v>3262</v>
      </c>
      <c r="I327" s="1" t="s">
        <v>3263</v>
      </c>
      <c r="J327" s="1" t="s">
        <v>3263</v>
      </c>
      <c r="K327" s="1" t="s">
        <v>3264</v>
      </c>
      <c r="L327" s="1" t="s">
        <v>3265</v>
      </c>
      <c r="M327" s="1" t="s">
        <v>3266</v>
      </c>
      <c r="N327">
        <v>9.0371571564743305E-2</v>
      </c>
      <c r="O327" s="1" t="s">
        <v>3267</v>
      </c>
      <c r="P327">
        <v>4.64633903120222E-2</v>
      </c>
      <c r="Q327" t="s">
        <v>3260</v>
      </c>
      <c r="R327" t="s">
        <v>3268</v>
      </c>
      <c r="S327" t="s">
        <v>3269</v>
      </c>
      <c r="T327" t="s">
        <v>3270</v>
      </c>
      <c r="U327" t="s">
        <v>3260</v>
      </c>
      <c r="V327" t="s">
        <v>49</v>
      </c>
      <c r="W327" s="2">
        <v>0.23499999999999999</v>
      </c>
      <c r="X327">
        <v>42301.23</v>
      </c>
      <c r="AB327" t="s">
        <v>51</v>
      </c>
      <c r="AC327">
        <v>9606</v>
      </c>
      <c r="AD327">
        <v>1</v>
      </c>
      <c r="AE327">
        <v>3</v>
      </c>
      <c r="AF327" t="s">
        <v>52</v>
      </c>
      <c r="AH327">
        <v>7</v>
      </c>
      <c r="AI327">
        <v>9</v>
      </c>
    </row>
    <row r="328" spans="1:35" x14ac:dyDescent="0.2">
      <c r="A328" t="b">
        <v>1</v>
      </c>
      <c r="B328" t="s">
        <v>35</v>
      </c>
      <c r="C328" t="s">
        <v>36</v>
      </c>
      <c r="D328" t="s">
        <v>37</v>
      </c>
      <c r="E328">
        <v>12</v>
      </c>
      <c r="F328" t="s">
        <v>3271</v>
      </c>
      <c r="G328" s="1" t="s">
        <v>3272</v>
      </c>
      <c r="H328" s="1" t="s">
        <v>3273</v>
      </c>
      <c r="I328" s="1" t="s">
        <v>3274</v>
      </c>
      <c r="J328" s="1" t="s">
        <v>3274</v>
      </c>
      <c r="K328" s="1" t="s">
        <v>3275</v>
      </c>
      <c r="L328" s="1" t="s">
        <v>3276</v>
      </c>
      <c r="M328" s="1" t="s">
        <v>3277</v>
      </c>
      <c r="N328">
        <v>9.0371571564743305E-2</v>
      </c>
      <c r="O328" s="1" t="s">
        <v>3278</v>
      </c>
      <c r="P328">
        <v>2.2453391179936898E-2</v>
      </c>
      <c r="Q328" t="s">
        <v>3271</v>
      </c>
      <c r="R328" t="s">
        <v>3279</v>
      </c>
      <c r="S328" t="s">
        <v>3280</v>
      </c>
      <c r="T328" t="s">
        <v>3281</v>
      </c>
      <c r="U328" t="s">
        <v>3271</v>
      </c>
      <c r="V328" t="s">
        <v>49</v>
      </c>
      <c r="W328" s="2">
        <v>0.46600000000000003</v>
      </c>
      <c r="X328">
        <v>68283.39</v>
      </c>
      <c r="AB328" t="s">
        <v>51</v>
      </c>
      <c r="AC328">
        <v>9606</v>
      </c>
      <c r="AD328">
        <v>1</v>
      </c>
      <c r="AE328">
        <v>4</v>
      </c>
      <c r="AF328" t="s">
        <v>52</v>
      </c>
      <c r="AH328">
        <v>29</v>
      </c>
      <c r="AI328">
        <v>39</v>
      </c>
    </row>
    <row r="329" spans="1:35" x14ac:dyDescent="0.2">
      <c r="A329" t="b">
        <v>1</v>
      </c>
      <c r="B329" t="s">
        <v>35</v>
      </c>
      <c r="C329" t="s">
        <v>36</v>
      </c>
      <c r="D329" t="s">
        <v>37</v>
      </c>
      <c r="E329">
        <v>12</v>
      </c>
      <c r="F329" t="s">
        <v>3282</v>
      </c>
      <c r="G329" s="1" t="s">
        <v>3283</v>
      </c>
      <c r="H329" s="1" t="s">
        <v>3284</v>
      </c>
      <c r="I329" s="1" t="s">
        <v>3285</v>
      </c>
      <c r="J329" s="1" t="s">
        <v>3285</v>
      </c>
      <c r="K329" s="1" t="s">
        <v>3286</v>
      </c>
      <c r="L329" s="1" t="s">
        <v>3287</v>
      </c>
      <c r="M329" s="1" t="s">
        <v>3288</v>
      </c>
      <c r="N329">
        <v>9.0371571564743305E-2</v>
      </c>
      <c r="O329" s="1" t="s">
        <v>3289</v>
      </c>
      <c r="P329">
        <v>6.0595245863368799E-2</v>
      </c>
      <c r="Q329" t="s">
        <v>3282</v>
      </c>
      <c r="R329" t="s">
        <v>3290</v>
      </c>
      <c r="S329" t="s">
        <v>3291</v>
      </c>
      <c r="T329" t="s">
        <v>3292</v>
      </c>
      <c r="U329" t="s">
        <v>3282</v>
      </c>
      <c r="V329" t="s">
        <v>49</v>
      </c>
      <c r="W329" s="2">
        <v>0.49199999999999999</v>
      </c>
      <c r="X329">
        <v>13622.73</v>
      </c>
      <c r="AB329" t="s">
        <v>51</v>
      </c>
      <c r="AC329">
        <v>9606</v>
      </c>
      <c r="AD329">
        <v>1</v>
      </c>
      <c r="AE329">
        <v>1</v>
      </c>
      <c r="AF329" t="s">
        <v>52</v>
      </c>
      <c r="AH329">
        <v>6</v>
      </c>
      <c r="AI329">
        <v>9</v>
      </c>
    </row>
    <row r="330" spans="1:35" x14ac:dyDescent="0.2">
      <c r="A330" t="b">
        <v>1</v>
      </c>
      <c r="B330" t="s">
        <v>35</v>
      </c>
      <c r="C330" t="s">
        <v>36</v>
      </c>
      <c r="D330" t="s">
        <v>37</v>
      </c>
      <c r="E330">
        <v>12</v>
      </c>
      <c r="F330" t="s">
        <v>3293</v>
      </c>
      <c r="G330" s="1" t="s">
        <v>3294</v>
      </c>
      <c r="H330" s="1" t="s">
        <v>3295</v>
      </c>
      <c r="I330" s="1" t="s">
        <v>3296</v>
      </c>
      <c r="J330" s="1" t="s">
        <v>3296</v>
      </c>
      <c r="K330" s="1" t="s">
        <v>3297</v>
      </c>
      <c r="L330" s="1" t="s">
        <v>3298</v>
      </c>
      <c r="M330" s="1" t="s">
        <v>3299</v>
      </c>
      <c r="N330">
        <v>9.0397569813617004E-2</v>
      </c>
      <c r="O330" s="1" t="s">
        <v>3300</v>
      </c>
      <c r="P330">
        <v>4.0167929019021803E-2</v>
      </c>
      <c r="Q330" t="s">
        <v>3293</v>
      </c>
      <c r="R330" t="s">
        <v>3301</v>
      </c>
      <c r="S330" t="s">
        <v>3302</v>
      </c>
      <c r="T330" t="s">
        <v>3303</v>
      </c>
      <c r="U330" t="s">
        <v>3293</v>
      </c>
      <c r="V330" t="s">
        <v>49</v>
      </c>
      <c r="W330" s="3">
        <v>0.32</v>
      </c>
      <c r="X330">
        <v>98796.12</v>
      </c>
      <c r="AB330" t="s">
        <v>51</v>
      </c>
      <c r="AC330">
        <v>9606</v>
      </c>
      <c r="AD330">
        <v>1</v>
      </c>
      <c r="AE330">
        <v>1</v>
      </c>
      <c r="AF330" t="s">
        <v>52</v>
      </c>
      <c r="AH330">
        <v>33</v>
      </c>
      <c r="AI330">
        <v>39</v>
      </c>
    </row>
    <row r="331" spans="1:35" x14ac:dyDescent="0.2">
      <c r="A331" t="b">
        <v>1</v>
      </c>
      <c r="B331" t="s">
        <v>35</v>
      </c>
      <c r="C331" t="s">
        <v>36</v>
      </c>
      <c r="D331" t="s">
        <v>37</v>
      </c>
      <c r="E331">
        <v>12</v>
      </c>
      <c r="F331" t="s">
        <v>3304</v>
      </c>
      <c r="G331">
        <v>3383.9013671875</v>
      </c>
      <c r="H331" s="1" t="s">
        <v>3305</v>
      </c>
      <c r="I331">
        <v>7.4434720644535199E-2</v>
      </c>
      <c r="J331">
        <v>7.4434720644535199E-2</v>
      </c>
      <c r="K331" s="1" t="s">
        <v>3306</v>
      </c>
      <c r="L331" s="1" t="s">
        <v>3307</v>
      </c>
      <c r="M331" s="1" t="s">
        <v>3308</v>
      </c>
      <c r="N331">
        <v>9.0702053358887494E-2</v>
      </c>
      <c r="O331" s="1" t="s">
        <v>3309</v>
      </c>
      <c r="P331" s="1" t="s">
        <v>3310</v>
      </c>
      <c r="Q331" t="s">
        <v>3304</v>
      </c>
      <c r="R331" t="s">
        <v>3311</v>
      </c>
      <c r="S331" t="s">
        <v>3312</v>
      </c>
      <c r="T331" t="s">
        <v>3313</v>
      </c>
      <c r="U331" t="s">
        <v>3304</v>
      </c>
      <c r="V331" t="s">
        <v>49</v>
      </c>
      <c r="W331" s="2">
        <v>0.64200000000000002</v>
      </c>
      <c r="X331">
        <v>104854.04</v>
      </c>
      <c r="Z331" t="s">
        <v>62</v>
      </c>
      <c r="AB331" t="s">
        <v>51</v>
      </c>
      <c r="AC331">
        <v>9606</v>
      </c>
      <c r="AD331">
        <v>1</v>
      </c>
      <c r="AE331">
        <v>2</v>
      </c>
      <c r="AF331" t="s">
        <v>52</v>
      </c>
      <c r="AH331">
        <v>60</v>
      </c>
      <c r="AI331">
        <v>103</v>
      </c>
    </row>
    <row r="332" spans="1:35" x14ac:dyDescent="0.2">
      <c r="A332" t="b">
        <v>1</v>
      </c>
      <c r="B332" t="s">
        <v>35</v>
      </c>
      <c r="C332" t="s">
        <v>36</v>
      </c>
      <c r="D332" t="s">
        <v>37</v>
      </c>
      <c r="E332">
        <v>12</v>
      </c>
      <c r="F332" t="s">
        <v>3314</v>
      </c>
      <c r="G332" s="1" t="s">
        <v>3315</v>
      </c>
      <c r="H332" s="1" t="s">
        <v>3316</v>
      </c>
      <c r="I332">
        <v>7.2122671888391096E-2</v>
      </c>
      <c r="J332">
        <v>7.2122671888391096E-2</v>
      </c>
      <c r="K332" s="1" t="s">
        <v>3317</v>
      </c>
      <c r="L332" s="1" t="s">
        <v>3318</v>
      </c>
      <c r="M332" s="1" t="s">
        <v>3319</v>
      </c>
      <c r="N332">
        <v>9.0702053358887494E-2</v>
      </c>
      <c r="O332" s="1" t="s">
        <v>3320</v>
      </c>
      <c r="P332" s="1" t="s">
        <v>3321</v>
      </c>
      <c r="Q332" t="s">
        <v>3314</v>
      </c>
      <c r="R332" t="s">
        <v>3322</v>
      </c>
      <c r="S332" t="s">
        <v>3323</v>
      </c>
      <c r="T332" t="s">
        <v>3324</v>
      </c>
      <c r="U332" t="s">
        <v>3314</v>
      </c>
      <c r="V332" t="s">
        <v>49</v>
      </c>
      <c r="W332" s="2">
        <v>0.34599999999999997</v>
      </c>
      <c r="X332">
        <v>49222.720000000001</v>
      </c>
      <c r="AB332" t="s">
        <v>51</v>
      </c>
      <c r="AC332">
        <v>9606</v>
      </c>
      <c r="AD332">
        <v>1</v>
      </c>
      <c r="AE332">
        <v>2</v>
      </c>
      <c r="AF332" t="s">
        <v>52</v>
      </c>
      <c r="AH332">
        <v>20</v>
      </c>
      <c r="AI332">
        <v>28</v>
      </c>
    </row>
    <row r="333" spans="1:35" x14ac:dyDescent="0.2">
      <c r="A333" t="b">
        <v>1</v>
      </c>
      <c r="B333" t="s">
        <v>35</v>
      </c>
      <c r="C333" t="s">
        <v>36</v>
      </c>
      <c r="D333" t="s">
        <v>37</v>
      </c>
      <c r="E333">
        <v>12</v>
      </c>
      <c r="F333" t="s">
        <v>3325</v>
      </c>
      <c r="G333" s="1" t="s">
        <v>3326</v>
      </c>
      <c r="H333" s="1" t="s">
        <v>3327</v>
      </c>
      <c r="I333" s="1" t="s">
        <v>3328</v>
      </c>
      <c r="J333" s="1" t="s">
        <v>3328</v>
      </c>
      <c r="K333" s="1" t="s">
        <v>3329</v>
      </c>
      <c r="L333" s="1" t="s">
        <v>3330</v>
      </c>
      <c r="M333" s="1" t="s">
        <v>3331</v>
      </c>
      <c r="N333">
        <v>9.0732785421173606E-2</v>
      </c>
      <c r="O333" s="1" t="s">
        <v>3332</v>
      </c>
      <c r="P333">
        <v>5.8628033301593101E-2</v>
      </c>
      <c r="Q333" t="s">
        <v>3325</v>
      </c>
      <c r="R333" t="s">
        <v>3333</v>
      </c>
      <c r="S333" t="s">
        <v>3334</v>
      </c>
      <c r="T333" t="s">
        <v>3335</v>
      </c>
      <c r="U333" t="s">
        <v>3325</v>
      </c>
      <c r="V333" t="s">
        <v>49</v>
      </c>
      <c r="W333" s="2">
        <v>0.39200000000000002</v>
      </c>
      <c r="X333">
        <v>56157.62</v>
      </c>
      <c r="AA333" t="s">
        <v>1819</v>
      </c>
      <c r="AB333" t="s">
        <v>51</v>
      </c>
      <c r="AC333">
        <v>9606</v>
      </c>
      <c r="AD333">
        <v>1</v>
      </c>
      <c r="AE333">
        <v>1</v>
      </c>
      <c r="AF333" t="s">
        <v>52</v>
      </c>
      <c r="AH333">
        <v>16</v>
      </c>
      <c r="AI333">
        <v>24</v>
      </c>
    </row>
    <row r="334" spans="1:35" x14ac:dyDescent="0.2">
      <c r="A334" t="b">
        <v>1</v>
      </c>
      <c r="B334" t="s">
        <v>35</v>
      </c>
      <c r="C334" t="s">
        <v>36</v>
      </c>
      <c r="D334" t="s">
        <v>37</v>
      </c>
      <c r="E334">
        <v>12</v>
      </c>
      <c r="F334" t="s">
        <v>3336</v>
      </c>
      <c r="G334">
        <v>5889.71484375</v>
      </c>
      <c r="H334">
        <v>6240.927734375</v>
      </c>
      <c r="I334">
        <v>8.3562720109941896E-2</v>
      </c>
      <c r="J334">
        <v>8.3562720109941896E-2</v>
      </c>
      <c r="K334" s="1" t="s">
        <v>3337</v>
      </c>
      <c r="L334" s="1" t="s">
        <v>3338</v>
      </c>
      <c r="M334" s="1" t="s">
        <v>3339</v>
      </c>
      <c r="N334">
        <v>9.0831582742949599E-2</v>
      </c>
      <c r="O334" s="1" t="s">
        <v>3340</v>
      </c>
      <c r="P334" s="1" t="s">
        <v>3341</v>
      </c>
      <c r="Q334" t="s">
        <v>3336</v>
      </c>
      <c r="R334" t="s">
        <v>3342</v>
      </c>
      <c r="S334" t="s">
        <v>3343</v>
      </c>
      <c r="T334" t="s">
        <v>3344</v>
      </c>
      <c r="U334" t="s">
        <v>3336</v>
      </c>
      <c r="V334" t="s">
        <v>49</v>
      </c>
      <c r="W334" s="2">
        <v>0.625</v>
      </c>
      <c r="X334">
        <v>44965.38</v>
      </c>
      <c r="AA334" t="s">
        <v>164</v>
      </c>
      <c r="AB334" t="s">
        <v>51</v>
      </c>
      <c r="AC334">
        <v>9606</v>
      </c>
      <c r="AD334">
        <v>1</v>
      </c>
      <c r="AE334">
        <v>2</v>
      </c>
      <c r="AF334" t="s">
        <v>52</v>
      </c>
      <c r="AH334">
        <v>36</v>
      </c>
      <c r="AI334">
        <v>53</v>
      </c>
    </row>
    <row r="335" spans="1:35" x14ac:dyDescent="0.2">
      <c r="A335" t="b">
        <v>1</v>
      </c>
      <c r="B335" t="s">
        <v>35</v>
      </c>
      <c r="C335" t="s">
        <v>36</v>
      </c>
      <c r="D335" t="s">
        <v>37</v>
      </c>
      <c r="E335">
        <v>12</v>
      </c>
      <c r="F335" t="s">
        <v>3345</v>
      </c>
      <c r="G335" s="1" t="s">
        <v>3346</v>
      </c>
      <c r="H335" s="1" t="s">
        <v>3347</v>
      </c>
      <c r="I335" s="1" t="s">
        <v>3348</v>
      </c>
      <c r="J335" s="1" t="s">
        <v>3348</v>
      </c>
      <c r="K335" s="1" t="s">
        <v>3349</v>
      </c>
      <c r="L335" s="1" t="s">
        <v>3350</v>
      </c>
      <c r="M335" s="1" t="s">
        <v>3351</v>
      </c>
      <c r="N335">
        <v>9.0938771160401499E-2</v>
      </c>
      <c r="O335" s="1" t="s">
        <v>3352</v>
      </c>
      <c r="P335">
        <v>3.8257565702291899E-2</v>
      </c>
      <c r="Q335" t="s">
        <v>3345</v>
      </c>
      <c r="R335" t="s">
        <v>3353</v>
      </c>
      <c r="S335" t="s">
        <v>3354</v>
      </c>
      <c r="T335" t="s">
        <v>3355</v>
      </c>
      <c r="U335" t="s">
        <v>3345</v>
      </c>
      <c r="V335" t="s">
        <v>49</v>
      </c>
      <c r="W335" s="2">
        <v>0.502</v>
      </c>
      <c r="X335">
        <v>36853.230000000003</v>
      </c>
      <c r="AB335" t="s">
        <v>51</v>
      </c>
      <c r="AC335">
        <v>9606</v>
      </c>
      <c r="AD335">
        <v>1</v>
      </c>
      <c r="AE335">
        <v>4</v>
      </c>
      <c r="AF335" t="s">
        <v>52</v>
      </c>
      <c r="AH335">
        <v>18</v>
      </c>
      <c r="AI335">
        <v>24</v>
      </c>
    </row>
    <row r="336" spans="1:35" x14ac:dyDescent="0.2">
      <c r="A336" t="b">
        <v>1</v>
      </c>
      <c r="B336" t="s">
        <v>35</v>
      </c>
      <c r="C336" t="s">
        <v>36</v>
      </c>
      <c r="D336" t="s">
        <v>37</v>
      </c>
      <c r="E336">
        <v>12</v>
      </c>
      <c r="F336" t="s">
        <v>3356</v>
      </c>
      <c r="G336" s="1" t="s">
        <v>3357</v>
      </c>
      <c r="H336" s="1" t="s">
        <v>3358</v>
      </c>
      <c r="I336" s="1" t="s">
        <v>3359</v>
      </c>
      <c r="J336" s="1" t="s">
        <v>3359</v>
      </c>
      <c r="K336" s="1" t="s">
        <v>3360</v>
      </c>
      <c r="L336" s="1" t="s">
        <v>3361</v>
      </c>
      <c r="M336" s="1" t="s">
        <v>3362</v>
      </c>
      <c r="N336">
        <v>9.0938771160401499E-2</v>
      </c>
      <c r="O336" s="1" t="s">
        <v>3363</v>
      </c>
      <c r="P336">
        <v>4.5249637202442197E-2</v>
      </c>
      <c r="Q336" t="s">
        <v>3356</v>
      </c>
      <c r="R336" t="s">
        <v>3364</v>
      </c>
      <c r="S336" t="s">
        <v>3365</v>
      </c>
      <c r="T336" t="s">
        <v>3366</v>
      </c>
      <c r="U336" t="s">
        <v>3356</v>
      </c>
      <c r="V336" t="s">
        <v>49</v>
      </c>
      <c r="W336" s="2">
        <v>0.44500000000000001</v>
      </c>
      <c r="X336">
        <v>32233.87</v>
      </c>
      <c r="AB336" t="s">
        <v>51</v>
      </c>
      <c r="AC336">
        <v>9606</v>
      </c>
      <c r="AD336">
        <v>1</v>
      </c>
      <c r="AE336">
        <v>1</v>
      </c>
      <c r="AF336" t="s">
        <v>52</v>
      </c>
      <c r="AH336">
        <v>15</v>
      </c>
      <c r="AI336">
        <v>17</v>
      </c>
    </row>
    <row r="337" spans="1:35" x14ac:dyDescent="0.2">
      <c r="A337" t="b">
        <v>1</v>
      </c>
      <c r="B337" t="s">
        <v>35</v>
      </c>
      <c r="C337" t="s">
        <v>36</v>
      </c>
      <c r="D337" t="s">
        <v>37</v>
      </c>
      <c r="E337">
        <v>12</v>
      </c>
      <c r="F337" t="s">
        <v>3367</v>
      </c>
      <c r="G337" s="1" t="s">
        <v>3368</v>
      </c>
      <c r="H337" s="1" t="s">
        <v>3369</v>
      </c>
      <c r="I337">
        <v>8.8383143524446206E-2</v>
      </c>
      <c r="J337">
        <v>8.8383143524446206E-2</v>
      </c>
      <c r="K337">
        <v>6.31779902081262</v>
      </c>
      <c r="L337" s="1" t="s">
        <v>3370</v>
      </c>
      <c r="M337" s="1" t="s">
        <v>3371</v>
      </c>
      <c r="N337">
        <v>9.1171612895377702E-2</v>
      </c>
      <c r="O337" s="1" t="s">
        <v>3372</v>
      </c>
      <c r="P337" s="1" t="s">
        <v>3373</v>
      </c>
      <c r="Q337" t="s">
        <v>3367</v>
      </c>
      <c r="R337" t="s">
        <v>3374</v>
      </c>
      <c r="S337" t="s">
        <v>3375</v>
      </c>
      <c r="T337" t="s">
        <v>3376</v>
      </c>
      <c r="U337" t="s">
        <v>3367</v>
      </c>
      <c r="V337" t="s">
        <v>49</v>
      </c>
      <c r="W337" s="2">
        <v>0.54400000000000004</v>
      </c>
      <c r="X337">
        <v>141541.65</v>
      </c>
      <c r="AB337" t="s">
        <v>51</v>
      </c>
      <c r="AC337">
        <v>9606</v>
      </c>
      <c r="AD337">
        <v>1</v>
      </c>
      <c r="AE337">
        <v>2</v>
      </c>
      <c r="AF337" t="s">
        <v>52</v>
      </c>
      <c r="AH337">
        <v>71</v>
      </c>
      <c r="AI337">
        <v>94</v>
      </c>
    </row>
    <row r="338" spans="1:35" x14ac:dyDescent="0.2">
      <c r="A338" t="b">
        <v>1</v>
      </c>
      <c r="B338" t="s">
        <v>35</v>
      </c>
      <c r="C338" t="s">
        <v>36</v>
      </c>
      <c r="D338" t="s">
        <v>37</v>
      </c>
      <c r="E338">
        <v>12</v>
      </c>
      <c r="F338" t="s">
        <v>3377</v>
      </c>
      <c r="G338">
        <v>4685.41259765625</v>
      </c>
      <c r="H338">
        <v>5360.3974609375</v>
      </c>
      <c r="I338" s="1" t="s">
        <v>3378</v>
      </c>
      <c r="J338" s="1" t="s">
        <v>3378</v>
      </c>
      <c r="K338" s="1" t="s">
        <v>3379</v>
      </c>
      <c r="L338" s="1" t="s">
        <v>3380</v>
      </c>
      <c r="M338" s="1" t="s">
        <v>3381</v>
      </c>
      <c r="N338">
        <v>9.1248433536399304E-2</v>
      </c>
      <c r="O338" s="1" t="s">
        <v>3382</v>
      </c>
      <c r="P338">
        <v>5.72080172960985E-2</v>
      </c>
      <c r="Q338" t="s">
        <v>3377</v>
      </c>
      <c r="R338" t="s">
        <v>3383</v>
      </c>
      <c r="S338" t="s">
        <v>3384</v>
      </c>
      <c r="T338" t="s">
        <v>3385</v>
      </c>
      <c r="U338" t="s">
        <v>3377</v>
      </c>
      <c r="V338" t="s">
        <v>49</v>
      </c>
      <c r="W338" s="2">
        <v>0.38500000000000001</v>
      </c>
      <c r="X338">
        <v>14715.7</v>
      </c>
      <c r="AB338" t="s">
        <v>51</v>
      </c>
      <c r="AC338">
        <v>9606</v>
      </c>
      <c r="AD338">
        <v>1</v>
      </c>
      <c r="AE338">
        <v>2</v>
      </c>
      <c r="AF338" t="s">
        <v>52</v>
      </c>
      <c r="AH338">
        <v>5</v>
      </c>
      <c r="AI338">
        <v>8</v>
      </c>
    </row>
    <row r="339" spans="1:35" x14ac:dyDescent="0.2">
      <c r="A339" t="b">
        <v>1</v>
      </c>
      <c r="B339" t="s">
        <v>35</v>
      </c>
      <c r="C339" t="s">
        <v>36</v>
      </c>
      <c r="D339" t="s">
        <v>37</v>
      </c>
      <c r="E339">
        <v>12</v>
      </c>
      <c r="F339" t="s">
        <v>3386</v>
      </c>
      <c r="G339" s="1" t="s">
        <v>3387</v>
      </c>
      <c r="H339" s="1" t="s">
        <v>3388</v>
      </c>
      <c r="I339">
        <v>9.8609209846860196E-2</v>
      </c>
      <c r="J339">
        <v>9.8609209846860196E-2</v>
      </c>
      <c r="K339" s="1" t="s">
        <v>3389</v>
      </c>
      <c r="L339" s="1" t="s">
        <v>3390</v>
      </c>
      <c r="M339" s="1" t="s">
        <v>3391</v>
      </c>
      <c r="N339">
        <v>9.1706075425531899E-2</v>
      </c>
      <c r="O339" s="1" t="s">
        <v>3392</v>
      </c>
      <c r="P339">
        <v>5.9367366645007899E-2</v>
      </c>
      <c r="Q339" t="s">
        <v>3386</v>
      </c>
      <c r="R339" t="s">
        <v>3393</v>
      </c>
      <c r="S339" t="s">
        <v>3394</v>
      </c>
      <c r="T339" t="s">
        <v>3395</v>
      </c>
      <c r="U339" t="s">
        <v>3386</v>
      </c>
      <c r="V339" t="s">
        <v>49</v>
      </c>
      <c r="W339" s="2">
        <v>0.20699999999999999</v>
      </c>
      <c r="X339">
        <v>38124.85</v>
      </c>
      <c r="AB339" t="s">
        <v>51</v>
      </c>
      <c r="AC339">
        <v>9606</v>
      </c>
      <c r="AD339">
        <v>1</v>
      </c>
      <c r="AE339">
        <v>1</v>
      </c>
      <c r="AF339" t="s">
        <v>52</v>
      </c>
      <c r="AH339">
        <v>10</v>
      </c>
      <c r="AI339">
        <v>11</v>
      </c>
    </row>
    <row r="340" spans="1:35" x14ac:dyDescent="0.2">
      <c r="A340" t="b">
        <v>1</v>
      </c>
      <c r="B340" t="s">
        <v>35</v>
      </c>
      <c r="C340" t="s">
        <v>36</v>
      </c>
      <c r="D340" t="s">
        <v>37</v>
      </c>
      <c r="E340">
        <v>12</v>
      </c>
      <c r="F340" t="s">
        <v>3396</v>
      </c>
      <c r="G340" s="1" t="s">
        <v>3397</v>
      </c>
      <c r="H340" s="1" t="s">
        <v>3398</v>
      </c>
      <c r="I340" s="1" t="s">
        <v>3399</v>
      </c>
      <c r="J340" s="1" t="s">
        <v>3399</v>
      </c>
      <c r="K340">
        <v>7.5668237232198399</v>
      </c>
      <c r="L340" s="1" t="s">
        <v>3400</v>
      </c>
      <c r="M340" s="1" t="s">
        <v>3401</v>
      </c>
      <c r="N340">
        <v>9.1945571669412099E-2</v>
      </c>
      <c r="O340" s="1" t="s">
        <v>3402</v>
      </c>
      <c r="P340">
        <v>2.6600371916637999E-2</v>
      </c>
      <c r="Q340" t="s">
        <v>3396</v>
      </c>
      <c r="R340" t="s">
        <v>3403</v>
      </c>
      <c r="S340" t="s">
        <v>3404</v>
      </c>
      <c r="T340" t="s">
        <v>3405</v>
      </c>
      <c r="U340" t="s">
        <v>3396</v>
      </c>
      <c r="V340" t="s">
        <v>49</v>
      </c>
      <c r="W340" s="2">
        <v>0.26900000000000002</v>
      </c>
      <c r="X340">
        <v>86955.77</v>
      </c>
      <c r="Z340" t="s">
        <v>62</v>
      </c>
      <c r="AB340" t="s">
        <v>51</v>
      </c>
      <c r="AC340">
        <v>9606</v>
      </c>
      <c r="AD340">
        <v>1</v>
      </c>
      <c r="AE340">
        <v>2</v>
      </c>
      <c r="AF340" t="s">
        <v>52</v>
      </c>
      <c r="AH340">
        <v>19</v>
      </c>
      <c r="AI340">
        <v>31</v>
      </c>
    </row>
    <row r="341" spans="1:35" x14ac:dyDescent="0.2">
      <c r="A341" t="b">
        <v>1</v>
      </c>
      <c r="B341" t="s">
        <v>35</v>
      </c>
      <c r="C341" t="s">
        <v>36</v>
      </c>
      <c r="D341" t="s">
        <v>37</v>
      </c>
      <c r="E341">
        <v>12</v>
      </c>
      <c r="F341" t="s">
        <v>3406</v>
      </c>
      <c r="G341" s="1" t="s">
        <v>3407</v>
      </c>
      <c r="H341" s="1" t="s">
        <v>3408</v>
      </c>
      <c r="I341">
        <v>8.8779143043471606E-2</v>
      </c>
      <c r="J341">
        <v>8.8779143043471606E-2</v>
      </c>
      <c r="K341" s="1" t="s">
        <v>3409</v>
      </c>
      <c r="L341" s="1" t="s">
        <v>3410</v>
      </c>
      <c r="M341" s="1" t="s">
        <v>3411</v>
      </c>
      <c r="N341">
        <v>9.1945571669412099E-2</v>
      </c>
      <c r="O341" s="1" t="s">
        <v>3412</v>
      </c>
      <c r="P341" s="1" t="s">
        <v>3413</v>
      </c>
      <c r="Q341" t="s">
        <v>3406</v>
      </c>
      <c r="R341" t="s">
        <v>3414</v>
      </c>
      <c r="S341" t="s">
        <v>3415</v>
      </c>
      <c r="T341" t="s">
        <v>3416</v>
      </c>
      <c r="U341" t="s">
        <v>3406</v>
      </c>
      <c r="V341" t="s">
        <v>49</v>
      </c>
      <c r="W341" s="2">
        <v>0.26400000000000001</v>
      </c>
      <c r="X341">
        <v>66819.520000000004</v>
      </c>
      <c r="AB341" t="s">
        <v>51</v>
      </c>
      <c r="AC341">
        <v>9606</v>
      </c>
      <c r="AD341">
        <v>1</v>
      </c>
      <c r="AE341">
        <v>2</v>
      </c>
      <c r="AF341" t="s">
        <v>52</v>
      </c>
      <c r="AH341">
        <v>20</v>
      </c>
      <c r="AI341">
        <v>26</v>
      </c>
    </row>
    <row r="342" spans="1:35" x14ac:dyDescent="0.2">
      <c r="A342" t="b">
        <v>1</v>
      </c>
      <c r="B342" t="s">
        <v>35</v>
      </c>
      <c r="C342" t="s">
        <v>36</v>
      </c>
      <c r="D342" t="s">
        <v>37</v>
      </c>
      <c r="E342">
        <v>12</v>
      </c>
      <c r="F342" t="s">
        <v>3417</v>
      </c>
      <c r="G342" s="1" t="s">
        <v>3418</v>
      </c>
      <c r="H342">
        <v>160.251953125</v>
      </c>
      <c r="I342" s="1" t="s">
        <v>3419</v>
      </c>
      <c r="J342" s="1" t="s">
        <v>3419</v>
      </c>
      <c r="K342" s="1" t="s">
        <v>3420</v>
      </c>
      <c r="L342" s="1" t="s">
        <v>3421</v>
      </c>
      <c r="M342">
        <v>1.1653737144633801E-2</v>
      </c>
      <c r="N342">
        <v>9.1945571669412099E-2</v>
      </c>
      <c r="O342" s="1" t="s">
        <v>3422</v>
      </c>
      <c r="P342" s="1" t="s">
        <v>3423</v>
      </c>
      <c r="Q342" t="s">
        <v>3417</v>
      </c>
      <c r="R342" t="s">
        <v>3424</v>
      </c>
      <c r="S342" t="s">
        <v>3425</v>
      </c>
      <c r="T342" t="s">
        <v>3426</v>
      </c>
      <c r="U342" t="s">
        <v>3417</v>
      </c>
      <c r="V342" t="s">
        <v>49</v>
      </c>
      <c r="W342" s="2">
        <v>0.182</v>
      </c>
      <c r="X342">
        <v>51396.23</v>
      </c>
      <c r="AB342" t="s">
        <v>51</v>
      </c>
      <c r="AC342">
        <v>9606</v>
      </c>
      <c r="AD342">
        <v>1</v>
      </c>
      <c r="AE342">
        <v>1</v>
      </c>
      <c r="AF342" t="s">
        <v>52</v>
      </c>
      <c r="AH342">
        <v>6</v>
      </c>
      <c r="AI342">
        <v>7</v>
      </c>
    </row>
    <row r="343" spans="1:35" x14ac:dyDescent="0.2">
      <c r="A343" t="b">
        <v>1</v>
      </c>
      <c r="B343" t="s">
        <v>35</v>
      </c>
      <c r="C343" t="s">
        <v>36</v>
      </c>
      <c r="D343" t="s">
        <v>37</v>
      </c>
      <c r="E343">
        <v>12</v>
      </c>
      <c r="F343" t="s">
        <v>3427</v>
      </c>
      <c r="G343">
        <v>382.919189453125</v>
      </c>
      <c r="H343">
        <v>403.86083984375</v>
      </c>
      <c r="I343">
        <v>7.6818302029166494E-2</v>
      </c>
      <c r="J343">
        <v>7.6818302029166494E-2</v>
      </c>
      <c r="K343" s="1" t="s">
        <v>3428</v>
      </c>
      <c r="L343" s="1" t="s">
        <v>3429</v>
      </c>
      <c r="M343" s="1" t="s">
        <v>3430</v>
      </c>
      <c r="N343">
        <v>9.2003205175842401E-2</v>
      </c>
      <c r="O343" s="1" t="s">
        <v>3431</v>
      </c>
      <c r="P343" s="1" t="s">
        <v>3432</v>
      </c>
      <c r="Q343" t="s">
        <v>3427</v>
      </c>
      <c r="R343" t="s">
        <v>3433</v>
      </c>
      <c r="S343" t="s">
        <v>3434</v>
      </c>
      <c r="T343" t="s">
        <v>3435</v>
      </c>
      <c r="U343" t="s">
        <v>3427</v>
      </c>
      <c r="V343" t="s">
        <v>49</v>
      </c>
      <c r="W343" s="2">
        <v>0.39600000000000002</v>
      </c>
      <c r="X343">
        <v>80473.91</v>
      </c>
      <c r="AB343" t="s">
        <v>51</v>
      </c>
      <c r="AC343">
        <v>9606</v>
      </c>
      <c r="AD343">
        <v>1</v>
      </c>
      <c r="AE343">
        <v>3</v>
      </c>
      <c r="AF343" t="s">
        <v>52</v>
      </c>
      <c r="AH343">
        <v>27</v>
      </c>
      <c r="AI343">
        <v>36</v>
      </c>
    </row>
    <row r="344" spans="1:35" x14ac:dyDescent="0.2">
      <c r="A344" t="b">
        <v>1</v>
      </c>
      <c r="B344" t="s">
        <v>35</v>
      </c>
      <c r="C344" t="s">
        <v>36</v>
      </c>
      <c r="D344" t="s">
        <v>37</v>
      </c>
      <c r="E344">
        <v>12</v>
      </c>
      <c r="F344" t="s">
        <v>3436</v>
      </c>
      <c r="G344" s="1" t="s">
        <v>3437</v>
      </c>
      <c r="H344" s="1" t="s">
        <v>3438</v>
      </c>
      <c r="I344">
        <v>-0.30235101861680702</v>
      </c>
      <c r="J344" s="1" t="s">
        <v>3439</v>
      </c>
      <c r="K344">
        <v>-18.907017378889499</v>
      </c>
      <c r="L344" s="1" t="s">
        <v>3440</v>
      </c>
      <c r="M344" s="1" t="s">
        <v>3441</v>
      </c>
      <c r="N344">
        <v>9.2189701150124398E-2</v>
      </c>
      <c r="O344" s="1" t="s">
        <v>3442</v>
      </c>
      <c r="P344">
        <v>4.3496856236312699E-2</v>
      </c>
      <c r="Q344" t="s">
        <v>3436</v>
      </c>
      <c r="R344" t="s">
        <v>3443</v>
      </c>
      <c r="S344" t="s">
        <v>3444</v>
      </c>
      <c r="T344" t="s">
        <v>3445</v>
      </c>
      <c r="U344" t="s">
        <v>3436</v>
      </c>
      <c r="V344" t="s">
        <v>49</v>
      </c>
      <c r="W344" s="2">
        <v>0.35899999999999999</v>
      </c>
      <c r="X344">
        <v>8749.1200000000008</v>
      </c>
      <c r="AB344" t="s">
        <v>51</v>
      </c>
      <c r="AC344">
        <v>9606</v>
      </c>
      <c r="AD344">
        <v>1</v>
      </c>
      <c r="AE344">
        <v>1</v>
      </c>
      <c r="AF344" t="s">
        <v>52</v>
      </c>
      <c r="AH344">
        <v>2</v>
      </c>
      <c r="AI344">
        <v>3</v>
      </c>
    </row>
    <row r="345" spans="1:35" x14ac:dyDescent="0.2">
      <c r="A345" t="b">
        <v>1</v>
      </c>
      <c r="B345" t="s">
        <v>35</v>
      </c>
      <c r="C345" t="s">
        <v>36</v>
      </c>
      <c r="D345" t="s">
        <v>37</v>
      </c>
      <c r="E345">
        <v>12</v>
      </c>
      <c r="F345" t="s">
        <v>3446</v>
      </c>
      <c r="G345">
        <v>2537.7275390625</v>
      </c>
      <c r="H345">
        <v>3060.375</v>
      </c>
      <c r="I345" s="1" t="s">
        <v>3447</v>
      </c>
      <c r="J345" s="1" t="s">
        <v>3447</v>
      </c>
      <c r="K345" s="1" t="s">
        <v>3448</v>
      </c>
      <c r="L345" s="1" t="s">
        <v>3449</v>
      </c>
      <c r="M345" s="1" t="s">
        <v>3450</v>
      </c>
      <c r="N345">
        <v>9.2189701150124398E-2</v>
      </c>
      <c r="O345" s="1" t="s">
        <v>3451</v>
      </c>
      <c r="P345">
        <v>4.9792835495225202E-2</v>
      </c>
      <c r="Q345" t="s">
        <v>3446</v>
      </c>
      <c r="R345" t="s">
        <v>3452</v>
      </c>
      <c r="S345" t="s">
        <v>3453</v>
      </c>
      <c r="T345" t="s">
        <v>3454</v>
      </c>
      <c r="U345" t="s">
        <v>3446</v>
      </c>
      <c r="V345" t="s">
        <v>49</v>
      </c>
      <c r="W345" s="2">
        <v>0.443</v>
      </c>
      <c r="X345">
        <v>27399.45</v>
      </c>
      <c r="AA345" t="s">
        <v>50</v>
      </c>
      <c r="AB345" t="s">
        <v>51</v>
      </c>
      <c r="AC345">
        <v>9606</v>
      </c>
      <c r="AD345">
        <v>1</v>
      </c>
      <c r="AE345">
        <v>1</v>
      </c>
      <c r="AF345" t="s">
        <v>52</v>
      </c>
      <c r="AH345">
        <v>10</v>
      </c>
      <c r="AI345">
        <v>17</v>
      </c>
    </row>
    <row r="346" spans="1:35" x14ac:dyDescent="0.2">
      <c r="A346" t="b">
        <v>1</v>
      </c>
      <c r="B346" t="s">
        <v>35</v>
      </c>
      <c r="C346" t="s">
        <v>36</v>
      </c>
      <c r="D346" t="s">
        <v>37</v>
      </c>
      <c r="E346">
        <v>12</v>
      </c>
      <c r="F346" t="s">
        <v>3455</v>
      </c>
      <c r="G346" s="1" t="s">
        <v>3456</v>
      </c>
      <c r="H346">
        <v>92.907249450683594</v>
      </c>
      <c r="I346" s="1" t="s">
        <v>3457</v>
      </c>
      <c r="J346" s="1" t="s">
        <v>3457</v>
      </c>
      <c r="K346" s="1" t="s">
        <v>3458</v>
      </c>
      <c r="L346" s="1" t="s">
        <v>3459</v>
      </c>
      <c r="M346" s="1" t="s">
        <v>3460</v>
      </c>
      <c r="N346">
        <v>9.2189701150124398E-2</v>
      </c>
      <c r="O346" s="1" t="s">
        <v>3461</v>
      </c>
      <c r="P346" s="1" t="s">
        <v>3462</v>
      </c>
      <c r="Q346" t="s">
        <v>3455</v>
      </c>
      <c r="R346" t="s">
        <v>3463</v>
      </c>
      <c r="S346" t="s">
        <v>3464</v>
      </c>
      <c r="T346" t="s">
        <v>3465</v>
      </c>
      <c r="U346" t="s">
        <v>3455</v>
      </c>
      <c r="V346" t="s">
        <v>49</v>
      </c>
      <c r="W346" s="2">
        <v>0.23200000000000001</v>
      </c>
      <c r="X346">
        <v>93828.07</v>
      </c>
      <c r="AB346" t="s">
        <v>51</v>
      </c>
      <c r="AC346">
        <v>9606</v>
      </c>
      <c r="AD346">
        <v>1</v>
      </c>
      <c r="AE346">
        <v>1</v>
      </c>
      <c r="AF346" t="s">
        <v>52</v>
      </c>
      <c r="AH346">
        <v>22</v>
      </c>
      <c r="AI346">
        <v>26</v>
      </c>
    </row>
    <row r="347" spans="1:35" x14ac:dyDescent="0.2">
      <c r="A347" t="b">
        <v>1</v>
      </c>
      <c r="B347" t="s">
        <v>35</v>
      </c>
      <c r="C347" t="s">
        <v>36</v>
      </c>
      <c r="D347" t="s">
        <v>37</v>
      </c>
      <c r="E347">
        <v>12</v>
      </c>
      <c r="F347" t="s">
        <v>3466</v>
      </c>
      <c r="G347" s="1" t="s">
        <v>3467</v>
      </c>
      <c r="H347" s="1" t="s">
        <v>3468</v>
      </c>
      <c r="I347" s="1" t="s">
        <v>3469</v>
      </c>
      <c r="J347" s="1" t="s">
        <v>3469</v>
      </c>
      <c r="K347" s="1" t="s">
        <v>3470</v>
      </c>
      <c r="L347" s="1" t="s">
        <v>3471</v>
      </c>
      <c r="M347" s="1" t="s">
        <v>3472</v>
      </c>
      <c r="N347">
        <v>9.2285200745618107E-2</v>
      </c>
      <c r="O347" s="1" t="s">
        <v>3473</v>
      </c>
      <c r="P347">
        <v>4.6630499988633702E-2</v>
      </c>
      <c r="Q347" t="s">
        <v>3466</v>
      </c>
      <c r="R347" t="s">
        <v>3474</v>
      </c>
      <c r="S347" t="s">
        <v>3475</v>
      </c>
      <c r="T347" t="s">
        <v>3476</v>
      </c>
      <c r="U347" t="s">
        <v>3466</v>
      </c>
      <c r="V347" t="s">
        <v>49</v>
      </c>
      <c r="W347" s="2">
        <v>0.32400000000000001</v>
      </c>
      <c r="X347">
        <v>42906.52</v>
      </c>
      <c r="AB347" t="s">
        <v>51</v>
      </c>
      <c r="AC347">
        <v>9606</v>
      </c>
      <c r="AD347">
        <v>1</v>
      </c>
      <c r="AE347">
        <v>1</v>
      </c>
      <c r="AF347" t="s">
        <v>52</v>
      </c>
      <c r="AH347">
        <v>14</v>
      </c>
      <c r="AI347">
        <v>20</v>
      </c>
    </row>
    <row r="348" spans="1:35" x14ac:dyDescent="0.2">
      <c r="A348" t="b">
        <v>1</v>
      </c>
      <c r="B348" t="s">
        <v>35</v>
      </c>
      <c r="C348" t="s">
        <v>36</v>
      </c>
      <c r="D348" t="s">
        <v>37</v>
      </c>
      <c r="E348">
        <v>12</v>
      </c>
      <c r="F348" t="s">
        <v>3477</v>
      </c>
      <c r="G348" s="1" t="s">
        <v>3478</v>
      </c>
      <c r="H348" s="1" t="s">
        <v>3479</v>
      </c>
      <c r="I348" s="1" t="s">
        <v>3480</v>
      </c>
      <c r="J348" s="1" t="s">
        <v>3480</v>
      </c>
      <c r="K348" s="1" t="s">
        <v>3481</v>
      </c>
      <c r="L348" s="1" t="s">
        <v>3482</v>
      </c>
      <c r="M348" s="1" t="s">
        <v>3483</v>
      </c>
      <c r="N348">
        <v>9.2352092418947096E-2</v>
      </c>
      <c r="O348" s="1" t="s">
        <v>3484</v>
      </c>
      <c r="P348">
        <v>5.1302651531246198E-2</v>
      </c>
      <c r="Q348" t="s">
        <v>3477</v>
      </c>
      <c r="R348" t="s">
        <v>3485</v>
      </c>
      <c r="S348" t="s">
        <v>3486</v>
      </c>
      <c r="T348" t="s">
        <v>3487</v>
      </c>
      <c r="U348" t="s">
        <v>3477</v>
      </c>
      <c r="V348" t="s">
        <v>49</v>
      </c>
      <c r="W348" s="2">
        <v>0.45500000000000002</v>
      </c>
      <c r="X348">
        <v>47065.66</v>
      </c>
      <c r="AA348" t="s">
        <v>377</v>
      </c>
      <c r="AB348" t="s">
        <v>51</v>
      </c>
      <c r="AC348">
        <v>9606</v>
      </c>
      <c r="AD348">
        <v>1</v>
      </c>
      <c r="AE348">
        <v>2</v>
      </c>
      <c r="AF348" t="s">
        <v>52</v>
      </c>
      <c r="AH348">
        <v>17</v>
      </c>
      <c r="AI348">
        <v>22</v>
      </c>
    </row>
    <row r="349" spans="1:35" x14ac:dyDescent="0.2">
      <c r="A349" t="b">
        <v>1</v>
      </c>
      <c r="B349" t="s">
        <v>35</v>
      </c>
      <c r="C349" t="s">
        <v>36</v>
      </c>
      <c r="D349" t="s">
        <v>37</v>
      </c>
      <c r="E349">
        <v>12</v>
      </c>
      <c r="F349" t="s">
        <v>3488</v>
      </c>
      <c r="G349" s="1" t="s">
        <v>3489</v>
      </c>
      <c r="H349" s="1" t="s">
        <v>3490</v>
      </c>
      <c r="I349">
        <v>6.2755730208298097E-2</v>
      </c>
      <c r="J349">
        <v>6.2755730208298097E-2</v>
      </c>
      <c r="K349" s="1" t="s">
        <v>3491</v>
      </c>
      <c r="L349" s="1" t="s">
        <v>3492</v>
      </c>
      <c r="M349" s="1" t="s">
        <v>3493</v>
      </c>
      <c r="N349">
        <v>9.2369932695925805E-2</v>
      </c>
      <c r="O349" s="1" t="s">
        <v>3494</v>
      </c>
      <c r="P349" s="1" t="s">
        <v>3495</v>
      </c>
      <c r="Q349" t="s">
        <v>3488</v>
      </c>
      <c r="R349" t="s">
        <v>3496</v>
      </c>
      <c r="S349" t="s">
        <v>3497</v>
      </c>
      <c r="T349" t="s">
        <v>3498</v>
      </c>
      <c r="U349" t="s">
        <v>3488</v>
      </c>
      <c r="V349" t="s">
        <v>49</v>
      </c>
      <c r="W349" s="2">
        <v>0.51300000000000001</v>
      </c>
      <c r="X349">
        <v>135656.07</v>
      </c>
      <c r="AA349" t="s">
        <v>1046</v>
      </c>
      <c r="AB349" t="s">
        <v>51</v>
      </c>
      <c r="AC349">
        <v>9606</v>
      </c>
      <c r="AD349">
        <v>1</v>
      </c>
      <c r="AE349">
        <v>2</v>
      </c>
      <c r="AF349" t="s">
        <v>52</v>
      </c>
      <c r="AH349">
        <v>69</v>
      </c>
      <c r="AI349">
        <v>89</v>
      </c>
    </row>
    <row r="350" spans="1:35" x14ac:dyDescent="0.2">
      <c r="A350" t="b">
        <v>1</v>
      </c>
      <c r="B350" t="s">
        <v>35</v>
      </c>
      <c r="C350" t="s">
        <v>36</v>
      </c>
      <c r="D350" t="s">
        <v>37</v>
      </c>
      <c r="E350">
        <v>12</v>
      </c>
      <c r="F350" t="s">
        <v>3499</v>
      </c>
      <c r="G350">
        <v>5479.41357421875</v>
      </c>
      <c r="H350">
        <v>5754.02001953125</v>
      </c>
      <c r="I350">
        <v>7.05487413094813E-2</v>
      </c>
      <c r="J350">
        <v>7.05487413094813E-2</v>
      </c>
      <c r="K350" s="1" t="s">
        <v>3500</v>
      </c>
      <c r="L350" s="1" t="s">
        <v>3501</v>
      </c>
      <c r="M350">
        <v>1.1888521475933099E-2</v>
      </c>
      <c r="N350">
        <v>9.2369932695925805E-2</v>
      </c>
      <c r="O350" s="1" t="s">
        <v>3502</v>
      </c>
      <c r="P350">
        <v>3.2551719879598297E-2</v>
      </c>
      <c r="Q350" t="s">
        <v>3499</v>
      </c>
      <c r="R350" t="s">
        <v>3503</v>
      </c>
      <c r="S350" t="s">
        <v>3504</v>
      </c>
      <c r="T350" t="s">
        <v>3505</v>
      </c>
      <c r="U350" t="s">
        <v>3499</v>
      </c>
      <c r="V350" t="s">
        <v>49</v>
      </c>
      <c r="W350" s="2">
        <v>0.57299999999999995</v>
      </c>
      <c r="X350">
        <v>66408.34</v>
      </c>
      <c r="AB350" t="s">
        <v>51</v>
      </c>
      <c r="AC350">
        <v>9606</v>
      </c>
      <c r="AD350">
        <v>1</v>
      </c>
      <c r="AE350">
        <v>2</v>
      </c>
      <c r="AF350" t="s">
        <v>52</v>
      </c>
      <c r="AH350">
        <v>42</v>
      </c>
      <c r="AI350">
        <v>66</v>
      </c>
    </row>
    <row r="351" spans="1:35" x14ac:dyDescent="0.2">
      <c r="A351" t="b">
        <v>1</v>
      </c>
      <c r="B351" t="s">
        <v>35</v>
      </c>
      <c r="C351" t="s">
        <v>36</v>
      </c>
      <c r="D351" t="s">
        <v>37</v>
      </c>
      <c r="E351">
        <v>12</v>
      </c>
      <c r="F351" t="s">
        <v>3506</v>
      </c>
      <c r="G351" s="1" t="s">
        <v>3507</v>
      </c>
      <c r="H351" s="1" t="s">
        <v>3508</v>
      </c>
      <c r="I351" s="1" t="s">
        <v>3509</v>
      </c>
      <c r="J351" s="1" t="s">
        <v>3509</v>
      </c>
      <c r="K351" s="1" t="s">
        <v>3510</v>
      </c>
      <c r="L351" s="1" t="s">
        <v>3511</v>
      </c>
      <c r="M351" s="1" t="s">
        <v>3512</v>
      </c>
      <c r="N351">
        <v>9.2564251452442695E-2</v>
      </c>
      <c r="O351" s="1" t="s">
        <v>3513</v>
      </c>
      <c r="P351">
        <v>5.88234641420134E-2</v>
      </c>
      <c r="Q351" t="s">
        <v>3506</v>
      </c>
      <c r="R351" t="s">
        <v>3514</v>
      </c>
      <c r="S351" t="s">
        <v>3515</v>
      </c>
      <c r="T351" t="s">
        <v>3516</v>
      </c>
      <c r="U351" t="s">
        <v>3506</v>
      </c>
      <c r="V351" t="s">
        <v>49</v>
      </c>
      <c r="W351" s="2">
        <v>9.2999999999999999E-2</v>
      </c>
      <c r="X351">
        <v>18354.18</v>
      </c>
      <c r="AB351" t="s">
        <v>51</v>
      </c>
      <c r="AC351">
        <v>9606</v>
      </c>
      <c r="AD351">
        <v>1</v>
      </c>
      <c r="AE351">
        <v>2</v>
      </c>
      <c r="AF351" t="s">
        <v>52</v>
      </c>
      <c r="AH351">
        <v>2</v>
      </c>
      <c r="AI351">
        <v>6</v>
      </c>
    </row>
    <row r="352" spans="1:35" x14ac:dyDescent="0.2">
      <c r="A352" t="b">
        <v>1</v>
      </c>
      <c r="B352" t="s">
        <v>35</v>
      </c>
      <c r="C352" t="s">
        <v>36</v>
      </c>
      <c r="D352" t="s">
        <v>37</v>
      </c>
      <c r="E352">
        <v>12</v>
      </c>
      <c r="F352" t="s">
        <v>3517</v>
      </c>
      <c r="G352" s="1" t="s">
        <v>3518</v>
      </c>
      <c r="H352" s="1" t="s">
        <v>3519</v>
      </c>
      <c r="I352" s="1" t="s">
        <v>3520</v>
      </c>
      <c r="J352" s="1" t="s">
        <v>3520</v>
      </c>
      <c r="K352">
        <v>19.409700196764</v>
      </c>
      <c r="L352">
        <v>1.19409700196764</v>
      </c>
      <c r="M352" s="1" t="s">
        <v>3521</v>
      </c>
      <c r="N352">
        <v>9.25824509288522E-2</v>
      </c>
      <c r="O352" s="1" t="s">
        <v>3522</v>
      </c>
      <c r="P352">
        <v>4.3601306314868297E-2</v>
      </c>
      <c r="Q352" t="s">
        <v>3517</v>
      </c>
      <c r="R352" t="s">
        <v>3523</v>
      </c>
      <c r="S352" t="s">
        <v>3524</v>
      </c>
      <c r="T352" t="s">
        <v>3525</v>
      </c>
      <c r="U352" t="s">
        <v>3517</v>
      </c>
      <c r="V352" t="s">
        <v>49</v>
      </c>
      <c r="W352" s="2">
        <v>0.40300000000000002</v>
      </c>
      <c r="X352">
        <v>34645.46</v>
      </c>
      <c r="Y352" t="s">
        <v>3526</v>
      </c>
      <c r="Z352" t="s">
        <v>3527</v>
      </c>
      <c r="AA352" t="s">
        <v>3528</v>
      </c>
      <c r="AB352" t="s">
        <v>51</v>
      </c>
      <c r="AC352">
        <v>9606</v>
      </c>
      <c r="AD352">
        <v>1</v>
      </c>
      <c r="AE352">
        <v>2</v>
      </c>
      <c r="AF352" t="s">
        <v>52</v>
      </c>
      <c r="AH352">
        <v>10</v>
      </c>
      <c r="AI352">
        <v>11</v>
      </c>
    </row>
    <row r="353" spans="1:35" x14ac:dyDescent="0.2">
      <c r="A353" t="b">
        <v>1</v>
      </c>
      <c r="B353" t="s">
        <v>35</v>
      </c>
      <c r="C353" t="s">
        <v>36</v>
      </c>
      <c r="D353" t="s">
        <v>37</v>
      </c>
      <c r="E353">
        <v>12</v>
      </c>
      <c r="F353" t="s">
        <v>3529</v>
      </c>
      <c r="G353">
        <v>53.918701171875</v>
      </c>
      <c r="H353" s="1" t="s">
        <v>3530</v>
      </c>
      <c r="I353" s="1" t="s">
        <v>3531</v>
      </c>
      <c r="J353" s="1" t="s">
        <v>3531</v>
      </c>
      <c r="K353">
        <v>15.8407350996826</v>
      </c>
      <c r="L353" s="1" t="s">
        <v>3532</v>
      </c>
      <c r="M353" s="1" t="s">
        <v>3533</v>
      </c>
      <c r="N353">
        <v>9.25824509288522E-2</v>
      </c>
      <c r="O353" s="1" t="s">
        <v>3534</v>
      </c>
      <c r="P353">
        <v>6.1112739070989699E-2</v>
      </c>
      <c r="Q353" t="s">
        <v>3529</v>
      </c>
      <c r="R353" t="s">
        <v>3535</v>
      </c>
      <c r="S353" t="s">
        <v>3536</v>
      </c>
      <c r="T353" t="s">
        <v>3537</v>
      </c>
      <c r="U353" t="s">
        <v>3529</v>
      </c>
      <c r="V353" t="s">
        <v>49</v>
      </c>
      <c r="W353" s="2">
        <v>0.21199999999999999</v>
      </c>
      <c r="X353">
        <v>59583.16</v>
      </c>
      <c r="AB353" t="s">
        <v>51</v>
      </c>
      <c r="AC353">
        <v>9606</v>
      </c>
      <c r="AD353">
        <v>1</v>
      </c>
      <c r="AE353">
        <v>1</v>
      </c>
      <c r="AF353" t="s">
        <v>52</v>
      </c>
      <c r="AH353">
        <v>11</v>
      </c>
      <c r="AI353">
        <v>12</v>
      </c>
    </row>
    <row r="354" spans="1:35" x14ac:dyDescent="0.2">
      <c r="A354" t="b">
        <v>1</v>
      </c>
      <c r="B354" t="s">
        <v>35</v>
      </c>
      <c r="C354" t="s">
        <v>36</v>
      </c>
      <c r="D354" t="s">
        <v>37</v>
      </c>
      <c r="E354">
        <v>12</v>
      </c>
      <c r="F354" t="s">
        <v>3538</v>
      </c>
      <c r="G354" s="1" t="s">
        <v>3539</v>
      </c>
      <c r="H354" s="1" t="s">
        <v>3540</v>
      </c>
      <c r="I354">
        <v>9.8911056030912006E-2</v>
      </c>
      <c r="J354">
        <v>9.8911056030912006E-2</v>
      </c>
      <c r="K354" s="1" t="s">
        <v>3541</v>
      </c>
      <c r="L354" s="1" t="s">
        <v>3542</v>
      </c>
      <c r="M354" s="1" t="s">
        <v>3543</v>
      </c>
      <c r="N354">
        <v>9.25824509288522E-2</v>
      </c>
      <c r="O354">
        <v>4.9594912528991699</v>
      </c>
      <c r="P354">
        <v>3.7514808891837302E-2</v>
      </c>
      <c r="Q354" t="s">
        <v>3538</v>
      </c>
      <c r="R354" t="s">
        <v>3544</v>
      </c>
      <c r="S354" t="s">
        <v>3545</v>
      </c>
      <c r="T354" t="s">
        <v>3546</v>
      </c>
      <c r="U354" t="s">
        <v>3538</v>
      </c>
      <c r="V354" t="s">
        <v>49</v>
      </c>
      <c r="W354" s="2">
        <v>0.32100000000000001</v>
      </c>
      <c r="X354">
        <v>41740.11</v>
      </c>
      <c r="AA354" t="s">
        <v>3547</v>
      </c>
      <c r="AB354" t="s">
        <v>51</v>
      </c>
      <c r="AC354">
        <v>9606</v>
      </c>
      <c r="AD354">
        <v>1</v>
      </c>
      <c r="AE354">
        <v>1</v>
      </c>
      <c r="AF354" t="s">
        <v>52</v>
      </c>
      <c r="AH354">
        <v>8</v>
      </c>
      <c r="AI354">
        <v>9</v>
      </c>
    </row>
    <row r="355" spans="1:35" x14ac:dyDescent="0.2">
      <c r="A355" t="b">
        <v>1</v>
      </c>
      <c r="B355" t="s">
        <v>35</v>
      </c>
      <c r="C355" t="s">
        <v>36</v>
      </c>
      <c r="D355" t="s">
        <v>37</v>
      </c>
      <c r="E355">
        <v>12</v>
      </c>
      <c r="F355" t="s">
        <v>3548</v>
      </c>
      <c r="G355" s="1" t="s">
        <v>3549</v>
      </c>
      <c r="H355" s="1" t="s">
        <v>3550</v>
      </c>
      <c r="I355">
        <v>-0.59482286112626304</v>
      </c>
      <c r="J355" s="1" t="s">
        <v>3551</v>
      </c>
      <c r="K355">
        <v>-33.787425180151999</v>
      </c>
      <c r="L355" s="1" t="s">
        <v>3552</v>
      </c>
      <c r="M355" s="1" t="s">
        <v>3553</v>
      </c>
      <c r="N355">
        <v>9.2909494059780204E-2</v>
      </c>
      <c r="O355" s="1" t="s">
        <v>3554</v>
      </c>
      <c r="P355" s="1" t="s">
        <v>3555</v>
      </c>
      <c r="Q355" t="s">
        <v>3548</v>
      </c>
      <c r="R355" t="s">
        <v>3556</v>
      </c>
      <c r="S355" t="s">
        <v>3557</v>
      </c>
      <c r="T355" t="s">
        <v>3558</v>
      </c>
      <c r="U355" t="s">
        <v>3548</v>
      </c>
      <c r="V355" t="s">
        <v>49</v>
      </c>
      <c r="W355" t="s">
        <v>3559</v>
      </c>
      <c r="X355" t="s">
        <v>3560</v>
      </c>
      <c r="Y355" t="s">
        <v>1426</v>
      </c>
      <c r="Z355" t="s">
        <v>1426</v>
      </c>
      <c r="AA355" t="s">
        <v>1426</v>
      </c>
      <c r="AB355" t="s">
        <v>51</v>
      </c>
      <c r="AC355">
        <v>9606</v>
      </c>
      <c r="AD355" t="s">
        <v>3561</v>
      </c>
      <c r="AE355">
        <v>1</v>
      </c>
      <c r="AF355" t="s">
        <v>52</v>
      </c>
      <c r="AH355">
        <v>2</v>
      </c>
      <c r="AI355">
        <v>2</v>
      </c>
    </row>
    <row r="356" spans="1:35" x14ac:dyDescent="0.2">
      <c r="A356" t="b">
        <v>1</v>
      </c>
      <c r="B356" t="s">
        <v>35</v>
      </c>
      <c r="C356" t="s">
        <v>36</v>
      </c>
      <c r="D356" t="s">
        <v>37</v>
      </c>
      <c r="E356">
        <v>12</v>
      </c>
      <c r="F356" t="s">
        <v>3562</v>
      </c>
      <c r="G356" s="1" t="s">
        <v>3563</v>
      </c>
      <c r="H356">
        <v>332.8310546875</v>
      </c>
      <c r="I356" s="1" t="s">
        <v>3564</v>
      </c>
      <c r="J356" s="1" t="s">
        <v>3564</v>
      </c>
      <c r="K356" s="1" t="s">
        <v>3565</v>
      </c>
      <c r="L356" s="1" t="s">
        <v>3566</v>
      </c>
      <c r="M356" s="1" t="s">
        <v>3567</v>
      </c>
      <c r="N356">
        <v>9.2909494059780204E-2</v>
      </c>
      <c r="O356" s="1" t="s">
        <v>3568</v>
      </c>
      <c r="P356">
        <v>8.6281787010720798E-2</v>
      </c>
      <c r="Q356" t="s">
        <v>3562</v>
      </c>
      <c r="R356" t="s">
        <v>3569</v>
      </c>
      <c r="S356" t="s">
        <v>3570</v>
      </c>
      <c r="T356" t="s">
        <v>3571</v>
      </c>
      <c r="U356" t="s">
        <v>3562</v>
      </c>
      <c r="V356" t="s">
        <v>49</v>
      </c>
      <c r="W356" s="2">
        <v>0.26500000000000001</v>
      </c>
      <c r="X356">
        <v>34188.57</v>
      </c>
      <c r="AB356" t="s">
        <v>51</v>
      </c>
      <c r="AC356">
        <v>9606</v>
      </c>
      <c r="AD356">
        <v>1</v>
      </c>
      <c r="AE356">
        <v>1</v>
      </c>
      <c r="AF356" t="s">
        <v>52</v>
      </c>
      <c r="AH356">
        <v>8</v>
      </c>
      <c r="AI356">
        <v>11</v>
      </c>
    </row>
    <row r="357" spans="1:35" x14ac:dyDescent="0.2">
      <c r="A357" t="b">
        <v>1</v>
      </c>
      <c r="B357" t="s">
        <v>35</v>
      </c>
      <c r="C357" t="s">
        <v>36</v>
      </c>
      <c r="D357" t="s">
        <v>37</v>
      </c>
      <c r="E357">
        <v>12</v>
      </c>
      <c r="F357" t="s">
        <v>3572</v>
      </c>
      <c r="G357">
        <v>383.7470703125</v>
      </c>
      <c r="H357" s="1" t="s">
        <v>3573</v>
      </c>
      <c r="I357">
        <v>8.5700365878243895E-2</v>
      </c>
      <c r="J357">
        <v>8.5700365878243895E-2</v>
      </c>
      <c r="K357">
        <v>6.1202784274106303</v>
      </c>
      <c r="L357" s="1" t="s">
        <v>3574</v>
      </c>
      <c r="M357">
        <v>1.21769064585478E-2</v>
      </c>
      <c r="N357">
        <v>9.3298074298129696E-2</v>
      </c>
      <c r="O357" s="1" t="s">
        <v>3575</v>
      </c>
      <c r="P357">
        <v>3.0996728821441898E-2</v>
      </c>
      <c r="Q357" t="s">
        <v>3572</v>
      </c>
      <c r="R357" t="s">
        <v>3576</v>
      </c>
      <c r="S357" t="s">
        <v>3577</v>
      </c>
      <c r="T357" t="s">
        <v>3578</v>
      </c>
      <c r="U357" t="s">
        <v>3572</v>
      </c>
      <c r="V357" t="s">
        <v>49</v>
      </c>
      <c r="W357" s="2">
        <v>0.40799999999999997</v>
      </c>
      <c r="X357">
        <v>77528.95</v>
      </c>
      <c r="AA357" t="s">
        <v>3579</v>
      </c>
      <c r="AB357" t="s">
        <v>51</v>
      </c>
      <c r="AC357">
        <v>9606</v>
      </c>
      <c r="AD357">
        <v>1</v>
      </c>
      <c r="AE357">
        <v>2</v>
      </c>
      <c r="AF357" t="s">
        <v>52</v>
      </c>
      <c r="AH357">
        <v>30</v>
      </c>
      <c r="AI357">
        <v>42</v>
      </c>
    </row>
    <row r="358" spans="1:35" x14ac:dyDescent="0.2">
      <c r="A358" t="b">
        <v>1</v>
      </c>
      <c r="B358" t="s">
        <v>35</v>
      </c>
      <c r="C358" t="s">
        <v>36</v>
      </c>
      <c r="D358" t="s">
        <v>37</v>
      </c>
      <c r="E358">
        <v>12</v>
      </c>
      <c r="F358" t="s">
        <v>3580</v>
      </c>
      <c r="G358" s="1" t="s">
        <v>3581</v>
      </c>
      <c r="H358">
        <v>9.2573509216308594</v>
      </c>
      <c r="I358" s="1" t="s">
        <v>3582</v>
      </c>
      <c r="J358" s="1" t="s">
        <v>3582</v>
      </c>
      <c r="K358" s="1" t="s">
        <v>3583</v>
      </c>
      <c r="L358" s="1" t="s">
        <v>3584</v>
      </c>
      <c r="M358">
        <v>1.21782031238667E-2</v>
      </c>
      <c r="N358">
        <v>9.3298074298129696E-2</v>
      </c>
      <c r="O358" s="1" t="s">
        <v>3585</v>
      </c>
      <c r="P358" s="1" t="s">
        <v>3586</v>
      </c>
      <c r="Q358" t="s">
        <v>3580</v>
      </c>
      <c r="R358" t="s">
        <v>3587</v>
      </c>
      <c r="S358" t="s">
        <v>3588</v>
      </c>
      <c r="T358" t="s">
        <v>3589</v>
      </c>
      <c r="U358" t="s">
        <v>3580</v>
      </c>
      <c r="V358" t="s">
        <v>49</v>
      </c>
      <c r="W358" s="2">
        <v>2.1000000000000001E-2</v>
      </c>
      <c r="X358">
        <v>47505.91</v>
      </c>
      <c r="AB358" t="s">
        <v>51</v>
      </c>
      <c r="AC358">
        <v>9606</v>
      </c>
      <c r="AD358">
        <v>1</v>
      </c>
      <c r="AE358">
        <v>1</v>
      </c>
      <c r="AF358" t="s">
        <v>52</v>
      </c>
      <c r="AH358">
        <v>1</v>
      </c>
      <c r="AI358">
        <v>1</v>
      </c>
    </row>
    <row r="359" spans="1:35" x14ac:dyDescent="0.2">
      <c r="A359" t="b">
        <v>1</v>
      </c>
      <c r="B359" t="s">
        <v>35</v>
      </c>
      <c r="C359" t="s">
        <v>36</v>
      </c>
      <c r="D359" t="s">
        <v>37</v>
      </c>
      <c r="E359">
        <v>12</v>
      </c>
      <c r="F359" t="s">
        <v>3590</v>
      </c>
      <c r="G359" s="1" t="s">
        <v>3591</v>
      </c>
      <c r="H359" s="1" t="s">
        <v>3592</v>
      </c>
      <c r="I359" s="1" t="s">
        <v>3593</v>
      </c>
      <c r="J359" s="1" t="s">
        <v>3593</v>
      </c>
      <c r="K359" s="1" t="s">
        <v>3594</v>
      </c>
      <c r="L359" s="1" t="s">
        <v>3595</v>
      </c>
      <c r="M359">
        <v>1.2166948310724599E-2</v>
      </c>
      <c r="N359">
        <v>9.3298074298129696E-2</v>
      </c>
      <c r="O359" s="1" t="s">
        <v>3596</v>
      </c>
      <c r="P359" s="1" t="s">
        <v>3597</v>
      </c>
      <c r="Q359" t="s">
        <v>3590</v>
      </c>
      <c r="R359" t="s">
        <v>3598</v>
      </c>
      <c r="S359" t="s">
        <v>3599</v>
      </c>
      <c r="T359" t="s">
        <v>3600</v>
      </c>
      <c r="U359" t="s">
        <v>3590</v>
      </c>
      <c r="V359" t="s">
        <v>49</v>
      </c>
      <c r="W359" s="2">
        <v>0.11799999999999999</v>
      </c>
      <c r="X359">
        <v>25806.61</v>
      </c>
      <c r="AA359" t="s">
        <v>164</v>
      </c>
      <c r="AB359" t="s">
        <v>51</v>
      </c>
      <c r="AC359">
        <v>9606</v>
      </c>
      <c r="AD359">
        <v>1</v>
      </c>
      <c r="AE359">
        <v>2</v>
      </c>
      <c r="AF359" t="s">
        <v>52</v>
      </c>
      <c r="AH359">
        <v>2</v>
      </c>
      <c r="AI359">
        <v>2</v>
      </c>
    </row>
    <row r="360" spans="1:35" x14ac:dyDescent="0.2">
      <c r="A360" t="b">
        <v>1</v>
      </c>
      <c r="B360" t="s">
        <v>35</v>
      </c>
      <c r="C360" t="s">
        <v>36</v>
      </c>
      <c r="D360" t="s">
        <v>37</v>
      </c>
      <c r="E360">
        <v>12</v>
      </c>
      <c r="F360" t="s">
        <v>3601</v>
      </c>
      <c r="G360" s="1" t="s">
        <v>3602</v>
      </c>
      <c r="H360" s="1" t="s">
        <v>3603</v>
      </c>
      <c r="I360">
        <v>-0.29406951639235301</v>
      </c>
      <c r="J360" s="1" t="s">
        <v>3604</v>
      </c>
      <c r="K360">
        <v>-18.440180728126599</v>
      </c>
      <c r="L360" s="1" t="s">
        <v>3605</v>
      </c>
      <c r="M360" s="1" t="s">
        <v>3606</v>
      </c>
      <c r="N360">
        <v>9.3506887802228197E-2</v>
      </c>
      <c r="O360" s="1" t="s">
        <v>3607</v>
      </c>
      <c r="P360">
        <v>4.3434569560000302E-2</v>
      </c>
      <c r="Q360" t="s">
        <v>3601</v>
      </c>
      <c r="R360" t="s">
        <v>3608</v>
      </c>
      <c r="S360" t="s">
        <v>3609</v>
      </c>
      <c r="T360" t="s">
        <v>3610</v>
      </c>
      <c r="U360" t="s">
        <v>3601</v>
      </c>
      <c r="V360" t="s">
        <v>49</v>
      </c>
      <c r="W360" s="2">
        <v>0.24199999999999999</v>
      </c>
      <c r="X360">
        <v>33237.97</v>
      </c>
      <c r="AB360" t="s">
        <v>51</v>
      </c>
      <c r="AC360">
        <v>9606</v>
      </c>
      <c r="AD360">
        <v>1</v>
      </c>
      <c r="AE360">
        <v>1</v>
      </c>
      <c r="AF360" t="s">
        <v>52</v>
      </c>
      <c r="AH360">
        <v>7</v>
      </c>
      <c r="AI360">
        <v>9</v>
      </c>
    </row>
    <row r="361" spans="1:35" x14ac:dyDescent="0.2">
      <c r="A361" t="b">
        <v>1</v>
      </c>
      <c r="B361" t="s">
        <v>35</v>
      </c>
      <c r="C361" t="s">
        <v>36</v>
      </c>
      <c r="D361" t="s">
        <v>37</v>
      </c>
      <c r="E361">
        <v>12</v>
      </c>
      <c r="F361" t="s">
        <v>3611</v>
      </c>
      <c r="G361" s="1" t="s">
        <v>3612</v>
      </c>
      <c r="H361" s="1" t="s">
        <v>3613</v>
      </c>
      <c r="I361">
        <v>-0.26060119411737798</v>
      </c>
      <c r="J361" s="1" t="s">
        <v>3614</v>
      </c>
      <c r="K361">
        <v>-16.5260002577898</v>
      </c>
      <c r="L361" s="1" t="s">
        <v>3615</v>
      </c>
      <c r="M361">
        <v>1.23013567674555E-2</v>
      </c>
      <c r="N361">
        <v>9.3506887802228197E-2</v>
      </c>
      <c r="O361" s="1" t="s">
        <v>3616</v>
      </c>
      <c r="P361">
        <v>3.8458491735500797E-2</v>
      </c>
      <c r="Q361" t="s">
        <v>3611</v>
      </c>
      <c r="R361" t="s">
        <v>3617</v>
      </c>
      <c r="S361" t="s">
        <v>3618</v>
      </c>
      <c r="T361" t="s">
        <v>3619</v>
      </c>
      <c r="U361" t="s">
        <v>3611</v>
      </c>
      <c r="V361" t="s">
        <v>49</v>
      </c>
      <c r="W361" s="2">
        <v>0.22500000000000001</v>
      </c>
      <c r="X361">
        <v>86083.35</v>
      </c>
      <c r="Z361" t="s">
        <v>62</v>
      </c>
      <c r="AA361" t="s">
        <v>164</v>
      </c>
      <c r="AB361" t="s">
        <v>51</v>
      </c>
      <c r="AC361">
        <v>9606</v>
      </c>
      <c r="AD361">
        <v>1</v>
      </c>
      <c r="AE361">
        <v>2</v>
      </c>
      <c r="AF361" t="s">
        <v>52</v>
      </c>
      <c r="AH361">
        <v>16</v>
      </c>
      <c r="AI361">
        <v>22</v>
      </c>
    </row>
    <row r="362" spans="1:35" x14ac:dyDescent="0.2">
      <c r="A362" t="b">
        <v>1</v>
      </c>
      <c r="B362" t="s">
        <v>35</v>
      </c>
      <c r="C362" t="s">
        <v>36</v>
      </c>
      <c r="D362" t="s">
        <v>37</v>
      </c>
      <c r="E362">
        <v>12</v>
      </c>
      <c r="F362" t="s">
        <v>3620</v>
      </c>
      <c r="G362" s="1" t="s">
        <v>3621</v>
      </c>
      <c r="H362" s="1" t="s">
        <v>3622</v>
      </c>
      <c r="I362" s="1" t="s">
        <v>3623</v>
      </c>
      <c r="J362" s="1" t="s">
        <v>3623</v>
      </c>
      <c r="K362" s="1" t="s">
        <v>3624</v>
      </c>
      <c r="L362" s="1" t="s">
        <v>3625</v>
      </c>
      <c r="M362">
        <v>1.2244498074471999E-2</v>
      </c>
      <c r="N362">
        <v>9.3506887802228197E-2</v>
      </c>
      <c r="O362" s="1" t="s">
        <v>3626</v>
      </c>
      <c r="P362" s="1" t="s">
        <v>3627</v>
      </c>
      <c r="Q362" t="s">
        <v>3620</v>
      </c>
      <c r="R362" t="s">
        <v>3628</v>
      </c>
      <c r="S362" t="s">
        <v>3629</v>
      </c>
      <c r="T362" t="s">
        <v>3630</v>
      </c>
      <c r="U362" t="s">
        <v>3620</v>
      </c>
      <c r="V362" t="s">
        <v>49</v>
      </c>
      <c r="W362" s="2">
        <v>2.5999999999999999E-2</v>
      </c>
      <c r="X362">
        <v>38298.15</v>
      </c>
      <c r="Z362" t="s">
        <v>301</v>
      </c>
      <c r="AB362" t="s">
        <v>51</v>
      </c>
      <c r="AC362">
        <v>9606</v>
      </c>
      <c r="AD362">
        <v>1</v>
      </c>
      <c r="AE362">
        <v>3</v>
      </c>
      <c r="AF362" t="s">
        <v>52</v>
      </c>
      <c r="AH362">
        <v>1</v>
      </c>
      <c r="AI362">
        <v>1</v>
      </c>
    </row>
    <row r="363" spans="1:35" x14ac:dyDescent="0.2">
      <c r="A363" t="b">
        <v>1</v>
      </c>
      <c r="B363" t="s">
        <v>35</v>
      </c>
      <c r="C363" t="s">
        <v>36</v>
      </c>
      <c r="D363" t="s">
        <v>37</v>
      </c>
      <c r="E363">
        <v>12</v>
      </c>
      <c r="F363" t="s">
        <v>3631</v>
      </c>
      <c r="G363" s="1" t="s">
        <v>3632</v>
      </c>
      <c r="H363" s="1" t="s">
        <v>3633</v>
      </c>
      <c r="I363" s="1" t="s">
        <v>3634</v>
      </c>
      <c r="J363" s="1" t="s">
        <v>3634</v>
      </c>
      <c r="K363" s="1" t="s">
        <v>3635</v>
      </c>
      <c r="L363" s="1" t="s">
        <v>3636</v>
      </c>
      <c r="M363" s="1" t="s">
        <v>3637</v>
      </c>
      <c r="N363">
        <v>9.35230310268967E-2</v>
      </c>
      <c r="O363" s="1" t="s">
        <v>3638</v>
      </c>
      <c r="P363">
        <v>0.11418795437515</v>
      </c>
      <c r="Q363" t="s">
        <v>3631</v>
      </c>
      <c r="R363" t="s">
        <v>3639</v>
      </c>
      <c r="S363" t="s">
        <v>3640</v>
      </c>
      <c r="T363" t="s">
        <v>3641</v>
      </c>
      <c r="U363" t="s">
        <v>3631</v>
      </c>
      <c r="V363" t="s">
        <v>49</v>
      </c>
      <c r="W363" s="2">
        <v>4.2999999999999997E-2</v>
      </c>
      <c r="X363">
        <v>42295.78</v>
      </c>
      <c r="AB363" t="s">
        <v>51</v>
      </c>
      <c r="AC363">
        <v>9606</v>
      </c>
      <c r="AD363">
        <v>2</v>
      </c>
      <c r="AE363">
        <v>1</v>
      </c>
      <c r="AF363" t="s">
        <v>52</v>
      </c>
      <c r="AH363">
        <v>1</v>
      </c>
      <c r="AI363">
        <v>2</v>
      </c>
    </row>
    <row r="364" spans="1:35" x14ac:dyDescent="0.2">
      <c r="A364" t="b">
        <v>1</v>
      </c>
      <c r="B364" t="s">
        <v>35</v>
      </c>
      <c r="C364" t="s">
        <v>36</v>
      </c>
      <c r="D364" t="s">
        <v>37</v>
      </c>
      <c r="E364">
        <v>12</v>
      </c>
      <c r="F364" t="s">
        <v>3642</v>
      </c>
      <c r="G364">
        <v>3961.85546875</v>
      </c>
      <c r="H364">
        <v>4426.50244140625</v>
      </c>
      <c r="I364" s="1" t="s">
        <v>3643</v>
      </c>
      <c r="J364" s="1" t="s">
        <v>3643</v>
      </c>
      <c r="K364" s="1" t="s">
        <v>3644</v>
      </c>
      <c r="L364" s="1" t="s">
        <v>3645</v>
      </c>
      <c r="M364" s="1" t="s">
        <v>3646</v>
      </c>
      <c r="N364">
        <v>9.3544512353509301E-2</v>
      </c>
      <c r="O364" s="1" t="s">
        <v>3647</v>
      </c>
      <c r="P364">
        <v>5.5296163509216803E-2</v>
      </c>
      <c r="Q364" t="s">
        <v>3642</v>
      </c>
      <c r="R364" t="s">
        <v>3648</v>
      </c>
      <c r="S364" t="s">
        <v>3649</v>
      </c>
      <c r="T364" t="s">
        <v>3650</v>
      </c>
      <c r="U364" t="s">
        <v>3642</v>
      </c>
      <c r="V364" t="s">
        <v>49</v>
      </c>
      <c r="W364" s="2">
        <v>0.38200000000000001</v>
      </c>
      <c r="X364">
        <v>92889.27</v>
      </c>
      <c r="AB364" t="s">
        <v>51</v>
      </c>
      <c r="AC364">
        <v>9606</v>
      </c>
      <c r="AD364">
        <v>1</v>
      </c>
      <c r="AE364">
        <v>1</v>
      </c>
      <c r="AF364" t="s">
        <v>52</v>
      </c>
      <c r="AH364">
        <v>38</v>
      </c>
      <c r="AI364">
        <v>62</v>
      </c>
    </row>
    <row r="365" spans="1:35" x14ac:dyDescent="0.2">
      <c r="A365" t="b">
        <v>1</v>
      </c>
      <c r="B365" t="s">
        <v>35</v>
      </c>
      <c r="C365" t="s">
        <v>36</v>
      </c>
      <c r="D365" t="s">
        <v>37</v>
      </c>
      <c r="E365">
        <v>12</v>
      </c>
      <c r="F365" t="s">
        <v>3651</v>
      </c>
      <c r="G365" s="1" t="s">
        <v>3652</v>
      </c>
      <c r="H365">
        <v>88.953712463378906</v>
      </c>
      <c r="I365" s="1" t="s">
        <v>3653</v>
      </c>
      <c r="J365" s="1" t="s">
        <v>3653</v>
      </c>
      <c r="K365">
        <v>44.8133999959758</v>
      </c>
      <c r="L365" s="1" t="s">
        <v>3654</v>
      </c>
      <c r="M365" s="1" t="s">
        <v>3655</v>
      </c>
      <c r="N365">
        <v>9.3544512353509301E-2</v>
      </c>
      <c r="O365" s="1" t="s">
        <v>3656</v>
      </c>
      <c r="P365" s="1" t="s">
        <v>3657</v>
      </c>
      <c r="Q365" t="s">
        <v>3651</v>
      </c>
      <c r="R365" t="s">
        <v>3658</v>
      </c>
      <c r="S365" t="s">
        <v>3659</v>
      </c>
      <c r="T365" t="s">
        <v>3660</v>
      </c>
      <c r="U365" t="s">
        <v>3651</v>
      </c>
      <c r="V365" t="s">
        <v>49</v>
      </c>
      <c r="W365" s="2">
        <v>0.27400000000000002</v>
      </c>
      <c r="X365">
        <v>25387.03</v>
      </c>
      <c r="AA365" t="s">
        <v>84</v>
      </c>
      <c r="AB365" t="s">
        <v>51</v>
      </c>
      <c r="AC365">
        <v>9606</v>
      </c>
      <c r="AD365">
        <v>1</v>
      </c>
      <c r="AE365">
        <v>3</v>
      </c>
      <c r="AF365" t="s">
        <v>52</v>
      </c>
      <c r="AH365">
        <v>7</v>
      </c>
      <c r="AI365">
        <v>8</v>
      </c>
    </row>
    <row r="366" spans="1:35" x14ac:dyDescent="0.2">
      <c r="A366" t="b">
        <v>1</v>
      </c>
      <c r="B366" t="s">
        <v>35</v>
      </c>
      <c r="C366" t="s">
        <v>36</v>
      </c>
      <c r="D366" t="s">
        <v>37</v>
      </c>
      <c r="E366">
        <v>12</v>
      </c>
      <c r="F366" t="s">
        <v>3661</v>
      </c>
      <c r="G366">
        <v>11200.7509765625</v>
      </c>
      <c r="H366">
        <v>12084.76171875</v>
      </c>
      <c r="I366" s="1" t="s">
        <v>3662</v>
      </c>
      <c r="J366" s="1" t="s">
        <v>3662</v>
      </c>
      <c r="K366" s="1" t="s">
        <v>3663</v>
      </c>
      <c r="L366" s="1" t="s">
        <v>3664</v>
      </c>
      <c r="M366" s="1" t="s">
        <v>3665</v>
      </c>
      <c r="N366">
        <v>9.3579458721795503E-2</v>
      </c>
      <c r="O366" s="1" t="s">
        <v>3666</v>
      </c>
      <c r="P366" s="1" t="s">
        <v>3667</v>
      </c>
      <c r="Q366" t="s">
        <v>3661</v>
      </c>
      <c r="R366" t="s">
        <v>3668</v>
      </c>
      <c r="S366" t="s">
        <v>3669</v>
      </c>
      <c r="T366" t="s">
        <v>3670</v>
      </c>
      <c r="U366" t="s">
        <v>3661</v>
      </c>
      <c r="V366" t="s">
        <v>49</v>
      </c>
      <c r="W366" s="2">
        <v>0.54900000000000004</v>
      </c>
      <c r="X366">
        <v>67820.039999999994</v>
      </c>
      <c r="AB366" t="s">
        <v>51</v>
      </c>
      <c r="AC366">
        <v>9606</v>
      </c>
      <c r="AD366">
        <v>1</v>
      </c>
      <c r="AE366">
        <v>3</v>
      </c>
      <c r="AF366" t="s">
        <v>52</v>
      </c>
      <c r="AH366">
        <v>41</v>
      </c>
      <c r="AI366">
        <v>78</v>
      </c>
    </row>
    <row r="367" spans="1:35" x14ac:dyDescent="0.2">
      <c r="A367" t="b">
        <v>1</v>
      </c>
      <c r="B367" t="s">
        <v>35</v>
      </c>
      <c r="C367" t="s">
        <v>36</v>
      </c>
      <c r="D367" t="s">
        <v>37</v>
      </c>
      <c r="E367">
        <v>12</v>
      </c>
      <c r="F367" t="s">
        <v>3671</v>
      </c>
      <c r="G367">
        <v>1130.19921875</v>
      </c>
      <c r="H367" s="1" t="s">
        <v>3672</v>
      </c>
      <c r="I367">
        <v>0.16825736273360301</v>
      </c>
      <c r="J367">
        <v>0.16825736273360301</v>
      </c>
      <c r="K367" s="1" t="s">
        <v>3673</v>
      </c>
      <c r="L367" s="1" t="s">
        <v>3674</v>
      </c>
      <c r="M367" s="1" t="s">
        <v>3675</v>
      </c>
      <c r="N367">
        <v>9.3898260536588202E-2</v>
      </c>
      <c r="O367" s="1" t="s">
        <v>3676</v>
      </c>
      <c r="P367" s="1" t="s">
        <v>3677</v>
      </c>
      <c r="Q367" t="s">
        <v>3671</v>
      </c>
      <c r="R367" t="s">
        <v>3678</v>
      </c>
      <c r="S367" t="s">
        <v>3679</v>
      </c>
      <c r="T367" t="s">
        <v>3680</v>
      </c>
      <c r="U367" t="s">
        <v>3671</v>
      </c>
      <c r="V367" t="s">
        <v>49</v>
      </c>
      <c r="W367" s="2">
        <v>0.26200000000000001</v>
      </c>
      <c r="X367">
        <v>18647.97</v>
      </c>
      <c r="AA367" t="s">
        <v>50</v>
      </c>
      <c r="AB367" t="s">
        <v>51</v>
      </c>
      <c r="AC367">
        <v>9606</v>
      </c>
      <c r="AD367">
        <v>1</v>
      </c>
      <c r="AE367">
        <v>1</v>
      </c>
      <c r="AF367" t="s">
        <v>52</v>
      </c>
      <c r="AH367">
        <v>5</v>
      </c>
      <c r="AI367">
        <v>10</v>
      </c>
    </row>
    <row r="368" spans="1:35" x14ac:dyDescent="0.2">
      <c r="A368" t="b">
        <v>1</v>
      </c>
      <c r="B368" t="s">
        <v>35</v>
      </c>
      <c r="C368" t="s">
        <v>36</v>
      </c>
      <c r="D368" t="s">
        <v>37</v>
      </c>
      <c r="E368">
        <v>12</v>
      </c>
      <c r="F368" t="s">
        <v>3681</v>
      </c>
      <c r="G368" s="1" t="s">
        <v>3682</v>
      </c>
      <c r="H368" s="1" t="s">
        <v>3683</v>
      </c>
      <c r="I368" s="1" t="s">
        <v>3684</v>
      </c>
      <c r="J368" s="1" t="s">
        <v>3684</v>
      </c>
      <c r="K368" s="1" t="s">
        <v>3685</v>
      </c>
      <c r="L368" s="1" t="s">
        <v>3686</v>
      </c>
      <c r="M368" s="1" t="s">
        <v>3687</v>
      </c>
      <c r="N368">
        <v>9.4168671190579298E-2</v>
      </c>
      <c r="O368" s="1" t="s">
        <v>3688</v>
      </c>
      <c r="P368" s="1" t="s">
        <v>3689</v>
      </c>
      <c r="Q368" t="s">
        <v>3681</v>
      </c>
      <c r="R368" t="s">
        <v>3690</v>
      </c>
      <c r="S368" t="s">
        <v>3691</v>
      </c>
      <c r="T368" t="s">
        <v>3692</v>
      </c>
      <c r="U368" t="s">
        <v>3681</v>
      </c>
      <c r="V368" t="s">
        <v>49</v>
      </c>
      <c r="W368" s="2">
        <v>0.13900000000000001</v>
      </c>
      <c r="X368">
        <v>33786.44</v>
      </c>
      <c r="AA368" t="s">
        <v>559</v>
      </c>
      <c r="AB368" t="s">
        <v>51</v>
      </c>
      <c r="AC368">
        <v>9606</v>
      </c>
      <c r="AD368">
        <v>1</v>
      </c>
      <c r="AE368">
        <v>1</v>
      </c>
      <c r="AF368" t="s">
        <v>52</v>
      </c>
      <c r="AH368">
        <v>6</v>
      </c>
      <c r="AI368">
        <v>6</v>
      </c>
    </row>
    <row r="369" spans="1:35" x14ac:dyDescent="0.2">
      <c r="A369" t="b">
        <v>1</v>
      </c>
      <c r="B369" t="s">
        <v>35</v>
      </c>
      <c r="C369" t="s">
        <v>36</v>
      </c>
      <c r="D369" t="s">
        <v>37</v>
      </c>
      <c r="E369">
        <v>12</v>
      </c>
      <c r="F369" t="s">
        <v>3693</v>
      </c>
      <c r="G369" s="1" t="s">
        <v>3694</v>
      </c>
      <c r="H369" s="1" t="s">
        <v>3695</v>
      </c>
      <c r="I369" s="1" t="s">
        <v>3696</v>
      </c>
      <c r="J369" s="1" t="s">
        <v>3696</v>
      </c>
      <c r="K369" s="1" t="s">
        <v>3697</v>
      </c>
      <c r="L369" s="1" t="s">
        <v>3698</v>
      </c>
      <c r="M369" s="1" t="s">
        <v>3699</v>
      </c>
      <c r="N369">
        <v>9.4168671190579298E-2</v>
      </c>
      <c r="O369" s="1" t="s">
        <v>3700</v>
      </c>
      <c r="P369">
        <v>5.7005289092211399E-2</v>
      </c>
      <c r="Q369" t="s">
        <v>3693</v>
      </c>
      <c r="R369" t="s">
        <v>3701</v>
      </c>
      <c r="S369" t="s">
        <v>3702</v>
      </c>
      <c r="T369" t="s">
        <v>3703</v>
      </c>
      <c r="U369" t="s">
        <v>3693</v>
      </c>
      <c r="V369" t="s">
        <v>49</v>
      </c>
      <c r="W369" s="2">
        <v>0.14499999999999999</v>
      </c>
      <c r="X369">
        <v>128789.98</v>
      </c>
      <c r="AB369" t="s">
        <v>51</v>
      </c>
      <c r="AC369">
        <v>9606</v>
      </c>
      <c r="AD369">
        <v>1</v>
      </c>
      <c r="AE369">
        <v>1</v>
      </c>
      <c r="AF369" t="s">
        <v>52</v>
      </c>
      <c r="AH369">
        <v>19</v>
      </c>
      <c r="AI369">
        <v>19</v>
      </c>
    </row>
    <row r="370" spans="1:35" x14ac:dyDescent="0.2">
      <c r="A370" t="b">
        <v>1</v>
      </c>
      <c r="B370" t="s">
        <v>35</v>
      </c>
      <c r="C370" t="s">
        <v>36</v>
      </c>
      <c r="D370" t="s">
        <v>37</v>
      </c>
      <c r="E370">
        <v>12</v>
      </c>
      <c r="F370" t="s">
        <v>3704</v>
      </c>
      <c r="G370" s="1" t="s">
        <v>3705</v>
      </c>
      <c r="H370">
        <v>69.907615661621094</v>
      </c>
      <c r="I370" s="1" t="s">
        <v>3706</v>
      </c>
      <c r="J370" s="1" t="s">
        <v>3706</v>
      </c>
      <c r="K370" s="1" t="s">
        <v>3707</v>
      </c>
      <c r="L370" s="1" t="s">
        <v>3708</v>
      </c>
      <c r="M370" s="1" t="s">
        <v>3709</v>
      </c>
      <c r="N370">
        <v>9.42419915972669E-2</v>
      </c>
      <c r="O370" s="1" t="s">
        <v>3710</v>
      </c>
      <c r="P370" s="1" t="s">
        <v>3711</v>
      </c>
      <c r="Q370" t="s">
        <v>3704</v>
      </c>
      <c r="R370" t="s">
        <v>3712</v>
      </c>
      <c r="S370" t="s">
        <v>3713</v>
      </c>
      <c r="T370" t="s">
        <v>3714</v>
      </c>
      <c r="U370" t="s">
        <v>3704</v>
      </c>
      <c r="V370" t="s">
        <v>49</v>
      </c>
      <c r="W370" s="3">
        <v>0.3</v>
      </c>
      <c r="X370">
        <v>74596.56</v>
      </c>
      <c r="AB370" t="s">
        <v>51</v>
      </c>
      <c r="AC370">
        <v>9606</v>
      </c>
      <c r="AD370">
        <v>1</v>
      </c>
      <c r="AE370">
        <v>3</v>
      </c>
      <c r="AF370" t="s">
        <v>52</v>
      </c>
      <c r="AH370">
        <v>18</v>
      </c>
      <c r="AI370">
        <v>20</v>
      </c>
    </row>
    <row r="371" spans="1:35" x14ac:dyDescent="0.2">
      <c r="A371" t="b">
        <v>1</v>
      </c>
      <c r="B371" t="s">
        <v>35</v>
      </c>
      <c r="C371" t="s">
        <v>36</v>
      </c>
      <c r="D371" t="s">
        <v>37</v>
      </c>
      <c r="E371">
        <v>12</v>
      </c>
      <c r="F371" t="s">
        <v>3715</v>
      </c>
      <c r="G371" s="1" t="s">
        <v>3716</v>
      </c>
      <c r="H371" s="1" t="s">
        <v>3717</v>
      </c>
      <c r="I371" s="1" t="s">
        <v>3718</v>
      </c>
      <c r="J371" s="1" t="s">
        <v>3718</v>
      </c>
      <c r="K371" s="1" t="s">
        <v>3719</v>
      </c>
      <c r="L371" s="1" t="s">
        <v>3720</v>
      </c>
      <c r="M371" s="1" t="s">
        <v>3721</v>
      </c>
      <c r="N371">
        <v>9.42419915972669E-2</v>
      </c>
      <c r="O371" s="1" t="s">
        <v>3722</v>
      </c>
      <c r="P371">
        <v>9.5220851609923496E-2</v>
      </c>
      <c r="Q371" t="s">
        <v>3715</v>
      </c>
      <c r="R371" t="s">
        <v>3723</v>
      </c>
      <c r="S371" t="s">
        <v>3724</v>
      </c>
      <c r="T371" t="s">
        <v>3725</v>
      </c>
      <c r="U371" t="s">
        <v>3715</v>
      </c>
      <c r="V371" t="s">
        <v>49</v>
      </c>
      <c r="W371" s="2">
        <v>0.26600000000000001</v>
      </c>
      <c r="X371">
        <v>68495.42</v>
      </c>
      <c r="AB371" t="s">
        <v>51</v>
      </c>
      <c r="AC371">
        <v>9606</v>
      </c>
      <c r="AD371">
        <v>1</v>
      </c>
      <c r="AE371">
        <v>2</v>
      </c>
      <c r="AF371" t="s">
        <v>52</v>
      </c>
      <c r="AH371">
        <v>16</v>
      </c>
      <c r="AI371">
        <v>19</v>
      </c>
    </row>
    <row r="372" spans="1:35" x14ac:dyDescent="0.2">
      <c r="A372" t="b">
        <v>1</v>
      </c>
      <c r="B372" t="s">
        <v>35</v>
      </c>
      <c r="C372" t="s">
        <v>36</v>
      </c>
      <c r="D372" t="s">
        <v>37</v>
      </c>
      <c r="E372">
        <v>12</v>
      </c>
      <c r="F372" t="s">
        <v>3726</v>
      </c>
      <c r="G372" s="1" t="s">
        <v>3727</v>
      </c>
      <c r="H372" s="1" t="s">
        <v>3728</v>
      </c>
      <c r="I372" s="1" t="s">
        <v>3729</v>
      </c>
      <c r="J372" s="1" t="s">
        <v>3729</v>
      </c>
      <c r="K372" s="1" t="s">
        <v>3730</v>
      </c>
      <c r="L372" s="1" t="s">
        <v>3731</v>
      </c>
      <c r="M372">
        <v>1.2660245332205E-2</v>
      </c>
      <c r="N372">
        <v>9.42419915972669E-2</v>
      </c>
      <c r="O372">
        <v>7.3057994842529297</v>
      </c>
      <c r="P372" s="1" t="s">
        <v>3732</v>
      </c>
      <c r="Q372" t="s">
        <v>3726</v>
      </c>
      <c r="R372" t="s">
        <v>3733</v>
      </c>
      <c r="S372" t="s">
        <v>3734</v>
      </c>
      <c r="T372" t="s">
        <v>3735</v>
      </c>
      <c r="U372" t="s">
        <v>3726</v>
      </c>
      <c r="V372" t="s">
        <v>49</v>
      </c>
      <c r="W372" s="2">
        <v>0.28100000000000003</v>
      </c>
      <c r="X372">
        <v>65173.35</v>
      </c>
      <c r="AA372" t="s">
        <v>3736</v>
      </c>
      <c r="AB372" t="s">
        <v>51</v>
      </c>
      <c r="AC372">
        <v>9606</v>
      </c>
      <c r="AD372">
        <v>1</v>
      </c>
      <c r="AE372">
        <v>1</v>
      </c>
      <c r="AF372" t="s">
        <v>52</v>
      </c>
      <c r="AH372">
        <v>21</v>
      </c>
      <c r="AI372">
        <v>29</v>
      </c>
    </row>
    <row r="373" spans="1:35" x14ac:dyDescent="0.2">
      <c r="A373" t="b">
        <v>1</v>
      </c>
      <c r="B373" t="s">
        <v>35</v>
      </c>
      <c r="C373" t="s">
        <v>36</v>
      </c>
      <c r="D373" t="s">
        <v>37</v>
      </c>
      <c r="E373">
        <v>12</v>
      </c>
      <c r="F373" t="s">
        <v>3737</v>
      </c>
      <c r="G373" s="1" t="s">
        <v>3738</v>
      </c>
      <c r="H373" s="1" t="s">
        <v>3739</v>
      </c>
      <c r="I373" s="1" t="s">
        <v>3740</v>
      </c>
      <c r="J373" s="1" t="s">
        <v>3740</v>
      </c>
      <c r="K373" s="1" t="s">
        <v>3741</v>
      </c>
      <c r="L373" s="1" t="s">
        <v>3742</v>
      </c>
      <c r="M373" s="1" t="s">
        <v>3743</v>
      </c>
      <c r="N373">
        <v>9.42419915972669E-2</v>
      </c>
      <c r="O373" s="1" t="s">
        <v>3744</v>
      </c>
      <c r="P373">
        <v>4.95758447156084E-2</v>
      </c>
      <c r="Q373" t="s">
        <v>3737</v>
      </c>
      <c r="R373" t="s">
        <v>3745</v>
      </c>
      <c r="S373" t="s">
        <v>3746</v>
      </c>
      <c r="T373" t="s">
        <v>3747</v>
      </c>
      <c r="U373" t="s">
        <v>3737</v>
      </c>
      <c r="V373" t="s">
        <v>49</v>
      </c>
      <c r="W373" s="2">
        <v>0.11899999999999999</v>
      </c>
      <c r="X373">
        <v>49783.13</v>
      </c>
      <c r="AB373" t="s">
        <v>51</v>
      </c>
      <c r="AC373">
        <v>9606</v>
      </c>
      <c r="AD373">
        <v>1</v>
      </c>
      <c r="AE373">
        <v>2</v>
      </c>
      <c r="AF373" t="s">
        <v>52</v>
      </c>
      <c r="AH373">
        <v>4</v>
      </c>
      <c r="AI373">
        <v>4</v>
      </c>
    </row>
    <row r="374" spans="1:35" x14ac:dyDescent="0.2">
      <c r="A374" t="b">
        <v>1</v>
      </c>
      <c r="B374" t="s">
        <v>35</v>
      </c>
      <c r="C374" t="s">
        <v>36</v>
      </c>
      <c r="D374" t="s">
        <v>37</v>
      </c>
      <c r="E374">
        <v>12</v>
      </c>
      <c r="F374" t="s">
        <v>3748</v>
      </c>
      <c r="G374" s="1" t="s">
        <v>3749</v>
      </c>
      <c r="H374" s="1" t="s">
        <v>3750</v>
      </c>
      <c r="I374">
        <v>3.19002939118362E-2</v>
      </c>
      <c r="J374">
        <v>3.19002939118362E-2</v>
      </c>
      <c r="K374" s="1" t="s">
        <v>3751</v>
      </c>
      <c r="L374" s="1" t="s">
        <v>3752</v>
      </c>
      <c r="M374" s="1" t="s">
        <v>3753</v>
      </c>
      <c r="N374">
        <v>9.42419915972669E-2</v>
      </c>
      <c r="O374" s="1" t="s">
        <v>3754</v>
      </c>
      <c r="P374" s="1" t="s">
        <v>3755</v>
      </c>
      <c r="Q374" t="s">
        <v>3748</v>
      </c>
      <c r="R374" t="s">
        <v>3756</v>
      </c>
      <c r="S374" t="s">
        <v>3757</v>
      </c>
      <c r="T374" t="s">
        <v>3758</v>
      </c>
      <c r="U374" t="s">
        <v>3748</v>
      </c>
      <c r="V374" t="s">
        <v>49</v>
      </c>
      <c r="W374" s="2">
        <v>0.29599999999999999</v>
      </c>
      <c r="X374">
        <v>145891.12</v>
      </c>
      <c r="AA374" t="s">
        <v>1142</v>
      </c>
      <c r="AB374" t="s">
        <v>51</v>
      </c>
      <c r="AC374">
        <v>9606</v>
      </c>
      <c r="AD374">
        <v>1</v>
      </c>
      <c r="AE374">
        <v>2</v>
      </c>
      <c r="AF374" t="s">
        <v>52</v>
      </c>
      <c r="AH374">
        <v>35</v>
      </c>
      <c r="AI374">
        <v>48</v>
      </c>
    </row>
    <row r="375" spans="1:35" x14ac:dyDescent="0.2">
      <c r="A375" t="b">
        <v>1</v>
      </c>
      <c r="B375" t="s">
        <v>35</v>
      </c>
      <c r="C375" t="s">
        <v>36</v>
      </c>
      <c r="D375" t="s">
        <v>37</v>
      </c>
      <c r="E375">
        <v>12</v>
      </c>
      <c r="F375" t="s">
        <v>3759</v>
      </c>
      <c r="G375" s="1" t="s">
        <v>3760</v>
      </c>
      <c r="H375" s="1" t="s">
        <v>3761</v>
      </c>
      <c r="I375" s="1" t="s">
        <v>3762</v>
      </c>
      <c r="J375" s="1" t="s">
        <v>3762</v>
      </c>
      <c r="K375" s="1" t="s">
        <v>3763</v>
      </c>
      <c r="L375" s="1" t="s">
        <v>3764</v>
      </c>
      <c r="M375" s="1" t="s">
        <v>3765</v>
      </c>
      <c r="N375">
        <v>9.42419915972669E-2</v>
      </c>
      <c r="O375" s="1" t="s">
        <v>3766</v>
      </c>
      <c r="P375" s="1" t="s">
        <v>3767</v>
      </c>
      <c r="Q375" t="s">
        <v>3759</v>
      </c>
      <c r="R375" t="s">
        <v>3768</v>
      </c>
      <c r="S375" t="s">
        <v>3769</v>
      </c>
      <c r="T375" t="s">
        <v>3770</v>
      </c>
      <c r="U375" t="s">
        <v>3759</v>
      </c>
      <c r="V375" t="s">
        <v>49</v>
      </c>
      <c r="W375" s="2">
        <v>0.30099999999999999</v>
      </c>
      <c r="X375">
        <v>47607.7</v>
      </c>
      <c r="AB375" t="s">
        <v>51</v>
      </c>
      <c r="AC375">
        <v>9606</v>
      </c>
      <c r="AD375">
        <v>2</v>
      </c>
      <c r="AE375">
        <v>1</v>
      </c>
      <c r="AF375" t="s">
        <v>52</v>
      </c>
      <c r="AH375">
        <v>11</v>
      </c>
      <c r="AI375">
        <v>14</v>
      </c>
    </row>
    <row r="376" spans="1:35" x14ac:dyDescent="0.2">
      <c r="A376" t="b">
        <v>1</v>
      </c>
      <c r="B376" t="s">
        <v>35</v>
      </c>
      <c r="C376" t="s">
        <v>36</v>
      </c>
      <c r="D376" t="s">
        <v>37</v>
      </c>
      <c r="E376">
        <v>12</v>
      </c>
      <c r="F376" t="s">
        <v>3771</v>
      </c>
      <c r="G376" s="1" t="s">
        <v>3772</v>
      </c>
      <c r="H376" s="1" t="s">
        <v>3773</v>
      </c>
      <c r="I376" s="1" t="s">
        <v>3774</v>
      </c>
      <c r="J376" s="1" t="s">
        <v>3774</v>
      </c>
      <c r="K376" s="1" t="s">
        <v>3775</v>
      </c>
      <c r="L376" s="1" t="s">
        <v>3776</v>
      </c>
      <c r="M376" s="1" t="s">
        <v>3777</v>
      </c>
      <c r="N376">
        <v>9.4524019627671499E-2</v>
      </c>
      <c r="O376" s="1" t="s">
        <v>3778</v>
      </c>
      <c r="P376">
        <v>3.3654800138656897E-2</v>
      </c>
      <c r="Q376" t="s">
        <v>3771</v>
      </c>
      <c r="R376" t="s">
        <v>3779</v>
      </c>
      <c r="S376" t="s">
        <v>3780</v>
      </c>
      <c r="T376" t="s">
        <v>3781</v>
      </c>
      <c r="U376" t="s">
        <v>3771</v>
      </c>
      <c r="V376" t="s">
        <v>49</v>
      </c>
      <c r="W376" s="2">
        <v>0.25800000000000001</v>
      </c>
      <c r="X376">
        <v>61729</v>
      </c>
      <c r="AA376" t="s">
        <v>2308</v>
      </c>
      <c r="AB376" t="s">
        <v>51</v>
      </c>
      <c r="AC376">
        <v>9606</v>
      </c>
      <c r="AD376">
        <v>1</v>
      </c>
      <c r="AE376">
        <v>2</v>
      </c>
      <c r="AF376" t="s">
        <v>52</v>
      </c>
      <c r="AH376">
        <v>14</v>
      </c>
      <c r="AI376">
        <v>16</v>
      </c>
    </row>
    <row r="377" spans="1:35" x14ac:dyDescent="0.2">
      <c r="A377" t="b">
        <v>1</v>
      </c>
      <c r="B377" t="s">
        <v>35</v>
      </c>
      <c r="C377" t="s">
        <v>36</v>
      </c>
      <c r="D377" t="s">
        <v>37</v>
      </c>
      <c r="E377">
        <v>12</v>
      </c>
      <c r="F377" t="s">
        <v>3782</v>
      </c>
      <c r="G377" s="1" t="s">
        <v>3783</v>
      </c>
      <c r="H377" s="1" t="s">
        <v>3784</v>
      </c>
      <c r="I377" s="1" t="s">
        <v>3785</v>
      </c>
      <c r="J377" s="1" t="s">
        <v>3785</v>
      </c>
      <c r="K377" s="1" t="s">
        <v>3786</v>
      </c>
      <c r="L377" s="1" t="s">
        <v>3787</v>
      </c>
      <c r="M377" s="1" t="s">
        <v>3788</v>
      </c>
      <c r="N377">
        <v>9.4581452103775304E-2</v>
      </c>
      <c r="O377" s="1" t="s">
        <v>3789</v>
      </c>
      <c r="P377">
        <v>7.3437283480125098E-2</v>
      </c>
      <c r="Q377" t="s">
        <v>3782</v>
      </c>
      <c r="R377" t="s">
        <v>3790</v>
      </c>
      <c r="S377" t="s">
        <v>3791</v>
      </c>
      <c r="T377" t="s">
        <v>3792</v>
      </c>
      <c r="U377" t="s">
        <v>3782</v>
      </c>
      <c r="V377" t="s">
        <v>49</v>
      </c>
      <c r="W377" s="2">
        <v>0.372</v>
      </c>
      <c r="X377">
        <v>19470.96</v>
      </c>
      <c r="AB377" t="s">
        <v>51</v>
      </c>
      <c r="AC377">
        <v>9606</v>
      </c>
      <c r="AD377">
        <v>1</v>
      </c>
      <c r="AE377">
        <v>1</v>
      </c>
      <c r="AF377" t="s">
        <v>52</v>
      </c>
      <c r="AH377">
        <v>6</v>
      </c>
      <c r="AI377">
        <v>7</v>
      </c>
    </row>
    <row r="378" spans="1:35" x14ac:dyDescent="0.2">
      <c r="A378" t="b">
        <v>1</v>
      </c>
      <c r="B378" t="s">
        <v>35</v>
      </c>
      <c r="C378" t="s">
        <v>36</v>
      </c>
      <c r="D378" t="s">
        <v>37</v>
      </c>
      <c r="E378">
        <v>12</v>
      </c>
      <c r="F378" t="s">
        <v>3793</v>
      </c>
      <c r="G378" s="1" t="s">
        <v>3794</v>
      </c>
      <c r="H378" s="1" t="s">
        <v>3795</v>
      </c>
      <c r="I378">
        <v>-0.154609585387712</v>
      </c>
      <c r="J378" s="1" t="s">
        <v>3796</v>
      </c>
      <c r="K378">
        <v>-10.162454632545501</v>
      </c>
      <c r="L378" s="1" t="s">
        <v>3797</v>
      </c>
      <c r="M378">
        <v>1.28603986021485E-2</v>
      </c>
      <c r="N378">
        <v>9.4581452103775304E-2</v>
      </c>
      <c r="O378" s="1" t="s">
        <v>3798</v>
      </c>
      <c r="P378">
        <v>3.3107184264918599E-2</v>
      </c>
      <c r="Q378" t="s">
        <v>3793</v>
      </c>
      <c r="R378" t="s">
        <v>3799</v>
      </c>
      <c r="S378" t="s">
        <v>3800</v>
      </c>
      <c r="T378" t="s">
        <v>3801</v>
      </c>
      <c r="U378" t="s">
        <v>3793</v>
      </c>
      <c r="V378" t="s">
        <v>49</v>
      </c>
      <c r="W378" s="2">
        <v>0.376</v>
      </c>
      <c r="X378">
        <v>26316.41</v>
      </c>
      <c r="AA378" t="s">
        <v>164</v>
      </c>
      <c r="AB378" t="s">
        <v>51</v>
      </c>
      <c r="AC378">
        <v>9606</v>
      </c>
      <c r="AD378">
        <v>1</v>
      </c>
      <c r="AE378">
        <v>3</v>
      </c>
      <c r="AF378" t="s">
        <v>52</v>
      </c>
      <c r="AH378">
        <v>8</v>
      </c>
      <c r="AI378">
        <v>13</v>
      </c>
    </row>
    <row r="379" spans="1:35" x14ac:dyDescent="0.2">
      <c r="A379" t="b">
        <v>1</v>
      </c>
      <c r="B379" t="s">
        <v>35</v>
      </c>
      <c r="C379" t="s">
        <v>36</v>
      </c>
      <c r="D379" t="s">
        <v>37</v>
      </c>
      <c r="E379">
        <v>12</v>
      </c>
      <c r="F379" t="s">
        <v>3802</v>
      </c>
      <c r="G379" s="1" t="s">
        <v>3803</v>
      </c>
      <c r="H379" s="1" t="s">
        <v>3804</v>
      </c>
      <c r="I379">
        <v>-3.1991175633149897E-2</v>
      </c>
      <c r="J379" s="1" t="s">
        <v>3805</v>
      </c>
      <c r="K379">
        <v>-2.1930544125991598</v>
      </c>
      <c r="L379" s="1" t="s">
        <v>3806</v>
      </c>
      <c r="M379" s="1" t="s">
        <v>3807</v>
      </c>
      <c r="N379">
        <v>9.4749846196481899E-2</v>
      </c>
      <c r="O379" s="1" t="s">
        <v>3808</v>
      </c>
      <c r="P379">
        <v>2.84287460745738E-2</v>
      </c>
      <c r="Q379" t="s">
        <v>3802</v>
      </c>
      <c r="R379" t="s">
        <v>3809</v>
      </c>
      <c r="S379" t="s">
        <v>3810</v>
      </c>
      <c r="T379" t="s">
        <v>3811</v>
      </c>
      <c r="U379" t="s">
        <v>3802</v>
      </c>
      <c r="V379" t="s">
        <v>49</v>
      </c>
      <c r="W379" s="2">
        <v>0.22700000000000001</v>
      </c>
      <c r="X379">
        <v>70441.67</v>
      </c>
      <c r="AB379" t="s">
        <v>51</v>
      </c>
      <c r="AC379">
        <v>9606</v>
      </c>
      <c r="AD379">
        <v>1</v>
      </c>
      <c r="AE379">
        <v>3</v>
      </c>
      <c r="AF379" t="s">
        <v>52</v>
      </c>
      <c r="AH379">
        <v>15</v>
      </c>
      <c r="AI379">
        <v>17</v>
      </c>
    </row>
    <row r="380" spans="1:35" x14ac:dyDescent="0.2">
      <c r="A380" t="b">
        <v>1</v>
      </c>
      <c r="B380" t="s">
        <v>35</v>
      </c>
      <c r="C380" t="s">
        <v>36</v>
      </c>
      <c r="D380" t="s">
        <v>37</v>
      </c>
      <c r="E380">
        <v>12</v>
      </c>
      <c r="F380" t="s">
        <v>3812</v>
      </c>
      <c r="G380" s="1" t="s">
        <v>3813</v>
      </c>
      <c r="H380">
        <v>1734.880859375</v>
      </c>
      <c r="I380" s="1" t="s">
        <v>3814</v>
      </c>
      <c r="J380" s="1" t="s">
        <v>3814</v>
      </c>
      <c r="K380" s="1" t="s">
        <v>3815</v>
      </c>
      <c r="L380" s="1" t="s">
        <v>3816</v>
      </c>
      <c r="M380" s="1" t="s">
        <v>3817</v>
      </c>
      <c r="N380">
        <v>9.4918635306377702E-2</v>
      </c>
      <c r="O380" s="1" t="s">
        <v>3818</v>
      </c>
      <c r="P380">
        <v>5.5770911535444903E-2</v>
      </c>
      <c r="Q380" t="s">
        <v>3812</v>
      </c>
      <c r="R380" t="s">
        <v>3819</v>
      </c>
      <c r="S380" t="s">
        <v>3820</v>
      </c>
      <c r="T380" t="s">
        <v>3821</v>
      </c>
      <c r="U380" t="s">
        <v>3812</v>
      </c>
      <c r="V380" t="s">
        <v>49</v>
      </c>
      <c r="W380" s="2">
        <v>0.33500000000000002</v>
      </c>
      <c r="X380">
        <v>37154.769999999997</v>
      </c>
      <c r="AA380" t="s">
        <v>50</v>
      </c>
      <c r="AB380" t="s">
        <v>51</v>
      </c>
      <c r="AC380">
        <v>9606</v>
      </c>
      <c r="AD380">
        <v>1</v>
      </c>
      <c r="AE380">
        <v>1</v>
      </c>
      <c r="AF380" t="s">
        <v>52</v>
      </c>
      <c r="AH380">
        <v>11</v>
      </c>
      <c r="AI380">
        <v>16</v>
      </c>
    </row>
    <row r="381" spans="1:35" x14ac:dyDescent="0.2">
      <c r="A381" t="b">
        <v>1</v>
      </c>
      <c r="B381" t="s">
        <v>35</v>
      </c>
      <c r="C381" t="s">
        <v>36</v>
      </c>
      <c r="D381" t="s">
        <v>37</v>
      </c>
      <c r="E381">
        <v>12</v>
      </c>
      <c r="F381" t="s">
        <v>3822</v>
      </c>
      <c r="G381" s="1" t="s">
        <v>3823</v>
      </c>
      <c r="H381" s="1" t="s">
        <v>3824</v>
      </c>
      <c r="I381" s="1" t="s">
        <v>3825</v>
      </c>
      <c r="J381" s="1" t="s">
        <v>3825</v>
      </c>
      <c r="K381" s="1" t="s">
        <v>3826</v>
      </c>
      <c r="L381" s="1" t="s">
        <v>3827</v>
      </c>
      <c r="M381" s="1" t="s">
        <v>3828</v>
      </c>
      <c r="N381">
        <v>9.4978573700020594E-2</v>
      </c>
      <c r="O381" s="1" t="s">
        <v>3829</v>
      </c>
      <c r="P381">
        <v>6.1517634167382401E-2</v>
      </c>
      <c r="Q381" t="s">
        <v>3822</v>
      </c>
      <c r="R381" t="s">
        <v>3830</v>
      </c>
      <c r="S381" t="s">
        <v>3831</v>
      </c>
      <c r="T381" t="s">
        <v>3832</v>
      </c>
      <c r="U381" t="s">
        <v>3822</v>
      </c>
      <c r="V381" t="s">
        <v>49</v>
      </c>
      <c r="W381" s="2">
        <v>0.60399999999999998</v>
      </c>
      <c r="X381">
        <v>22625.89</v>
      </c>
      <c r="AA381" t="s">
        <v>3833</v>
      </c>
      <c r="AB381" t="s">
        <v>51</v>
      </c>
      <c r="AC381">
        <v>9606</v>
      </c>
      <c r="AD381">
        <v>1</v>
      </c>
      <c r="AE381">
        <v>4</v>
      </c>
      <c r="AF381" t="s">
        <v>52</v>
      </c>
      <c r="AH381">
        <v>14</v>
      </c>
      <c r="AI381">
        <v>17</v>
      </c>
    </row>
    <row r="382" spans="1:35" x14ac:dyDescent="0.2">
      <c r="A382" t="b">
        <v>1</v>
      </c>
      <c r="B382" t="s">
        <v>35</v>
      </c>
      <c r="C382" t="s">
        <v>36</v>
      </c>
      <c r="D382" t="s">
        <v>37</v>
      </c>
      <c r="E382">
        <v>12</v>
      </c>
      <c r="F382" t="s">
        <v>3834</v>
      </c>
      <c r="G382" s="1" t="s">
        <v>3835</v>
      </c>
      <c r="H382" s="1" t="s">
        <v>3836</v>
      </c>
      <c r="I382" s="1" t="s">
        <v>3837</v>
      </c>
      <c r="J382" s="1" t="s">
        <v>3837</v>
      </c>
      <c r="K382" s="1" t="s">
        <v>3838</v>
      </c>
      <c r="L382" s="1" t="s">
        <v>3839</v>
      </c>
      <c r="M382" s="1" t="s">
        <v>3840</v>
      </c>
      <c r="N382">
        <v>9.5198968371888501E-2</v>
      </c>
      <c r="O382" s="1" t="s">
        <v>3841</v>
      </c>
      <c r="P382">
        <v>3.4206026777953397E-2</v>
      </c>
      <c r="Q382" t="s">
        <v>3834</v>
      </c>
      <c r="R382" t="s">
        <v>3842</v>
      </c>
      <c r="S382" t="s">
        <v>3843</v>
      </c>
      <c r="T382" t="s">
        <v>3844</v>
      </c>
      <c r="U382" t="s">
        <v>3834</v>
      </c>
      <c r="V382" t="s">
        <v>49</v>
      </c>
      <c r="W382" s="2">
        <v>0.38500000000000001</v>
      </c>
      <c r="X382">
        <v>146205.4</v>
      </c>
      <c r="AA382" t="s">
        <v>3845</v>
      </c>
      <c r="AB382" t="s">
        <v>51</v>
      </c>
      <c r="AC382">
        <v>9606</v>
      </c>
      <c r="AD382">
        <v>1</v>
      </c>
      <c r="AE382">
        <v>4</v>
      </c>
      <c r="AF382" t="s">
        <v>52</v>
      </c>
      <c r="AH382">
        <v>46</v>
      </c>
      <c r="AI382">
        <v>55</v>
      </c>
    </row>
    <row r="383" spans="1:35" x14ac:dyDescent="0.2">
      <c r="A383" t="b">
        <v>1</v>
      </c>
      <c r="B383" t="s">
        <v>35</v>
      </c>
      <c r="C383" t="s">
        <v>36</v>
      </c>
      <c r="D383" t="s">
        <v>37</v>
      </c>
      <c r="E383">
        <v>12</v>
      </c>
      <c r="F383" t="s">
        <v>3846</v>
      </c>
      <c r="G383" s="1" t="s">
        <v>3847</v>
      </c>
      <c r="H383" s="1" t="s">
        <v>3848</v>
      </c>
      <c r="I383" s="1" t="s">
        <v>3849</v>
      </c>
      <c r="J383" s="1" t="s">
        <v>3849</v>
      </c>
      <c r="K383" s="1" t="s">
        <v>3850</v>
      </c>
      <c r="L383" s="1" t="s">
        <v>3851</v>
      </c>
      <c r="M383">
        <v>1.3134441393112199E-2</v>
      </c>
      <c r="N383">
        <v>9.5198968371888501E-2</v>
      </c>
      <c r="O383" s="1" t="s">
        <v>3852</v>
      </c>
      <c r="P383">
        <v>9.61111757304461E-2</v>
      </c>
      <c r="Q383" t="s">
        <v>3846</v>
      </c>
      <c r="R383" t="s">
        <v>3853</v>
      </c>
      <c r="S383" t="s">
        <v>3854</v>
      </c>
      <c r="T383" t="s">
        <v>3855</v>
      </c>
      <c r="U383" t="s">
        <v>3846</v>
      </c>
      <c r="V383" t="s">
        <v>49</v>
      </c>
      <c r="W383" s="2">
        <v>0.123</v>
      </c>
      <c r="X383">
        <v>19208.96</v>
      </c>
      <c r="AB383" t="s">
        <v>51</v>
      </c>
      <c r="AC383">
        <v>9606</v>
      </c>
      <c r="AD383">
        <v>1</v>
      </c>
      <c r="AE383">
        <v>1</v>
      </c>
      <c r="AF383" t="s">
        <v>52</v>
      </c>
      <c r="AH383">
        <v>2</v>
      </c>
      <c r="AI383">
        <v>2</v>
      </c>
    </row>
    <row r="384" spans="1:35" x14ac:dyDescent="0.2">
      <c r="A384" t="b">
        <v>1</v>
      </c>
      <c r="B384" t="s">
        <v>35</v>
      </c>
      <c r="C384" t="s">
        <v>36</v>
      </c>
      <c r="D384" t="s">
        <v>37</v>
      </c>
      <c r="E384">
        <v>12</v>
      </c>
      <c r="F384" t="s">
        <v>3856</v>
      </c>
      <c r="G384" s="1" t="s">
        <v>3857</v>
      </c>
      <c r="H384" s="1" t="s">
        <v>3858</v>
      </c>
      <c r="I384" s="1" t="s">
        <v>3859</v>
      </c>
      <c r="J384" s="1" t="s">
        <v>3859</v>
      </c>
      <c r="K384" s="1" t="s">
        <v>3860</v>
      </c>
      <c r="L384" s="1" t="s">
        <v>3861</v>
      </c>
      <c r="M384" s="1" t="s">
        <v>3862</v>
      </c>
      <c r="N384">
        <v>9.5198968371888501E-2</v>
      </c>
      <c r="O384" s="1" t="s">
        <v>3863</v>
      </c>
      <c r="P384">
        <v>2.6926531756344501E-2</v>
      </c>
      <c r="Q384" t="s">
        <v>3856</v>
      </c>
      <c r="R384" t="s">
        <v>3864</v>
      </c>
      <c r="S384" t="s">
        <v>3865</v>
      </c>
      <c r="T384" t="s">
        <v>3866</v>
      </c>
      <c r="U384" t="s">
        <v>3856</v>
      </c>
      <c r="V384" t="s">
        <v>49</v>
      </c>
      <c r="W384" s="2">
        <v>0.438</v>
      </c>
      <c r="X384">
        <v>24478.84</v>
      </c>
      <c r="AB384" t="s">
        <v>51</v>
      </c>
      <c r="AC384">
        <v>9606</v>
      </c>
      <c r="AD384">
        <v>1</v>
      </c>
      <c r="AE384">
        <v>2</v>
      </c>
      <c r="AF384" t="s">
        <v>52</v>
      </c>
      <c r="AH384">
        <v>11</v>
      </c>
      <c r="AI384">
        <v>15</v>
      </c>
    </row>
    <row r="385" spans="1:35" x14ac:dyDescent="0.2">
      <c r="A385" t="b">
        <v>1</v>
      </c>
      <c r="B385" t="s">
        <v>35</v>
      </c>
      <c r="C385" t="s">
        <v>36</v>
      </c>
      <c r="D385" t="s">
        <v>37</v>
      </c>
      <c r="E385">
        <v>12</v>
      </c>
      <c r="F385" t="s">
        <v>3867</v>
      </c>
      <c r="G385">
        <v>31.513671875</v>
      </c>
      <c r="H385" s="1" t="s">
        <v>3868</v>
      </c>
      <c r="I385" s="1" t="s">
        <v>3869</v>
      </c>
      <c r="J385" s="1" t="s">
        <v>3869</v>
      </c>
      <c r="K385" s="1" t="s">
        <v>3870</v>
      </c>
      <c r="L385" s="1" t="s">
        <v>3871</v>
      </c>
      <c r="M385" s="1" t="s">
        <v>3872</v>
      </c>
      <c r="N385">
        <v>9.5198968371888501E-2</v>
      </c>
      <c r="O385" s="1" t="s">
        <v>3873</v>
      </c>
      <c r="P385">
        <v>4.9922107753602701E-2</v>
      </c>
      <c r="Q385" t="s">
        <v>3867</v>
      </c>
      <c r="R385" t="s">
        <v>3874</v>
      </c>
      <c r="S385" t="s">
        <v>3875</v>
      </c>
      <c r="T385" t="s">
        <v>3876</v>
      </c>
      <c r="U385" t="s">
        <v>3867</v>
      </c>
      <c r="V385" t="s">
        <v>49</v>
      </c>
      <c r="W385" s="3">
        <v>0.16</v>
      </c>
      <c r="X385">
        <v>80680.17</v>
      </c>
      <c r="AA385" t="s">
        <v>415</v>
      </c>
      <c r="AB385" t="s">
        <v>51</v>
      </c>
      <c r="AC385">
        <v>9606</v>
      </c>
      <c r="AD385">
        <v>1</v>
      </c>
      <c r="AE385">
        <v>2</v>
      </c>
      <c r="AF385" t="s">
        <v>52</v>
      </c>
      <c r="AH385">
        <v>8</v>
      </c>
      <c r="AI385">
        <v>8</v>
      </c>
    </row>
    <row r="386" spans="1:35" x14ac:dyDescent="0.2">
      <c r="A386" t="b">
        <v>1</v>
      </c>
      <c r="B386" t="s">
        <v>35</v>
      </c>
      <c r="C386" t="s">
        <v>36</v>
      </c>
      <c r="D386" t="s">
        <v>37</v>
      </c>
      <c r="E386">
        <v>12</v>
      </c>
      <c r="F386" t="s">
        <v>3877</v>
      </c>
      <c r="G386" s="1" t="s">
        <v>3878</v>
      </c>
      <c r="H386" s="1" t="s">
        <v>3879</v>
      </c>
      <c r="I386" s="1" t="s">
        <v>3880</v>
      </c>
      <c r="J386" s="1" t="s">
        <v>3880</v>
      </c>
      <c r="K386" s="1" t="s">
        <v>3881</v>
      </c>
      <c r="L386" s="1" t="s">
        <v>3882</v>
      </c>
      <c r="M386" s="1" t="s">
        <v>3883</v>
      </c>
      <c r="N386">
        <v>9.5300900408086406E-2</v>
      </c>
      <c r="O386" s="1" t="s">
        <v>3884</v>
      </c>
      <c r="P386" s="1" t="s">
        <v>3885</v>
      </c>
      <c r="Q386" t="s">
        <v>3877</v>
      </c>
      <c r="R386" t="s">
        <v>3886</v>
      </c>
      <c r="S386" t="s">
        <v>3887</v>
      </c>
      <c r="T386" t="s">
        <v>3888</v>
      </c>
      <c r="U386" t="s">
        <v>3877</v>
      </c>
      <c r="V386" t="s">
        <v>49</v>
      </c>
      <c r="W386" s="2">
        <v>0.28799999999999998</v>
      </c>
      <c r="X386">
        <v>54844.08</v>
      </c>
      <c r="AA386" t="s">
        <v>1142</v>
      </c>
      <c r="AB386" t="s">
        <v>51</v>
      </c>
      <c r="AC386">
        <v>9606</v>
      </c>
      <c r="AD386">
        <v>1</v>
      </c>
      <c r="AE386">
        <v>1</v>
      </c>
      <c r="AF386" t="s">
        <v>52</v>
      </c>
      <c r="AH386">
        <v>17</v>
      </c>
      <c r="AI386">
        <v>19</v>
      </c>
    </row>
    <row r="387" spans="1:35" x14ac:dyDescent="0.2">
      <c r="A387" t="b">
        <v>1</v>
      </c>
      <c r="B387" t="s">
        <v>35</v>
      </c>
      <c r="C387" t="s">
        <v>36</v>
      </c>
      <c r="D387" t="s">
        <v>37</v>
      </c>
      <c r="E387">
        <v>12</v>
      </c>
      <c r="F387" t="s">
        <v>3889</v>
      </c>
      <c r="G387" s="1" t="s">
        <v>3890</v>
      </c>
      <c r="H387" s="1" t="s">
        <v>3891</v>
      </c>
      <c r="I387" s="1" t="s">
        <v>3892</v>
      </c>
      <c r="J387" s="1" t="s">
        <v>3892</v>
      </c>
      <c r="K387" s="1" t="s">
        <v>3893</v>
      </c>
      <c r="L387" s="1" t="s">
        <v>3894</v>
      </c>
      <c r="M387">
        <v>1.3173003448280299E-2</v>
      </c>
      <c r="N387">
        <v>9.5300900408086406E-2</v>
      </c>
      <c r="O387" s="1" t="s">
        <v>3895</v>
      </c>
      <c r="P387" s="1" t="s">
        <v>3896</v>
      </c>
      <c r="Q387" t="s">
        <v>3889</v>
      </c>
      <c r="R387" t="s">
        <v>3897</v>
      </c>
      <c r="S387" t="s">
        <v>3898</v>
      </c>
      <c r="T387" t="s">
        <v>3899</v>
      </c>
      <c r="U387" t="s">
        <v>3889</v>
      </c>
      <c r="V387" t="s">
        <v>49</v>
      </c>
      <c r="W387" s="2">
        <v>0.14199999999999999</v>
      </c>
      <c r="X387">
        <v>128769.54</v>
      </c>
      <c r="AB387" t="s">
        <v>51</v>
      </c>
      <c r="AC387">
        <v>9606</v>
      </c>
      <c r="AD387">
        <v>1</v>
      </c>
      <c r="AE387">
        <v>3</v>
      </c>
      <c r="AF387" t="s">
        <v>52</v>
      </c>
      <c r="AH387">
        <v>17</v>
      </c>
      <c r="AI387">
        <v>18</v>
      </c>
    </row>
    <row r="388" spans="1:35" x14ac:dyDescent="0.2">
      <c r="A388" t="b">
        <v>1</v>
      </c>
      <c r="B388" t="s">
        <v>35</v>
      </c>
      <c r="C388" t="s">
        <v>36</v>
      </c>
      <c r="D388" t="s">
        <v>37</v>
      </c>
      <c r="E388">
        <v>12</v>
      </c>
      <c r="F388" t="s">
        <v>3900</v>
      </c>
      <c r="G388">
        <v>168.768310546875</v>
      </c>
      <c r="H388" s="1" t="s">
        <v>3901</v>
      </c>
      <c r="I388" s="1" t="s">
        <v>3902</v>
      </c>
      <c r="J388" s="1" t="s">
        <v>3902</v>
      </c>
      <c r="K388" s="1" t="s">
        <v>3903</v>
      </c>
      <c r="L388" s="1" t="s">
        <v>3904</v>
      </c>
      <c r="M388" s="1" t="s">
        <v>3905</v>
      </c>
      <c r="N388">
        <v>9.5307120432809506E-2</v>
      </c>
      <c r="O388" s="1" t="s">
        <v>3906</v>
      </c>
      <c r="P388">
        <v>4.7359472910557997E-2</v>
      </c>
      <c r="Q388" t="s">
        <v>3900</v>
      </c>
      <c r="R388" t="s">
        <v>3907</v>
      </c>
      <c r="S388" t="s">
        <v>3908</v>
      </c>
      <c r="T388" t="s">
        <v>3909</v>
      </c>
      <c r="U388" t="s">
        <v>3900</v>
      </c>
      <c r="V388" t="s">
        <v>49</v>
      </c>
      <c r="W388" s="2">
        <v>0.13300000000000001</v>
      </c>
      <c r="X388">
        <v>82695.320000000007</v>
      </c>
      <c r="AB388" t="s">
        <v>51</v>
      </c>
      <c r="AC388">
        <v>9606</v>
      </c>
      <c r="AD388">
        <v>1</v>
      </c>
      <c r="AE388">
        <v>1</v>
      </c>
      <c r="AF388" t="s">
        <v>52</v>
      </c>
      <c r="AH388">
        <v>10</v>
      </c>
      <c r="AI388">
        <v>11</v>
      </c>
    </row>
    <row r="389" spans="1:35" x14ac:dyDescent="0.2">
      <c r="A389" t="b">
        <v>1</v>
      </c>
      <c r="B389" t="s">
        <v>35</v>
      </c>
      <c r="C389" t="s">
        <v>36</v>
      </c>
      <c r="D389" t="s">
        <v>37</v>
      </c>
      <c r="E389">
        <v>12</v>
      </c>
      <c r="F389" t="s">
        <v>3910</v>
      </c>
      <c r="G389" s="1" t="s">
        <v>3911</v>
      </c>
      <c r="H389" s="1" t="s">
        <v>3912</v>
      </c>
      <c r="I389">
        <v>8.5059826465593597E-2</v>
      </c>
      <c r="J389">
        <v>8.5059826465593597E-2</v>
      </c>
      <c r="K389" s="1" t="s">
        <v>3913</v>
      </c>
      <c r="L389" s="1" t="s">
        <v>3914</v>
      </c>
      <c r="M389">
        <v>1.3203379148536301E-2</v>
      </c>
      <c r="N389">
        <v>9.5307120432809506E-2</v>
      </c>
      <c r="O389" s="1" t="s">
        <v>3915</v>
      </c>
      <c r="P389">
        <v>3.6337546753714402E-2</v>
      </c>
      <c r="Q389" t="s">
        <v>3910</v>
      </c>
      <c r="R389" t="s">
        <v>3916</v>
      </c>
      <c r="S389" t="s">
        <v>3917</v>
      </c>
      <c r="T389" t="s">
        <v>3918</v>
      </c>
      <c r="U389" t="s">
        <v>3910</v>
      </c>
      <c r="V389" t="s">
        <v>49</v>
      </c>
      <c r="W389" s="2">
        <v>0.71599999999999997</v>
      </c>
      <c r="X389">
        <v>22655.55</v>
      </c>
      <c r="AA389" t="s">
        <v>3919</v>
      </c>
      <c r="AB389" t="s">
        <v>51</v>
      </c>
      <c r="AC389">
        <v>9606</v>
      </c>
      <c r="AD389">
        <v>1</v>
      </c>
      <c r="AE389">
        <v>1</v>
      </c>
      <c r="AF389" t="s">
        <v>52</v>
      </c>
      <c r="AH389">
        <v>12</v>
      </c>
      <c r="AI389">
        <v>17</v>
      </c>
    </row>
    <row r="390" spans="1:35" x14ac:dyDescent="0.2">
      <c r="A390" t="b">
        <v>1</v>
      </c>
      <c r="B390" t="s">
        <v>35</v>
      </c>
      <c r="C390" t="s">
        <v>36</v>
      </c>
      <c r="D390" t="s">
        <v>37</v>
      </c>
      <c r="E390">
        <v>12</v>
      </c>
      <c r="F390" t="s">
        <v>3920</v>
      </c>
      <c r="G390" s="1" t="s">
        <v>3921</v>
      </c>
      <c r="H390" s="1" t="s">
        <v>3922</v>
      </c>
      <c r="I390">
        <v>4.5797392847612001E-2</v>
      </c>
      <c r="J390">
        <v>4.5797392847612001E-2</v>
      </c>
      <c r="K390" s="1" t="s">
        <v>3923</v>
      </c>
      <c r="L390" s="1" t="s">
        <v>3924</v>
      </c>
      <c r="M390" s="1" t="s">
        <v>3925</v>
      </c>
      <c r="N390">
        <v>9.5414851702467399E-2</v>
      </c>
      <c r="O390" s="1" t="s">
        <v>3926</v>
      </c>
      <c r="P390" s="1" t="s">
        <v>3927</v>
      </c>
      <c r="Q390" t="s">
        <v>3920</v>
      </c>
      <c r="R390" t="s">
        <v>3928</v>
      </c>
      <c r="S390" t="s">
        <v>3929</v>
      </c>
      <c r="T390" t="s">
        <v>3930</v>
      </c>
      <c r="U390" t="s">
        <v>3920</v>
      </c>
      <c r="V390" t="s">
        <v>49</v>
      </c>
      <c r="W390" s="2">
        <v>0.35399999999999998</v>
      </c>
      <c r="X390">
        <v>58246.2</v>
      </c>
      <c r="AB390" t="s">
        <v>51</v>
      </c>
      <c r="AC390">
        <v>9606</v>
      </c>
      <c r="AD390">
        <v>1</v>
      </c>
      <c r="AE390">
        <v>2</v>
      </c>
      <c r="AF390" t="s">
        <v>52</v>
      </c>
      <c r="AH390">
        <v>22</v>
      </c>
      <c r="AI390">
        <v>26</v>
      </c>
    </row>
    <row r="391" spans="1:35" x14ac:dyDescent="0.2">
      <c r="A391" t="b">
        <v>1</v>
      </c>
      <c r="B391" t="s">
        <v>35</v>
      </c>
      <c r="C391" t="s">
        <v>36</v>
      </c>
      <c r="D391" t="s">
        <v>37</v>
      </c>
      <c r="E391">
        <v>12</v>
      </c>
      <c r="F391" t="s">
        <v>3931</v>
      </c>
      <c r="G391" s="1" t="s">
        <v>3932</v>
      </c>
      <c r="H391" s="1" t="s">
        <v>3933</v>
      </c>
      <c r="I391" s="1" t="s">
        <v>3934</v>
      </c>
      <c r="J391" s="1" t="s">
        <v>3934</v>
      </c>
      <c r="K391" s="1" t="s">
        <v>3935</v>
      </c>
      <c r="L391" s="1" t="s">
        <v>3936</v>
      </c>
      <c r="M391" s="1" t="s">
        <v>3937</v>
      </c>
      <c r="N391">
        <v>9.5443151287942105E-2</v>
      </c>
      <c r="O391" s="1" t="s">
        <v>3938</v>
      </c>
      <c r="P391">
        <v>9.5012648029709407E-2</v>
      </c>
      <c r="Q391" t="s">
        <v>3931</v>
      </c>
      <c r="R391" t="s">
        <v>3939</v>
      </c>
      <c r="S391" t="s">
        <v>3940</v>
      </c>
      <c r="T391" t="s">
        <v>3941</v>
      </c>
      <c r="U391" t="s">
        <v>3931</v>
      </c>
      <c r="V391" t="s">
        <v>49</v>
      </c>
      <c r="W391" s="2">
        <v>9.1999999999999998E-2</v>
      </c>
      <c r="X391">
        <v>28694.9</v>
      </c>
      <c r="Y391" t="s">
        <v>3942</v>
      </c>
      <c r="Z391" t="s">
        <v>3943</v>
      </c>
      <c r="AA391" t="s">
        <v>3944</v>
      </c>
      <c r="AB391" t="s">
        <v>51</v>
      </c>
      <c r="AC391">
        <v>9606</v>
      </c>
      <c r="AD391">
        <v>1</v>
      </c>
      <c r="AE391">
        <v>2</v>
      </c>
      <c r="AF391" t="s">
        <v>52</v>
      </c>
      <c r="AH391">
        <v>4</v>
      </c>
      <c r="AI391">
        <v>4</v>
      </c>
    </row>
    <row r="392" spans="1:35" x14ac:dyDescent="0.2">
      <c r="A392" t="b">
        <v>1</v>
      </c>
      <c r="B392" t="s">
        <v>35</v>
      </c>
      <c r="C392" t="s">
        <v>36</v>
      </c>
      <c r="D392" t="s">
        <v>37</v>
      </c>
      <c r="E392">
        <v>12</v>
      </c>
      <c r="F392" t="s">
        <v>3945</v>
      </c>
      <c r="G392" s="1" t="s">
        <v>3946</v>
      </c>
      <c r="H392" s="1" t="s">
        <v>3947</v>
      </c>
      <c r="I392">
        <v>0.45134277545198598</v>
      </c>
      <c r="J392">
        <v>0.45134277545198598</v>
      </c>
      <c r="K392" s="1" t="s">
        <v>3948</v>
      </c>
      <c r="L392" s="1" t="s">
        <v>3949</v>
      </c>
      <c r="M392" s="1" t="s">
        <v>3950</v>
      </c>
      <c r="N392">
        <v>9.5443151287942105E-2</v>
      </c>
      <c r="O392" s="1" t="s">
        <v>3951</v>
      </c>
      <c r="P392" s="1" t="s">
        <v>3952</v>
      </c>
      <c r="Q392" t="s">
        <v>3945</v>
      </c>
      <c r="R392" t="s">
        <v>3953</v>
      </c>
      <c r="S392" t="s">
        <v>3954</v>
      </c>
      <c r="T392" t="s">
        <v>3955</v>
      </c>
      <c r="U392" t="s">
        <v>3945</v>
      </c>
      <c r="V392" t="s">
        <v>49</v>
      </c>
      <c r="W392" s="2">
        <v>0.26500000000000001</v>
      </c>
      <c r="X392">
        <v>29396.09</v>
      </c>
      <c r="AB392" t="s">
        <v>51</v>
      </c>
      <c r="AC392">
        <v>9606</v>
      </c>
      <c r="AD392">
        <v>1</v>
      </c>
      <c r="AE392">
        <v>1</v>
      </c>
      <c r="AF392" t="s">
        <v>52</v>
      </c>
      <c r="AH392">
        <v>7</v>
      </c>
      <c r="AI392">
        <v>10</v>
      </c>
    </row>
    <row r="393" spans="1:35" x14ac:dyDescent="0.2">
      <c r="A393" t="b">
        <v>1</v>
      </c>
      <c r="B393" t="s">
        <v>35</v>
      </c>
      <c r="C393" t="s">
        <v>36</v>
      </c>
      <c r="D393" t="s">
        <v>37</v>
      </c>
      <c r="E393">
        <v>12</v>
      </c>
      <c r="F393" t="s">
        <v>3956</v>
      </c>
      <c r="G393" s="1" t="s">
        <v>3957</v>
      </c>
      <c r="H393" s="1" t="s">
        <v>3958</v>
      </c>
      <c r="I393" s="1" t="s">
        <v>3959</v>
      </c>
      <c r="J393" s="1" t="s">
        <v>3959</v>
      </c>
      <c r="K393" s="1" t="s">
        <v>3960</v>
      </c>
      <c r="L393" s="1" t="s">
        <v>3961</v>
      </c>
      <c r="M393">
        <v>1.3298784212881E-2</v>
      </c>
      <c r="N393">
        <v>9.5443151287942105E-2</v>
      </c>
      <c r="O393" s="1" t="s">
        <v>3962</v>
      </c>
      <c r="P393">
        <v>7.34753252043958E-2</v>
      </c>
      <c r="Q393" t="s">
        <v>3956</v>
      </c>
      <c r="R393" t="s">
        <v>3963</v>
      </c>
      <c r="S393" t="s">
        <v>3964</v>
      </c>
      <c r="T393" t="s">
        <v>3965</v>
      </c>
      <c r="U393" t="s">
        <v>3956</v>
      </c>
      <c r="V393" t="s">
        <v>49</v>
      </c>
      <c r="W393" s="2">
        <v>0.10100000000000001</v>
      </c>
      <c r="X393">
        <v>25878.49</v>
      </c>
      <c r="AA393" t="s">
        <v>1439</v>
      </c>
      <c r="AB393" t="s">
        <v>51</v>
      </c>
      <c r="AC393">
        <v>9606</v>
      </c>
      <c r="AD393">
        <v>1</v>
      </c>
      <c r="AE393">
        <v>1</v>
      </c>
      <c r="AF393" t="s">
        <v>52</v>
      </c>
      <c r="AH393">
        <v>3</v>
      </c>
      <c r="AI393">
        <v>3</v>
      </c>
    </row>
    <row r="394" spans="1:35" x14ac:dyDescent="0.2">
      <c r="A394" t="b">
        <v>1</v>
      </c>
      <c r="B394" t="s">
        <v>35</v>
      </c>
      <c r="C394" t="s">
        <v>36</v>
      </c>
      <c r="D394" t="s">
        <v>37</v>
      </c>
      <c r="E394">
        <v>12</v>
      </c>
      <c r="F394" t="s">
        <v>3966</v>
      </c>
      <c r="G394" s="1" t="s">
        <v>3967</v>
      </c>
      <c r="H394" s="1" t="s">
        <v>3968</v>
      </c>
      <c r="I394">
        <v>-0.125067286412963</v>
      </c>
      <c r="J394" s="1" t="s">
        <v>3969</v>
      </c>
      <c r="K394">
        <v>-8.3038724304847005</v>
      </c>
      <c r="L394">
        <v>0.91696127569515296</v>
      </c>
      <c r="M394">
        <v>1.33512151159815E-2</v>
      </c>
      <c r="N394">
        <v>9.54871356704831E-2</v>
      </c>
      <c r="O394" s="1" t="s">
        <v>3970</v>
      </c>
      <c r="P394">
        <v>3.6366869116172998E-2</v>
      </c>
      <c r="Q394" t="s">
        <v>3966</v>
      </c>
      <c r="R394" t="s">
        <v>3971</v>
      </c>
      <c r="S394" t="s">
        <v>3972</v>
      </c>
      <c r="T394" t="s">
        <v>3973</v>
      </c>
      <c r="U394" t="s">
        <v>3966</v>
      </c>
      <c r="V394" t="s">
        <v>49</v>
      </c>
      <c r="W394" s="3">
        <v>0.18</v>
      </c>
      <c r="X394">
        <v>47695.519999999997</v>
      </c>
      <c r="AB394" t="s">
        <v>51</v>
      </c>
      <c r="AC394">
        <v>9606</v>
      </c>
      <c r="AD394">
        <v>1</v>
      </c>
      <c r="AE394">
        <v>1</v>
      </c>
      <c r="AF394" t="s">
        <v>52</v>
      </c>
      <c r="AH394">
        <v>8</v>
      </c>
      <c r="AI394">
        <v>10</v>
      </c>
    </row>
    <row r="395" spans="1:35" x14ac:dyDescent="0.2">
      <c r="A395" t="b">
        <v>1</v>
      </c>
      <c r="B395" t="s">
        <v>35</v>
      </c>
      <c r="C395" t="s">
        <v>36</v>
      </c>
      <c r="D395" t="s">
        <v>37</v>
      </c>
      <c r="E395">
        <v>12</v>
      </c>
      <c r="F395" t="s">
        <v>3974</v>
      </c>
      <c r="G395" s="1" t="s">
        <v>3975</v>
      </c>
      <c r="H395" s="1" t="s">
        <v>3976</v>
      </c>
      <c r="I395">
        <v>0.143657484373859</v>
      </c>
      <c r="J395">
        <v>0.143657484373859</v>
      </c>
      <c r="K395" s="1" t="s">
        <v>3977</v>
      </c>
      <c r="L395" s="1" t="s">
        <v>3978</v>
      </c>
      <c r="M395">
        <v>1.33305500992852E-2</v>
      </c>
      <c r="N395">
        <v>9.54871356704831E-2</v>
      </c>
      <c r="O395" s="1" t="s">
        <v>3979</v>
      </c>
      <c r="P395">
        <v>5.3232890724145103E-2</v>
      </c>
      <c r="Q395" t="s">
        <v>3974</v>
      </c>
      <c r="R395" t="s">
        <v>3980</v>
      </c>
      <c r="S395" t="s">
        <v>3981</v>
      </c>
      <c r="T395" t="s">
        <v>3982</v>
      </c>
      <c r="U395" t="s">
        <v>3974</v>
      </c>
      <c r="V395" t="s">
        <v>49</v>
      </c>
      <c r="W395" s="2">
        <v>0.11700000000000001</v>
      </c>
      <c r="X395">
        <v>104008.78</v>
      </c>
      <c r="AB395" t="s">
        <v>51</v>
      </c>
      <c r="AC395">
        <v>9606</v>
      </c>
      <c r="AD395">
        <v>1</v>
      </c>
      <c r="AE395">
        <v>2</v>
      </c>
      <c r="AF395" t="s">
        <v>52</v>
      </c>
      <c r="AH395">
        <v>9</v>
      </c>
      <c r="AI395">
        <v>9</v>
      </c>
    </row>
    <row r="396" spans="1:35" x14ac:dyDescent="0.2">
      <c r="A396" t="b">
        <v>1</v>
      </c>
      <c r="B396" t="s">
        <v>35</v>
      </c>
      <c r="C396" t="s">
        <v>36</v>
      </c>
      <c r="D396" t="s">
        <v>37</v>
      </c>
      <c r="E396">
        <v>12</v>
      </c>
      <c r="F396" t="s">
        <v>3983</v>
      </c>
      <c r="G396" s="1" t="s">
        <v>3984</v>
      </c>
      <c r="H396" s="1" t="s">
        <v>3985</v>
      </c>
      <c r="I396" s="1" t="s">
        <v>3986</v>
      </c>
      <c r="J396" s="1" t="s">
        <v>3986</v>
      </c>
      <c r="K396" s="1" t="s">
        <v>3987</v>
      </c>
      <c r="L396" s="1" t="s">
        <v>3988</v>
      </c>
      <c r="M396" s="1" t="s">
        <v>3989</v>
      </c>
      <c r="N396">
        <v>9.54871356704831E-2</v>
      </c>
      <c r="O396" s="1" t="s">
        <v>3990</v>
      </c>
      <c r="P396">
        <v>5.0647487815581198E-2</v>
      </c>
      <c r="Q396" t="s">
        <v>3983</v>
      </c>
      <c r="R396" t="s">
        <v>3991</v>
      </c>
      <c r="S396" t="s">
        <v>3992</v>
      </c>
      <c r="T396" t="s">
        <v>3993</v>
      </c>
      <c r="U396" t="s">
        <v>3983</v>
      </c>
      <c r="V396" t="s">
        <v>49</v>
      </c>
      <c r="W396" s="2">
        <v>0.33700000000000002</v>
      </c>
      <c r="X396">
        <v>31484.18</v>
      </c>
      <c r="AB396" t="s">
        <v>51</v>
      </c>
      <c r="AC396">
        <v>9606</v>
      </c>
      <c r="AD396">
        <v>1</v>
      </c>
      <c r="AE396">
        <v>2</v>
      </c>
      <c r="AF396" t="s">
        <v>52</v>
      </c>
      <c r="AH396">
        <v>13</v>
      </c>
      <c r="AI396">
        <v>18</v>
      </c>
    </row>
    <row r="397" spans="1:35" x14ac:dyDescent="0.2">
      <c r="A397" t="b">
        <v>1</v>
      </c>
      <c r="B397" t="s">
        <v>35</v>
      </c>
      <c r="C397" t="s">
        <v>36</v>
      </c>
      <c r="D397" t="s">
        <v>37</v>
      </c>
      <c r="E397">
        <v>12</v>
      </c>
      <c r="F397" t="s">
        <v>3994</v>
      </c>
      <c r="G397" s="1" t="s">
        <v>3995</v>
      </c>
      <c r="H397">
        <v>2277.81591796875</v>
      </c>
      <c r="I397">
        <v>9.37396315582468E-2</v>
      </c>
      <c r="J397">
        <v>9.37396315582468E-2</v>
      </c>
      <c r="K397" s="1" t="s">
        <v>3996</v>
      </c>
      <c r="L397" s="1" t="s">
        <v>3997</v>
      </c>
      <c r="M397" s="1" t="s">
        <v>3998</v>
      </c>
      <c r="N397">
        <v>9.5714927848491296E-2</v>
      </c>
      <c r="O397" s="1" t="s">
        <v>3999</v>
      </c>
      <c r="P397">
        <v>2.7065679646340601E-2</v>
      </c>
      <c r="Q397" t="s">
        <v>3994</v>
      </c>
      <c r="R397" t="s">
        <v>4000</v>
      </c>
      <c r="S397" t="s">
        <v>4001</v>
      </c>
      <c r="T397" t="s">
        <v>4002</v>
      </c>
      <c r="U397" t="s">
        <v>3994</v>
      </c>
      <c r="V397" t="s">
        <v>49</v>
      </c>
      <c r="W397" s="2">
        <v>0.503</v>
      </c>
      <c r="X397">
        <v>79686.350000000006</v>
      </c>
      <c r="Z397" t="s">
        <v>4003</v>
      </c>
      <c r="AA397" t="s">
        <v>4004</v>
      </c>
      <c r="AB397" t="s">
        <v>51</v>
      </c>
      <c r="AC397">
        <v>9606</v>
      </c>
      <c r="AD397">
        <v>1</v>
      </c>
      <c r="AE397">
        <v>3</v>
      </c>
      <c r="AF397" t="s">
        <v>52</v>
      </c>
      <c r="AH397">
        <v>32</v>
      </c>
      <c r="AI397">
        <v>50</v>
      </c>
    </row>
    <row r="398" spans="1:35" x14ac:dyDescent="0.2">
      <c r="A398" t="b">
        <v>1</v>
      </c>
      <c r="B398" t="s">
        <v>35</v>
      </c>
      <c r="C398" t="s">
        <v>36</v>
      </c>
      <c r="D398" t="s">
        <v>37</v>
      </c>
      <c r="E398">
        <v>12</v>
      </c>
      <c r="F398" t="s">
        <v>4005</v>
      </c>
      <c r="G398" s="1" t="s">
        <v>4006</v>
      </c>
      <c r="H398" s="1" t="s">
        <v>4007</v>
      </c>
      <c r="I398" s="1" t="s">
        <v>4008</v>
      </c>
      <c r="J398" s="1" t="s">
        <v>4008</v>
      </c>
      <c r="K398" s="1" t="s">
        <v>4009</v>
      </c>
      <c r="L398" s="1" t="s">
        <v>4010</v>
      </c>
      <c r="M398" s="1" t="s">
        <v>4011</v>
      </c>
      <c r="N398">
        <v>9.6069122557598502E-2</v>
      </c>
      <c r="O398" s="1" t="s">
        <v>4012</v>
      </c>
      <c r="P398" s="1" t="s">
        <v>4013</v>
      </c>
      <c r="Q398" t="s">
        <v>4005</v>
      </c>
      <c r="R398" t="s">
        <v>4014</v>
      </c>
      <c r="S398" t="s">
        <v>4015</v>
      </c>
      <c r="T398" t="s">
        <v>4016</v>
      </c>
      <c r="U398" t="s">
        <v>4005</v>
      </c>
      <c r="V398" t="s">
        <v>49</v>
      </c>
      <c r="W398" s="2">
        <v>8.5000000000000006E-2</v>
      </c>
      <c r="X398">
        <v>230529.01</v>
      </c>
      <c r="AA398" t="s">
        <v>4017</v>
      </c>
      <c r="AB398" t="s">
        <v>51</v>
      </c>
      <c r="AC398">
        <v>9606</v>
      </c>
      <c r="AD398">
        <v>1</v>
      </c>
      <c r="AE398">
        <v>1</v>
      </c>
      <c r="AF398" t="s">
        <v>52</v>
      </c>
      <c r="AH398">
        <v>12</v>
      </c>
      <c r="AI398">
        <v>12</v>
      </c>
    </row>
    <row r="399" spans="1:35" x14ac:dyDescent="0.2">
      <c r="A399" t="b">
        <v>1</v>
      </c>
      <c r="B399" t="s">
        <v>35</v>
      </c>
      <c r="C399" t="s">
        <v>36</v>
      </c>
      <c r="D399" t="s">
        <v>37</v>
      </c>
      <c r="E399">
        <v>12</v>
      </c>
      <c r="F399" t="s">
        <v>4018</v>
      </c>
      <c r="G399" s="1" t="s">
        <v>4019</v>
      </c>
      <c r="H399" s="1" t="s">
        <v>4020</v>
      </c>
      <c r="I399" s="1" t="s">
        <v>4021</v>
      </c>
      <c r="J399" s="1" t="s">
        <v>4021</v>
      </c>
      <c r="K399" s="1" t="s">
        <v>4022</v>
      </c>
      <c r="L399" s="1" t="s">
        <v>4023</v>
      </c>
      <c r="M399" s="1" t="s">
        <v>4024</v>
      </c>
      <c r="N399">
        <v>9.6069122557598502E-2</v>
      </c>
      <c r="O399" s="1" t="s">
        <v>4025</v>
      </c>
      <c r="P399">
        <v>6.2819918744807093E-2</v>
      </c>
      <c r="Q399" t="s">
        <v>4018</v>
      </c>
      <c r="R399" t="s">
        <v>4026</v>
      </c>
      <c r="S399" t="s">
        <v>4027</v>
      </c>
      <c r="T399" t="s">
        <v>4028</v>
      </c>
      <c r="U399" t="s">
        <v>4018</v>
      </c>
      <c r="V399" t="s">
        <v>49</v>
      </c>
      <c r="W399" s="3">
        <v>0.39</v>
      </c>
      <c r="X399">
        <v>12894.78</v>
      </c>
      <c r="AB399" t="s">
        <v>51</v>
      </c>
      <c r="AC399">
        <v>9606</v>
      </c>
      <c r="AD399">
        <v>1</v>
      </c>
      <c r="AE399">
        <v>2</v>
      </c>
      <c r="AF399" t="s">
        <v>52</v>
      </c>
      <c r="AH399">
        <v>5</v>
      </c>
      <c r="AI399">
        <v>7</v>
      </c>
    </row>
    <row r="400" spans="1:35" x14ac:dyDescent="0.2">
      <c r="A400" t="b">
        <v>1</v>
      </c>
      <c r="B400" t="s">
        <v>35</v>
      </c>
      <c r="C400" t="s">
        <v>36</v>
      </c>
      <c r="D400" t="s">
        <v>37</v>
      </c>
      <c r="E400">
        <v>12</v>
      </c>
      <c r="F400" t="s">
        <v>4029</v>
      </c>
      <c r="G400" s="1" t="s">
        <v>4030</v>
      </c>
      <c r="H400" s="1" t="s">
        <v>4031</v>
      </c>
      <c r="I400" s="1" t="s">
        <v>4032</v>
      </c>
      <c r="J400" s="1" t="s">
        <v>4032</v>
      </c>
      <c r="K400" s="1" t="s">
        <v>4033</v>
      </c>
      <c r="L400" s="1" t="s">
        <v>4034</v>
      </c>
      <c r="M400" s="1" t="s">
        <v>4035</v>
      </c>
      <c r="N400">
        <v>9.6069122557598502E-2</v>
      </c>
      <c r="O400" s="1" t="s">
        <v>4036</v>
      </c>
      <c r="P400" s="1" t="s">
        <v>4037</v>
      </c>
      <c r="Q400" t="s">
        <v>4029</v>
      </c>
      <c r="R400" t="s">
        <v>4038</v>
      </c>
      <c r="S400" t="s">
        <v>4039</v>
      </c>
      <c r="T400" t="s">
        <v>4040</v>
      </c>
      <c r="U400" t="s">
        <v>4029</v>
      </c>
      <c r="V400" t="s">
        <v>49</v>
      </c>
      <c r="W400" s="2">
        <v>0.253</v>
      </c>
      <c r="X400">
        <v>75561.63</v>
      </c>
      <c r="Z400" t="s">
        <v>62</v>
      </c>
      <c r="AA400" t="s">
        <v>512</v>
      </c>
      <c r="AB400" t="s">
        <v>51</v>
      </c>
      <c r="AC400">
        <v>9606</v>
      </c>
      <c r="AD400">
        <v>1</v>
      </c>
      <c r="AE400">
        <v>1</v>
      </c>
      <c r="AF400" t="s">
        <v>52</v>
      </c>
      <c r="AH400">
        <v>17</v>
      </c>
      <c r="AI400">
        <v>21</v>
      </c>
    </row>
    <row r="401" spans="1:35" x14ac:dyDescent="0.2">
      <c r="A401" t="b">
        <v>1</v>
      </c>
      <c r="B401" t="s">
        <v>35</v>
      </c>
      <c r="C401" t="s">
        <v>36</v>
      </c>
      <c r="D401" t="s">
        <v>37</v>
      </c>
      <c r="E401">
        <v>12</v>
      </c>
      <c r="F401" t="s">
        <v>4041</v>
      </c>
      <c r="G401" s="1" t="s">
        <v>4042</v>
      </c>
      <c r="H401" s="1" t="s">
        <v>4043</v>
      </c>
      <c r="I401">
        <v>7.5710344047229997E-2</v>
      </c>
      <c r="J401">
        <v>7.5710344047229997E-2</v>
      </c>
      <c r="K401" s="1" t="s">
        <v>4044</v>
      </c>
      <c r="L401" s="1" t="s">
        <v>4045</v>
      </c>
      <c r="M401" s="1" t="s">
        <v>4046</v>
      </c>
      <c r="N401">
        <v>9.6069122557598502E-2</v>
      </c>
      <c r="O401" s="1" t="s">
        <v>4047</v>
      </c>
      <c r="P401" s="1" t="s">
        <v>4048</v>
      </c>
      <c r="Q401" t="s">
        <v>4041</v>
      </c>
      <c r="R401" t="s">
        <v>4049</v>
      </c>
      <c r="S401" t="s">
        <v>4050</v>
      </c>
      <c r="T401" t="s">
        <v>4051</v>
      </c>
      <c r="U401" t="s">
        <v>4041</v>
      </c>
      <c r="V401" t="s">
        <v>49</v>
      </c>
      <c r="W401" s="2">
        <v>0.41499999999999998</v>
      </c>
      <c r="X401">
        <v>118102.8</v>
      </c>
      <c r="AB401" t="s">
        <v>51</v>
      </c>
      <c r="AC401">
        <v>9606</v>
      </c>
      <c r="AD401">
        <v>1</v>
      </c>
      <c r="AE401">
        <v>2</v>
      </c>
      <c r="AF401" t="s">
        <v>52</v>
      </c>
      <c r="AH401">
        <v>47</v>
      </c>
      <c r="AI401">
        <v>48</v>
      </c>
    </row>
    <row r="402" spans="1:35" x14ac:dyDescent="0.2">
      <c r="A402" t="b">
        <v>1</v>
      </c>
      <c r="B402" t="s">
        <v>35</v>
      </c>
      <c r="C402" t="s">
        <v>36</v>
      </c>
      <c r="D402" t="s">
        <v>37</v>
      </c>
      <c r="E402">
        <v>12</v>
      </c>
      <c r="F402" t="s">
        <v>4052</v>
      </c>
      <c r="G402" s="1" t="s">
        <v>4053</v>
      </c>
      <c r="H402" s="1" t="s">
        <v>4054</v>
      </c>
      <c r="I402" s="1" t="s">
        <v>4055</v>
      </c>
      <c r="J402" s="1" t="s">
        <v>4055</v>
      </c>
      <c r="K402" s="1" t="s">
        <v>4056</v>
      </c>
      <c r="L402" s="1" t="s">
        <v>4057</v>
      </c>
      <c r="M402" s="1" t="s">
        <v>4058</v>
      </c>
      <c r="N402">
        <v>9.6069122557598502E-2</v>
      </c>
      <c r="O402" s="1" t="s">
        <v>4059</v>
      </c>
      <c r="P402">
        <v>4.8784071271451998E-2</v>
      </c>
      <c r="Q402" t="s">
        <v>4052</v>
      </c>
      <c r="R402" t="s">
        <v>4060</v>
      </c>
      <c r="S402" t="s">
        <v>4061</v>
      </c>
      <c r="T402" t="s">
        <v>4062</v>
      </c>
      <c r="U402" t="s">
        <v>4052</v>
      </c>
      <c r="V402" t="s">
        <v>49</v>
      </c>
      <c r="W402" s="2">
        <v>0.498</v>
      </c>
      <c r="X402">
        <v>26550.2</v>
      </c>
      <c r="AB402" t="s">
        <v>51</v>
      </c>
      <c r="AC402">
        <v>9606</v>
      </c>
      <c r="AD402">
        <v>1</v>
      </c>
      <c r="AE402">
        <v>1</v>
      </c>
      <c r="AF402" t="s">
        <v>52</v>
      </c>
      <c r="AH402">
        <v>11</v>
      </c>
      <c r="AI402">
        <v>15</v>
      </c>
    </row>
    <row r="403" spans="1:35" x14ac:dyDescent="0.2">
      <c r="A403" t="b">
        <v>1</v>
      </c>
      <c r="B403" t="s">
        <v>35</v>
      </c>
      <c r="C403" t="s">
        <v>36</v>
      </c>
      <c r="D403" t="s">
        <v>37</v>
      </c>
      <c r="E403">
        <v>12</v>
      </c>
      <c r="F403" t="s">
        <v>4063</v>
      </c>
      <c r="G403" s="1" t="s">
        <v>4064</v>
      </c>
      <c r="H403">
        <v>1941.1171875</v>
      </c>
      <c r="I403" s="1" t="s">
        <v>4065</v>
      </c>
      <c r="J403" s="1" t="s">
        <v>4065</v>
      </c>
      <c r="K403" s="1" t="s">
        <v>4066</v>
      </c>
      <c r="L403" s="1" t="s">
        <v>4067</v>
      </c>
      <c r="M403" s="1" t="s">
        <v>4068</v>
      </c>
      <c r="N403">
        <v>9.6092521956306895E-2</v>
      </c>
      <c r="O403" s="1" t="s">
        <v>4069</v>
      </c>
      <c r="P403">
        <v>6.0868314577309603E-2</v>
      </c>
      <c r="Q403" t="s">
        <v>4063</v>
      </c>
      <c r="R403" t="s">
        <v>4070</v>
      </c>
      <c r="S403" t="s">
        <v>4071</v>
      </c>
      <c r="T403" t="s">
        <v>4072</v>
      </c>
      <c r="U403" t="s">
        <v>4063</v>
      </c>
      <c r="V403" t="s">
        <v>49</v>
      </c>
      <c r="W403" s="2">
        <v>0.47099999999999997</v>
      </c>
      <c r="X403">
        <v>60343.57</v>
      </c>
      <c r="AB403" t="s">
        <v>51</v>
      </c>
      <c r="AC403">
        <v>9606</v>
      </c>
      <c r="AD403">
        <v>1</v>
      </c>
      <c r="AE403">
        <v>1</v>
      </c>
      <c r="AF403" t="s">
        <v>52</v>
      </c>
      <c r="AH403">
        <v>26</v>
      </c>
      <c r="AI403">
        <v>38</v>
      </c>
    </row>
    <row r="404" spans="1:35" x14ac:dyDescent="0.2">
      <c r="A404" t="b">
        <v>1</v>
      </c>
      <c r="B404" t="s">
        <v>35</v>
      </c>
      <c r="C404" t="s">
        <v>36</v>
      </c>
      <c r="D404" t="s">
        <v>37</v>
      </c>
      <c r="E404">
        <v>12</v>
      </c>
      <c r="F404" t="s">
        <v>4073</v>
      </c>
      <c r="G404" s="1" t="s">
        <v>4074</v>
      </c>
      <c r="H404" s="1" t="s">
        <v>4075</v>
      </c>
      <c r="I404" s="1" t="s">
        <v>4076</v>
      </c>
      <c r="J404" s="1" t="s">
        <v>4076</v>
      </c>
      <c r="K404" s="1" t="s">
        <v>4077</v>
      </c>
      <c r="L404" s="1" t="s">
        <v>4078</v>
      </c>
      <c r="M404" s="1" t="s">
        <v>4079</v>
      </c>
      <c r="N404">
        <v>9.6092521956306895E-2</v>
      </c>
      <c r="O404" s="1" t="s">
        <v>4080</v>
      </c>
      <c r="P404">
        <v>7.0927994660784394E-2</v>
      </c>
      <c r="Q404" t="s">
        <v>4073</v>
      </c>
      <c r="R404" t="s">
        <v>4081</v>
      </c>
      <c r="S404" t="s">
        <v>4082</v>
      </c>
      <c r="T404" t="s">
        <v>4083</v>
      </c>
      <c r="U404" t="s">
        <v>4073</v>
      </c>
      <c r="V404" t="s">
        <v>49</v>
      </c>
      <c r="W404" s="2">
        <v>0.224</v>
      </c>
      <c r="X404">
        <v>32556.13</v>
      </c>
      <c r="AB404" t="s">
        <v>51</v>
      </c>
      <c r="AC404">
        <v>9606</v>
      </c>
      <c r="AD404">
        <v>1</v>
      </c>
      <c r="AE404">
        <v>2</v>
      </c>
      <c r="AF404" t="s">
        <v>52</v>
      </c>
      <c r="AH404">
        <v>7</v>
      </c>
      <c r="AI404">
        <v>8</v>
      </c>
    </row>
    <row r="405" spans="1:35" x14ac:dyDescent="0.2">
      <c r="A405" t="b">
        <v>1</v>
      </c>
      <c r="B405" t="s">
        <v>35</v>
      </c>
      <c r="C405" t="s">
        <v>36</v>
      </c>
      <c r="D405" t="s">
        <v>37</v>
      </c>
      <c r="E405">
        <v>12</v>
      </c>
      <c r="F405" t="s">
        <v>4084</v>
      </c>
      <c r="G405" s="1" t="s">
        <v>4085</v>
      </c>
      <c r="H405" s="1" t="s">
        <v>4086</v>
      </c>
      <c r="I405">
        <v>8.0446543724086703E-2</v>
      </c>
      <c r="J405">
        <v>8.0446543724086703E-2</v>
      </c>
      <c r="K405" s="1" t="s">
        <v>4087</v>
      </c>
      <c r="L405" s="1" t="s">
        <v>4088</v>
      </c>
      <c r="M405" s="1" t="s">
        <v>4089</v>
      </c>
      <c r="N405">
        <v>9.6146118186190302E-2</v>
      </c>
      <c r="O405">
        <v>6.2057018280029297</v>
      </c>
      <c r="P405" s="1" t="s">
        <v>4090</v>
      </c>
      <c r="Q405" t="s">
        <v>4084</v>
      </c>
      <c r="R405" t="s">
        <v>4091</v>
      </c>
      <c r="S405" t="s">
        <v>4092</v>
      </c>
      <c r="T405" t="s">
        <v>4093</v>
      </c>
      <c r="U405" t="s">
        <v>4084</v>
      </c>
      <c r="V405" t="s">
        <v>49</v>
      </c>
      <c r="W405" s="2">
        <v>0.33100000000000002</v>
      </c>
      <c r="X405">
        <v>68660.88</v>
      </c>
      <c r="AB405" t="s">
        <v>51</v>
      </c>
      <c r="AC405">
        <v>9606</v>
      </c>
      <c r="AD405">
        <v>1</v>
      </c>
      <c r="AE405">
        <v>2</v>
      </c>
      <c r="AF405" t="s">
        <v>52</v>
      </c>
      <c r="AH405">
        <v>19</v>
      </c>
      <c r="AI405">
        <v>21</v>
      </c>
    </row>
    <row r="406" spans="1:35" x14ac:dyDescent="0.2">
      <c r="A406" t="b">
        <v>1</v>
      </c>
      <c r="B406" t="s">
        <v>35</v>
      </c>
      <c r="C406" t="s">
        <v>36</v>
      </c>
      <c r="D406" t="s">
        <v>37</v>
      </c>
      <c r="E406">
        <v>12</v>
      </c>
      <c r="F406" t="s">
        <v>4094</v>
      </c>
      <c r="G406" s="1" t="s">
        <v>4095</v>
      </c>
      <c r="H406" s="1" t="s">
        <v>4096</v>
      </c>
      <c r="I406">
        <v>-0.28806376469294598</v>
      </c>
      <c r="J406">
        <v>0.28806376469294598</v>
      </c>
      <c r="K406">
        <v>-18.099950138391002</v>
      </c>
      <c r="L406" s="1" t="s">
        <v>4097</v>
      </c>
      <c r="M406">
        <v>1.3657878038782901E-2</v>
      </c>
      <c r="N406">
        <v>9.6146118186190302E-2</v>
      </c>
      <c r="O406" s="1" t="s">
        <v>4098</v>
      </c>
      <c r="P406">
        <v>7.6614912964007298E-2</v>
      </c>
      <c r="Q406" t="s">
        <v>4094</v>
      </c>
      <c r="R406" t="s">
        <v>4099</v>
      </c>
      <c r="S406" t="s">
        <v>4100</v>
      </c>
      <c r="T406" t="s">
        <v>4101</v>
      </c>
      <c r="U406" t="s">
        <v>4094</v>
      </c>
      <c r="V406" t="s">
        <v>49</v>
      </c>
      <c r="W406" s="3">
        <v>0.15</v>
      </c>
      <c r="X406">
        <v>12732.49</v>
      </c>
      <c r="AB406" t="s">
        <v>51</v>
      </c>
      <c r="AC406">
        <v>9606</v>
      </c>
      <c r="AD406">
        <v>1</v>
      </c>
      <c r="AE406">
        <v>1</v>
      </c>
      <c r="AF406" t="s">
        <v>52</v>
      </c>
      <c r="AH406">
        <v>1</v>
      </c>
      <c r="AI406">
        <v>1</v>
      </c>
    </row>
    <row r="407" spans="1:35" x14ac:dyDescent="0.2">
      <c r="A407" t="b">
        <v>1</v>
      </c>
      <c r="B407" t="s">
        <v>35</v>
      </c>
      <c r="C407" t="s">
        <v>36</v>
      </c>
      <c r="D407" t="s">
        <v>37</v>
      </c>
      <c r="E407">
        <v>12</v>
      </c>
      <c r="F407" t="s">
        <v>4102</v>
      </c>
      <c r="G407">
        <v>6.6457042694091797</v>
      </c>
      <c r="H407" s="1" t="s">
        <v>4103</v>
      </c>
      <c r="I407" s="1" t="s">
        <v>4104</v>
      </c>
      <c r="J407" s="1" t="s">
        <v>4104</v>
      </c>
      <c r="K407" s="1" t="s">
        <v>4105</v>
      </c>
      <c r="L407" s="1" t="s">
        <v>4106</v>
      </c>
      <c r="M407">
        <v>1.36696694872046E-2</v>
      </c>
      <c r="N407">
        <v>9.6146118186190302E-2</v>
      </c>
      <c r="O407" s="1" t="s">
        <v>4107</v>
      </c>
      <c r="P407" s="1" t="s">
        <v>4108</v>
      </c>
      <c r="Q407" t="s">
        <v>4102</v>
      </c>
      <c r="R407" t="s">
        <v>4109</v>
      </c>
      <c r="S407" t="s">
        <v>4110</v>
      </c>
      <c r="T407" t="s">
        <v>4111</v>
      </c>
      <c r="U407" t="s">
        <v>4102</v>
      </c>
      <c r="V407" t="s">
        <v>49</v>
      </c>
      <c r="W407" s="2">
        <v>7.6999999999999999E-2</v>
      </c>
      <c r="X407">
        <v>26415.8</v>
      </c>
      <c r="Z407" t="s">
        <v>62</v>
      </c>
      <c r="AB407" t="s">
        <v>51</v>
      </c>
      <c r="AC407">
        <v>9606</v>
      </c>
      <c r="AD407">
        <v>1</v>
      </c>
      <c r="AE407">
        <v>1</v>
      </c>
      <c r="AF407" t="s">
        <v>52</v>
      </c>
      <c r="AH407">
        <v>2</v>
      </c>
      <c r="AI407">
        <v>2</v>
      </c>
    </row>
    <row r="408" spans="1:35" x14ac:dyDescent="0.2">
      <c r="A408" t="b">
        <v>1</v>
      </c>
      <c r="B408" t="s">
        <v>35</v>
      </c>
      <c r="C408" t="s">
        <v>36</v>
      </c>
      <c r="D408" t="s">
        <v>37</v>
      </c>
      <c r="E408">
        <v>12</v>
      </c>
      <c r="F408" t="s">
        <v>4112</v>
      </c>
      <c r="G408" s="1" t="s">
        <v>4113</v>
      </c>
      <c r="H408" s="1" t="s">
        <v>4114</v>
      </c>
      <c r="I408" s="1" t="s">
        <v>4115</v>
      </c>
      <c r="J408" s="1" t="s">
        <v>4115</v>
      </c>
      <c r="K408" s="1" t="s">
        <v>4116</v>
      </c>
      <c r="L408" s="1" t="s">
        <v>4117</v>
      </c>
      <c r="M408" s="1" t="s">
        <v>4118</v>
      </c>
      <c r="N408">
        <v>9.6146118186190302E-2</v>
      </c>
      <c r="O408">
        <v>5.3562302589416504</v>
      </c>
      <c r="P408">
        <v>7.2182134862561406E-2</v>
      </c>
      <c r="Q408" t="s">
        <v>4112</v>
      </c>
      <c r="R408" t="s">
        <v>4119</v>
      </c>
      <c r="S408" t="s">
        <v>4120</v>
      </c>
      <c r="T408" t="s">
        <v>4121</v>
      </c>
      <c r="U408" t="s">
        <v>4112</v>
      </c>
      <c r="V408" t="s">
        <v>49</v>
      </c>
      <c r="W408" s="2">
        <v>0.219</v>
      </c>
      <c r="X408">
        <v>26592.68</v>
      </c>
      <c r="AB408" t="s">
        <v>51</v>
      </c>
      <c r="AC408">
        <v>9606</v>
      </c>
      <c r="AD408">
        <v>1</v>
      </c>
      <c r="AE408">
        <v>2</v>
      </c>
      <c r="AF408" t="s">
        <v>52</v>
      </c>
      <c r="AH408">
        <v>7</v>
      </c>
      <c r="AI408">
        <v>8</v>
      </c>
    </row>
    <row r="409" spans="1:35" x14ac:dyDescent="0.2">
      <c r="A409" t="b">
        <v>1</v>
      </c>
      <c r="B409" t="s">
        <v>35</v>
      </c>
      <c r="C409" t="s">
        <v>36</v>
      </c>
      <c r="D409" t="s">
        <v>37</v>
      </c>
      <c r="E409">
        <v>12</v>
      </c>
      <c r="F409" t="s">
        <v>4122</v>
      </c>
      <c r="G409" s="1" t="s">
        <v>4123</v>
      </c>
      <c r="H409" s="1" t="s">
        <v>4124</v>
      </c>
      <c r="I409">
        <v>8.9749450670643896E-2</v>
      </c>
      <c r="J409">
        <v>8.9749450670643896E-2</v>
      </c>
      <c r="K409" s="1" t="s">
        <v>4125</v>
      </c>
      <c r="L409" s="1" t="s">
        <v>4126</v>
      </c>
      <c r="M409">
        <v>1.3682574732762199E-2</v>
      </c>
      <c r="N409">
        <v>9.6146118186190302E-2</v>
      </c>
      <c r="O409" s="1" t="s">
        <v>4127</v>
      </c>
      <c r="P409">
        <v>5.1828418602653699E-2</v>
      </c>
      <c r="Q409" t="s">
        <v>4122</v>
      </c>
      <c r="R409" t="s">
        <v>4128</v>
      </c>
      <c r="S409" t="s">
        <v>4129</v>
      </c>
      <c r="T409" t="s">
        <v>4130</v>
      </c>
      <c r="U409" t="s">
        <v>4122</v>
      </c>
      <c r="V409" t="s">
        <v>49</v>
      </c>
      <c r="W409" s="2">
        <v>0.318</v>
      </c>
      <c r="X409">
        <v>37413.760000000002</v>
      </c>
      <c r="AB409" t="s">
        <v>51</v>
      </c>
      <c r="AC409">
        <v>9606</v>
      </c>
      <c r="AD409">
        <v>1</v>
      </c>
      <c r="AE409">
        <v>2</v>
      </c>
      <c r="AF409" t="s">
        <v>52</v>
      </c>
      <c r="AH409">
        <v>8</v>
      </c>
      <c r="AI409">
        <v>9</v>
      </c>
    </row>
    <row r="410" spans="1:35" x14ac:dyDescent="0.2">
      <c r="A410" t="b">
        <v>1</v>
      </c>
      <c r="B410" t="s">
        <v>35</v>
      </c>
      <c r="C410" t="s">
        <v>36</v>
      </c>
      <c r="D410" t="s">
        <v>37</v>
      </c>
      <c r="E410">
        <v>12</v>
      </c>
      <c r="F410" t="s">
        <v>4131</v>
      </c>
      <c r="G410" s="1" t="s">
        <v>4132</v>
      </c>
      <c r="H410" s="1" t="s">
        <v>4133</v>
      </c>
      <c r="I410" s="1" t="s">
        <v>4134</v>
      </c>
      <c r="J410" s="1" t="s">
        <v>4134</v>
      </c>
      <c r="K410" s="1" t="s">
        <v>4135</v>
      </c>
      <c r="L410" s="1" t="s">
        <v>4136</v>
      </c>
      <c r="M410" s="1" t="s">
        <v>4137</v>
      </c>
      <c r="N410">
        <v>9.6146118186190302E-2</v>
      </c>
      <c r="O410" s="1" t="s">
        <v>4138</v>
      </c>
      <c r="P410">
        <v>8.2515655958850895E-2</v>
      </c>
      <c r="Q410" t="s">
        <v>4131</v>
      </c>
      <c r="R410" t="s">
        <v>4139</v>
      </c>
      <c r="S410" t="s">
        <v>4140</v>
      </c>
      <c r="T410" t="s">
        <v>4141</v>
      </c>
      <c r="U410" t="s">
        <v>4131</v>
      </c>
      <c r="V410" t="s">
        <v>49</v>
      </c>
      <c r="W410" s="2">
        <v>5.0999999999999997E-2</v>
      </c>
      <c r="X410">
        <v>40214.19</v>
      </c>
      <c r="AB410" t="s">
        <v>51</v>
      </c>
      <c r="AC410">
        <v>9606</v>
      </c>
      <c r="AD410">
        <v>1</v>
      </c>
      <c r="AE410">
        <v>1</v>
      </c>
      <c r="AF410" t="s">
        <v>52</v>
      </c>
      <c r="AH410">
        <v>2</v>
      </c>
      <c r="AI410">
        <v>3</v>
      </c>
    </row>
    <row r="411" spans="1:35" x14ac:dyDescent="0.2">
      <c r="A411" t="b">
        <v>1</v>
      </c>
      <c r="B411" t="s">
        <v>35</v>
      </c>
      <c r="C411" t="s">
        <v>36</v>
      </c>
      <c r="D411" t="s">
        <v>37</v>
      </c>
      <c r="E411">
        <v>12</v>
      </c>
      <c r="F411" t="s">
        <v>4142</v>
      </c>
      <c r="G411" s="1" t="s">
        <v>4143</v>
      </c>
      <c r="H411" s="1" t="s">
        <v>4144</v>
      </c>
      <c r="I411" s="1" t="s">
        <v>4145</v>
      </c>
      <c r="J411" s="1" t="s">
        <v>4145</v>
      </c>
      <c r="K411" s="1" t="s">
        <v>4146</v>
      </c>
      <c r="L411" s="1" t="s">
        <v>4147</v>
      </c>
      <c r="M411">
        <v>1.3681918293012499E-2</v>
      </c>
      <c r="N411">
        <v>9.6146118186190302E-2</v>
      </c>
      <c r="O411">
        <v>4.5749220848083496</v>
      </c>
      <c r="P411" s="1" t="s">
        <v>4148</v>
      </c>
      <c r="Q411" t="s">
        <v>4142</v>
      </c>
      <c r="R411" t="s">
        <v>4149</v>
      </c>
      <c r="S411" t="s">
        <v>4150</v>
      </c>
      <c r="T411" t="s">
        <v>4151</v>
      </c>
      <c r="U411" t="s">
        <v>4142</v>
      </c>
      <c r="V411" t="s">
        <v>49</v>
      </c>
      <c r="W411" s="2">
        <v>0.38600000000000001</v>
      </c>
      <c r="X411">
        <v>52050.05</v>
      </c>
      <c r="Z411" t="s">
        <v>62</v>
      </c>
      <c r="AB411" t="s">
        <v>51</v>
      </c>
      <c r="AC411">
        <v>9606</v>
      </c>
      <c r="AD411">
        <v>1</v>
      </c>
      <c r="AE411">
        <v>1</v>
      </c>
      <c r="AF411" t="s">
        <v>52</v>
      </c>
      <c r="AH411">
        <v>17</v>
      </c>
      <c r="AI411">
        <v>21</v>
      </c>
    </row>
    <row r="412" spans="1:35" x14ac:dyDescent="0.2">
      <c r="A412" t="b">
        <v>1</v>
      </c>
      <c r="B412" t="s">
        <v>35</v>
      </c>
      <c r="C412" t="s">
        <v>36</v>
      </c>
      <c r="D412" t="s">
        <v>37</v>
      </c>
      <c r="E412">
        <v>12</v>
      </c>
      <c r="F412" t="s">
        <v>4152</v>
      </c>
      <c r="G412" s="1" t="s">
        <v>4153</v>
      </c>
      <c r="H412" s="1" t="s">
        <v>4154</v>
      </c>
      <c r="I412" s="1" t="s">
        <v>4155</v>
      </c>
      <c r="J412" s="1" t="s">
        <v>4155</v>
      </c>
      <c r="K412" s="1" t="s">
        <v>4156</v>
      </c>
      <c r="L412" s="1" t="s">
        <v>4157</v>
      </c>
      <c r="M412" s="1" t="s">
        <v>4158</v>
      </c>
      <c r="N412">
        <v>9.6146118186190302E-2</v>
      </c>
      <c r="O412" s="1" t="s">
        <v>4159</v>
      </c>
      <c r="P412">
        <v>4.5223347713467997E-2</v>
      </c>
      <c r="Q412" t="s">
        <v>4152</v>
      </c>
      <c r="R412" t="s">
        <v>4160</v>
      </c>
      <c r="S412" t="s">
        <v>4161</v>
      </c>
      <c r="T412" t="s">
        <v>4162</v>
      </c>
      <c r="U412" t="s">
        <v>4152</v>
      </c>
      <c r="V412" t="s">
        <v>49</v>
      </c>
      <c r="W412" s="2">
        <v>0.17399999999999999</v>
      </c>
      <c r="X412">
        <v>26933.49</v>
      </c>
      <c r="AB412" t="s">
        <v>51</v>
      </c>
      <c r="AC412">
        <v>9606</v>
      </c>
      <c r="AD412">
        <v>1</v>
      </c>
      <c r="AE412">
        <v>1</v>
      </c>
      <c r="AF412" t="s">
        <v>52</v>
      </c>
      <c r="AH412">
        <v>4</v>
      </c>
      <c r="AI412">
        <v>4</v>
      </c>
    </row>
    <row r="413" spans="1:35" x14ac:dyDescent="0.2">
      <c r="A413" t="b">
        <v>1</v>
      </c>
      <c r="B413" t="s">
        <v>35</v>
      </c>
      <c r="C413" t="s">
        <v>36</v>
      </c>
      <c r="D413" t="s">
        <v>37</v>
      </c>
      <c r="E413">
        <v>12</v>
      </c>
      <c r="F413" t="s">
        <v>4163</v>
      </c>
      <c r="G413" s="1" t="s">
        <v>4164</v>
      </c>
      <c r="H413" s="1" t="s">
        <v>4165</v>
      </c>
      <c r="I413" s="1" t="s">
        <v>4166</v>
      </c>
      <c r="J413" s="1" t="s">
        <v>4166</v>
      </c>
      <c r="K413" s="1" t="s">
        <v>4167</v>
      </c>
      <c r="L413" s="1" t="s">
        <v>4168</v>
      </c>
      <c r="M413" s="1" t="s">
        <v>4169</v>
      </c>
      <c r="N413">
        <v>9.6146118186190302E-2</v>
      </c>
      <c r="O413" s="1" t="s">
        <v>4170</v>
      </c>
      <c r="P413">
        <v>3.7266346595123803E-2</v>
      </c>
      <c r="Q413" t="s">
        <v>4163</v>
      </c>
      <c r="R413" t="s">
        <v>4171</v>
      </c>
      <c r="S413" t="s">
        <v>4172</v>
      </c>
      <c r="T413" t="s">
        <v>4173</v>
      </c>
      <c r="U413" t="s">
        <v>4163</v>
      </c>
      <c r="V413" t="s">
        <v>49</v>
      </c>
      <c r="W413" s="3">
        <v>0.21</v>
      </c>
      <c r="X413">
        <v>35419.19</v>
      </c>
      <c r="AB413" t="s">
        <v>51</v>
      </c>
      <c r="AC413">
        <v>9606</v>
      </c>
      <c r="AD413">
        <v>1</v>
      </c>
      <c r="AE413">
        <v>3</v>
      </c>
      <c r="AF413" t="s">
        <v>52</v>
      </c>
      <c r="AH413">
        <v>8</v>
      </c>
      <c r="AI413">
        <v>10</v>
      </c>
    </row>
    <row r="414" spans="1:35" x14ac:dyDescent="0.2">
      <c r="A414" t="b">
        <v>1</v>
      </c>
      <c r="B414" t="s">
        <v>35</v>
      </c>
      <c r="C414" t="s">
        <v>36</v>
      </c>
      <c r="D414" t="s">
        <v>37</v>
      </c>
      <c r="E414">
        <v>12</v>
      </c>
      <c r="F414" t="s">
        <v>4174</v>
      </c>
      <c r="G414" s="1" t="s">
        <v>4175</v>
      </c>
      <c r="H414" s="1" t="s">
        <v>4176</v>
      </c>
      <c r="I414" s="1" t="s">
        <v>4177</v>
      </c>
      <c r="J414" s="1" t="s">
        <v>4177</v>
      </c>
      <c r="K414" s="1" t="s">
        <v>4178</v>
      </c>
      <c r="L414" s="1" t="s">
        <v>4179</v>
      </c>
      <c r="M414" s="1" t="s">
        <v>4180</v>
      </c>
      <c r="N414">
        <v>9.6531760729573604E-2</v>
      </c>
      <c r="O414" s="1" t="s">
        <v>4181</v>
      </c>
      <c r="P414">
        <v>4.4509634967986801E-2</v>
      </c>
      <c r="Q414" t="s">
        <v>4174</v>
      </c>
      <c r="R414" t="s">
        <v>4182</v>
      </c>
      <c r="S414" t="s">
        <v>4183</v>
      </c>
      <c r="T414" t="s">
        <v>4184</v>
      </c>
      <c r="U414" t="s">
        <v>4174</v>
      </c>
      <c r="V414" t="s">
        <v>49</v>
      </c>
      <c r="W414" s="2">
        <v>0.34300000000000003</v>
      </c>
      <c r="X414">
        <v>54966.85</v>
      </c>
      <c r="AB414" t="s">
        <v>51</v>
      </c>
      <c r="AC414">
        <v>9606</v>
      </c>
      <c r="AD414">
        <v>1</v>
      </c>
      <c r="AE414">
        <v>2</v>
      </c>
      <c r="AF414" t="s">
        <v>52</v>
      </c>
      <c r="AH414">
        <v>15</v>
      </c>
      <c r="AI414">
        <v>17</v>
      </c>
    </row>
    <row r="415" spans="1:35" x14ac:dyDescent="0.2">
      <c r="A415" t="b">
        <v>1</v>
      </c>
      <c r="B415" t="s">
        <v>35</v>
      </c>
      <c r="C415" t="s">
        <v>36</v>
      </c>
      <c r="D415" t="s">
        <v>37</v>
      </c>
      <c r="E415">
        <v>12</v>
      </c>
      <c r="F415" t="s">
        <v>4185</v>
      </c>
      <c r="G415" s="1" t="s">
        <v>4186</v>
      </c>
      <c r="H415" s="1" t="s">
        <v>4187</v>
      </c>
      <c r="I415">
        <v>-0.66076022297292303</v>
      </c>
      <c r="J415" s="1" t="s">
        <v>4188</v>
      </c>
      <c r="K415">
        <v>-36.7455108110575</v>
      </c>
      <c r="L415" s="1" t="s">
        <v>4189</v>
      </c>
      <c r="M415" s="1" t="s">
        <v>4190</v>
      </c>
      <c r="N415">
        <v>9.6531760729573604E-2</v>
      </c>
      <c r="O415" s="1" t="s">
        <v>4191</v>
      </c>
      <c r="P415" s="1" t="s">
        <v>4192</v>
      </c>
      <c r="Q415" t="s">
        <v>4185</v>
      </c>
      <c r="R415" t="s">
        <v>4193</v>
      </c>
      <c r="S415" t="s">
        <v>4194</v>
      </c>
      <c r="T415" t="s">
        <v>4195</v>
      </c>
      <c r="U415" t="s">
        <v>4185</v>
      </c>
      <c r="V415" t="s">
        <v>49</v>
      </c>
      <c r="W415" s="2">
        <v>1.7999999999999999E-2</v>
      </c>
      <c r="X415">
        <v>60103.01</v>
      </c>
      <c r="AB415" t="s">
        <v>51</v>
      </c>
      <c r="AC415">
        <v>9606</v>
      </c>
      <c r="AD415">
        <v>2</v>
      </c>
      <c r="AE415">
        <v>1</v>
      </c>
      <c r="AF415" t="s">
        <v>52</v>
      </c>
      <c r="AH415">
        <v>2</v>
      </c>
      <c r="AI415">
        <v>2</v>
      </c>
    </row>
    <row r="416" spans="1:35" x14ac:dyDescent="0.2">
      <c r="A416" t="b">
        <v>1</v>
      </c>
      <c r="B416" t="s">
        <v>35</v>
      </c>
      <c r="C416" t="s">
        <v>36</v>
      </c>
      <c r="D416" t="s">
        <v>37</v>
      </c>
      <c r="E416">
        <v>12</v>
      </c>
      <c r="F416" t="s">
        <v>4196</v>
      </c>
      <c r="G416" s="1" t="s">
        <v>4197</v>
      </c>
      <c r="H416" s="1" t="s">
        <v>4198</v>
      </c>
      <c r="I416" s="1" t="s">
        <v>4199</v>
      </c>
      <c r="J416" s="1" t="s">
        <v>4199</v>
      </c>
      <c r="K416" s="1" t="s">
        <v>4200</v>
      </c>
      <c r="L416" s="1" t="s">
        <v>4201</v>
      </c>
      <c r="M416" s="1" t="s">
        <v>4202</v>
      </c>
      <c r="N416">
        <v>9.6531760729573604E-2</v>
      </c>
      <c r="O416" s="1" t="s">
        <v>4203</v>
      </c>
      <c r="P416">
        <v>6.6269269339818901E-2</v>
      </c>
      <c r="Q416" t="s">
        <v>4196</v>
      </c>
      <c r="R416" t="s">
        <v>4204</v>
      </c>
      <c r="S416" t="s">
        <v>4205</v>
      </c>
      <c r="T416" t="s">
        <v>4206</v>
      </c>
      <c r="U416" t="s">
        <v>4196</v>
      </c>
      <c r="V416" t="s">
        <v>49</v>
      </c>
      <c r="W416" s="2">
        <v>0.66700000000000004</v>
      </c>
      <c r="X416">
        <v>60576.58</v>
      </c>
      <c r="AB416" t="s">
        <v>51</v>
      </c>
      <c r="AC416">
        <v>9606</v>
      </c>
      <c r="AD416">
        <v>1</v>
      </c>
      <c r="AE416">
        <v>1</v>
      </c>
      <c r="AF416" t="s">
        <v>52</v>
      </c>
      <c r="AH416">
        <v>34</v>
      </c>
      <c r="AI416">
        <v>43</v>
      </c>
    </row>
    <row r="417" spans="1:35" x14ac:dyDescent="0.2">
      <c r="A417" t="b">
        <v>1</v>
      </c>
      <c r="B417" t="s">
        <v>35</v>
      </c>
      <c r="C417" t="s">
        <v>36</v>
      </c>
      <c r="D417" t="s">
        <v>37</v>
      </c>
      <c r="E417">
        <v>12</v>
      </c>
      <c r="F417" t="s">
        <v>4207</v>
      </c>
      <c r="G417" s="1" t="s">
        <v>4208</v>
      </c>
      <c r="H417">
        <v>4.3267345428466797</v>
      </c>
      <c r="I417">
        <v>-0.50367691243919899</v>
      </c>
      <c r="J417" s="1" t="s">
        <v>4209</v>
      </c>
      <c r="K417">
        <v>-29.4693085911879</v>
      </c>
      <c r="L417" s="1" t="s">
        <v>4210</v>
      </c>
      <c r="M417" s="1" t="s">
        <v>4211</v>
      </c>
      <c r="N417">
        <v>9.6531760729573604E-2</v>
      </c>
      <c r="O417" s="1" t="s">
        <v>4212</v>
      </c>
      <c r="P417">
        <v>7.7188659076285998E-2</v>
      </c>
      <c r="Q417" t="s">
        <v>4207</v>
      </c>
      <c r="R417" t="s">
        <v>4213</v>
      </c>
      <c r="S417" t="s">
        <v>4214</v>
      </c>
      <c r="T417" t="s">
        <v>4215</v>
      </c>
      <c r="U417" t="s">
        <v>4207</v>
      </c>
      <c r="V417" t="s">
        <v>49</v>
      </c>
      <c r="W417" s="2">
        <v>0.10299999999999999</v>
      </c>
      <c r="X417">
        <v>35240.94</v>
      </c>
      <c r="AB417" t="s">
        <v>51</v>
      </c>
      <c r="AC417">
        <v>9606</v>
      </c>
      <c r="AD417">
        <v>1</v>
      </c>
      <c r="AE417">
        <v>1</v>
      </c>
      <c r="AF417" t="s">
        <v>52</v>
      </c>
      <c r="AH417">
        <v>2</v>
      </c>
      <c r="AI417">
        <v>2</v>
      </c>
    </row>
    <row r="418" spans="1:35" x14ac:dyDescent="0.2">
      <c r="A418" t="b">
        <v>1</v>
      </c>
      <c r="B418" t="s">
        <v>35</v>
      </c>
      <c r="C418" t="s">
        <v>36</v>
      </c>
      <c r="D418" t="s">
        <v>37</v>
      </c>
      <c r="E418">
        <v>12</v>
      </c>
      <c r="F418" t="s">
        <v>4216</v>
      </c>
      <c r="G418">
        <v>40.775402069091797</v>
      </c>
      <c r="H418" s="1" t="s">
        <v>4217</v>
      </c>
      <c r="I418">
        <v>0.260006739506361</v>
      </c>
      <c r="J418">
        <v>0.260006739506361</v>
      </c>
      <c r="K418" s="1" t="s">
        <v>4218</v>
      </c>
      <c r="L418" s="1" t="s">
        <v>4219</v>
      </c>
      <c r="M418" s="1" t="s">
        <v>4220</v>
      </c>
      <c r="N418">
        <v>9.6531760729573604E-2</v>
      </c>
      <c r="O418" s="1" t="s">
        <v>4221</v>
      </c>
      <c r="P418">
        <v>4.68494187464411E-2</v>
      </c>
      <c r="Q418" t="s">
        <v>4216</v>
      </c>
      <c r="R418" t="s">
        <v>4222</v>
      </c>
      <c r="S418" t="s">
        <v>4223</v>
      </c>
      <c r="T418" t="s">
        <v>4224</v>
      </c>
      <c r="U418" t="s">
        <v>4216</v>
      </c>
      <c r="V418" t="s">
        <v>49</v>
      </c>
      <c r="W418" s="2">
        <v>0.27200000000000002</v>
      </c>
      <c r="X418">
        <v>67150.28</v>
      </c>
      <c r="AB418" t="s">
        <v>51</v>
      </c>
      <c r="AC418">
        <v>9606</v>
      </c>
      <c r="AD418">
        <v>1</v>
      </c>
      <c r="AE418">
        <v>3</v>
      </c>
      <c r="AF418" t="s">
        <v>52</v>
      </c>
      <c r="AH418">
        <v>15</v>
      </c>
      <c r="AI418">
        <v>16</v>
      </c>
    </row>
    <row r="419" spans="1:35" x14ac:dyDescent="0.2">
      <c r="A419" t="b">
        <v>1</v>
      </c>
      <c r="B419" t="s">
        <v>35</v>
      </c>
      <c r="C419" t="s">
        <v>36</v>
      </c>
      <c r="D419" t="s">
        <v>37</v>
      </c>
      <c r="E419">
        <v>12</v>
      </c>
      <c r="F419" t="s">
        <v>4225</v>
      </c>
      <c r="G419" s="1" t="s">
        <v>4226</v>
      </c>
      <c r="H419" s="1" t="s">
        <v>4227</v>
      </c>
      <c r="I419">
        <v>-0.77034903110567998</v>
      </c>
      <c r="J419" s="1" t="s">
        <v>4228</v>
      </c>
      <c r="K419">
        <v>-41.372438016063597</v>
      </c>
      <c r="L419" s="1" t="s">
        <v>4229</v>
      </c>
      <c r="M419">
        <v>1.3908897430628101E-2</v>
      </c>
      <c r="N419">
        <v>9.6599058469233307E-2</v>
      </c>
      <c r="O419" s="1" t="s">
        <v>4230</v>
      </c>
      <c r="P419" s="1" t="s">
        <v>4231</v>
      </c>
      <c r="Q419" t="s">
        <v>4225</v>
      </c>
      <c r="R419" t="s">
        <v>4232</v>
      </c>
      <c r="S419" t="s">
        <v>4233</v>
      </c>
      <c r="T419" t="s">
        <v>4234</v>
      </c>
      <c r="U419" t="s">
        <v>4225</v>
      </c>
      <c r="V419" t="s">
        <v>49</v>
      </c>
      <c r="W419" s="2">
        <v>8.9999999999999993E-3</v>
      </c>
      <c r="X419">
        <v>147969.06</v>
      </c>
      <c r="Z419" t="s">
        <v>62</v>
      </c>
      <c r="AB419" t="s">
        <v>51</v>
      </c>
      <c r="AC419">
        <v>9606</v>
      </c>
      <c r="AD419">
        <v>1</v>
      </c>
      <c r="AE419">
        <v>3</v>
      </c>
      <c r="AF419" t="s">
        <v>52</v>
      </c>
      <c r="AH419">
        <v>1</v>
      </c>
      <c r="AI419">
        <v>1</v>
      </c>
    </row>
    <row r="420" spans="1:35" x14ac:dyDescent="0.2">
      <c r="A420" t="b">
        <v>1</v>
      </c>
      <c r="B420" t="s">
        <v>35</v>
      </c>
      <c r="C420" t="s">
        <v>36</v>
      </c>
      <c r="D420" t="s">
        <v>37</v>
      </c>
      <c r="E420">
        <v>12</v>
      </c>
      <c r="F420" t="s">
        <v>4235</v>
      </c>
      <c r="G420" s="1" t="s">
        <v>4236</v>
      </c>
      <c r="H420" s="1" t="s">
        <v>4237</v>
      </c>
      <c r="I420" s="1" t="s">
        <v>4238</v>
      </c>
      <c r="J420" s="1" t="s">
        <v>4238</v>
      </c>
      <c r="K420" s="1" t="s">
        <v>4239</v>
      </c>
      <c r="L420" s="1" t="s">
        <v>4240</v>
      </c>
      <c r="M420" s="1" t="s">
        <v>4241</v>
      </c>
      <c r="N420">
        <v>9.6599058469233307E-2</v>
      </c>
      <c r="O420" s="1" t="s">
        <v>4242</v>
      </c>
      <c r="P420" s="1" t="s">
        <v>4243</v>
      </c>
      <c r="Q420" t="s">
        <v>4235</v>
      </c>
      <c r="R420" t="s">
        <v>4244</v>
      </c>
      <c r="S420" t="s">
        <v>4245</v>
      </c>
      <c r="T420" t="s">
        <v>4246</v>
      </c>
      <c r="U420" t="s">
        <v>4235</v>
      </c>
      <c r="V420" t="s">
        <v>49</v>
      </c>
      <c r="W420" s="2">
        <v>0.27200000000000002</v>
      </c>
      <c r="X420">
        <v>127463.98</v>
      </c>
      <c r="AA420" t="s">
        <v>84</v>
      </c>
      <c r="AB420" t="s">
        <v>51</v>
      </c>
      <c r="AC420">
        <v>9606</v>
      </c>
      <c r="AD420">
        <v>1</v>
      </c>
      <c r="AE420">
        <v>1</v>
      </c>
      <c r="AF420" t="s">
        <v>52</v>
      </c>
      <c r="AH420">
        <v>30</v>
      </c>
      <c r="AI420">
        <v>33</v>
      </c>
    </row>
    <row r="421" spans="1:35" x14ac:dyDescent="0.2">
      <c r="A421" t="b">
        <v>1</v>
      </c>
      <c r="B421" t="s">
        <v>35</v>
      </c>
      <c r="C421" t="s">
        <v>36</v>
      </c>
      <c r="D421" t="s">
        <v>37</v>
      </c>
      <c r="E421">
        <v>12</v>
      </c>
      <c r="F421" t="s">
        <v>4247</v>
      </c>
      <c r="G421" s="1" t="s">
        <v>4248</v>
      </c>
      <c r="H421" s="1" t="s">
        <v>4249</v>
      </c>
      <c r="I421" s="1" t="s">
        <v>4250</v>
      </c>
      <c r="J421" s="1" t="s">
        <v>4250</v>
      </c>
      <c r="K421" s="1" t="s">
        <v>4251</v>
      </c>
      <c r="L421">
        <v>1.13481220187806</v>
      </c>
      <c r="M421" s="1" t="s">
        <v>4252</v>
      </c>
      <c r="N421">
        <v>9.6663268857232504E-2</v>
      </c>
      <c r="O421" s="1" t="s">
        <v>4253</v>
      </c>
      <c r="P421" s="1" t="s">
        <v>4254</v>
      </c>
      <c r="Q421" t="s">
        <v>4247</v>
      </c>
      <c r="R421" t="s">
        <v>4255</v>
      </c>
      <c r="S421" t="s">
        <v>4256</v>
      </c>
      <c r="T421" t="s">
        <v>4257</v>
      </c>
      <c r="U421" t="s">
        <v>4247</v>
      </c>
      <c r="V421" t="s">
        <v>49</v>
      </c>
      <c r="W421" s="2">
        <v>0.39100000000000001</v>
      </c>
      <c r="X421">
        <v>35511.14</v>
      </c>
      <c r="AA421" t="s">
        <v>1819</v>
      </c>
      <c r="AB421" t="s">
        <v>51</v>
      </c>
      <c r="AC421">
        <v>9606</v>
      </c>
      <c r="AD421">
        <v>1</v>
      </c>
      <c r="AE421">
        <v>1</v>
      </c>
      <c r="AF421" t="s">
        <v>52</v>
      </c>
      <c r="AH421">
        <v>13</v>
      </c>
      <c r="AI421">
        <v>13</v>
      </c>
    </row>
    <row r="422" spans="1:35" x14ac:dyDescent="0.2">
      <c r="A422" t="b">
        <v>1</v>
      </c>
      <c r="B422" t="s">
        <v>35</v>
      </c>
      <c r="C422" t="s">
        <v>36</v>
      </c>
      <c r="D422" t="s">
        <v>37</v>
      </c>
      <c r="E422">
        <v>12</v>
      </c>
      <c r="F422" t="s">
        <v>4258</v>
      </c>
      <c r="G422">
        <v>5.9651198387145996</v>
      </c>
      <c r="H422" s="1" t="s">
        <v>4259</v>
      </c>
      <c r="I422">
        <v>-0.54608620662399998</v>
      </c>
      <c r="J422" s="1" t="s">
        <v>4260</v>
      </c>
      <c r="K422">
        <v>-31.5124435211122</v>
      </c>
      <c r="L422" s="1" t="s">
        <v>4261</v>
      </c>
      <c r="M422" s="1" t="s">
        <v>4262</v>
      </c>
      <c r="N422">
        <v>9.6663268857232504E-2</v>
      </c>
      <c r="O422">
        <v>4.5891351699829102</v>
      </c>
      <c r="P422">
        <v>7.4521843119134595E-2</v>
      </c>
      <c r="Q422" t="s">
        <v>4258</v>
      </c>
      <c r="R422" t="s">
        <v>4263</v>
      </c>
      <c r="S422" t="s">
        <v>4264</v>
      </c>
      <c r="T422" t="s">
        <v>4265</v>
      </c>
      <c r="U422" t="s">
        <v>4258</v>
      </c>
      <c r="V422" t="s">
        <v>49</v>
      </c>
      <c r="W422" s="2">
        <v>5.8999999999999997E-2</v>
      </c>
      <c r="X422">
        <v>71717.55</v>
      </c>
      <c r="AA422" t="s">
        <v>4266</v>
      </c>
      <c r="AB422" t="s">
        <v>51</v>
      </c>
      <c r="AC422">
        <v>9606</v>
      </c>
      <c r="AD422">
        <v>1</v>
      </c>
      <c r="AE422">
        <v>2</v>
      </c>
      <c r="AF422" t="s">
        <v>52</v>
      </c>
      <c r="AH422">
        <v>4</v>
      </c>
      <c r="AI422">
        <v>4</v>
      </c>
    </row>
    <row r="423" spans="1:35" x14ac:dyDescent="0.2">
      <c r="A423" t="b">
        <v>1</v>
      </c>
      <c r="B423" t="s">
        <v>35</v>
      </c>
      <c r="C423" t="s">
        <v>36</v>
      </c>
      <c r="D423" t="s">
        <v>37</v>
      </c>
      <c r="E423">
        <v>12</v>
      </c>
      <c r="F423" t="s">
        <v>4267</v>
      </c>
      <c r="G423" s="1" t="s">
        <v>4268</v>
      </c>
      <c r="H423" s="1" t="s">
        <v>4269</v>
      </c>
      <c r="I423" s="1" t="s">
        <v>4270</v>
      </c>
      <c r="J423" s="1" t="s">
        <v>4270</v>
      </c>
      <c r="K423" s="1" t="s">
        <v>4271</v>
      </c>
      <c r="L423" s="1" t="s">
        <v>4272</v>
      </c>
      <c r="M423">
        <v>1.40463282557049E-2</v>
      </c>
      <c r="N423">
        <v>9.6796904551739199E-2</v>
      </c>
      <c r="O423" s="1" t="s">
        <v>4273</v>
      </c>
      <c r="P423">
        <v>7.9515587178483907E-2</v>
      </c>
      <c r="Q423" t="s">
        <v>4267</v>
      </c>
      <c r="R423" t="s">
        <v>4274</v>
      </c>
      <c r="S423" t="s">
        <v>4275</v>
      </c>
      <c r="T423" t="s">
        <v>4276</v>
      </c>
      <c r="U423" t="s">
        <v>4267</v>
      </c>
      <c r="V423" t="s">
        <v>49</v>
      </c>
      <c r="W423" s="2">
        <v>0.311</v>
      </c>
      <c r="X423">
        <v>20899.97</v>
      </c>
      <c r="AB423" t="s">
        <v>51</v>
      </c>
      <c r="AC423">
        <v>9606</v>
      </c>
      <c r="AD423">
        <v>1</v>
      </c>
      <c r="AE423">
        <v>1</v>
      </c>
      <c r="AF423" t="s">
        <v>52</v>
      </c>
      <c r="AH423">
        <v>6</v>
      </c>
      <c r="AI423">
        <v>6</v>
      </c>
    </row>
    <row r="424" spans="1:35" x14ac:dyDescent="0.2">
      <c r="A424" t="b">
        <v>1</v>
      </c>
      <c r="B424" t="s">
        <v>35</v>
      </c>
      <c r="C424" t="s">
        <v>36</v>
      </c>
      <c r="D424" t="s">
        <v>37</v>
      </c>
      <c r="E424">
        <v>12</v>
      </c>
      <c r="F424" t="s">
        <v>4277</v>
      </c>
      <c r="G424" s="1" t="s">
        <v>4278</v>
      </c>
      <c r="H424" s="1" t="s">
        <v>4279</v>
      </c>
      <c r="I424" s="1" t="s">
        <v>4280</v>
      </c>
      <c r="J424" s="1" t="s">
        <v>4280</v>
      </c>
      <c r="K424" s="1" t="s">
        <v>4281</v>
      </c>
      <c r="L424" s="1" t="s">
        <v>4282</v>
      </c>
      <c r="M424">
        <v>1.40483968512494E-2</v>
      </c>
      <c r="N424">
        <v>9.6796904551739199E-2</v>
      </c>
      <c r="O424" s="1" t="s">
        <v>4283</v>
      </c>
      <c r="P424">
        <v>7.9104761342547403E-2</v>
      </c>
      <c r="Q424" t="s">
        <v>4277</v>
      </c>
      <c r="R424" t="s">
        <v>4284</v>
      </c>
      <c r="S424" t="s">
        <v>4285</v>
      </c>
      <c r="T424" t="s">
        <v>4286</v>
      </c>
      <c r="U424" t="s">
        <v>4277</v>
      </c>
      <c r="V424" t="s">
        <v>49</v>
      </c>
      <c r="W424" s="2">
        <v>0.121</v>
      </c>
      <c r="X424">
        <v>38637.050000000003</v>
      </c>
      <c r="AB424" t="s">
        <v>51</v>
      </c>
      <c r="AC424">
        <v>9606</v>
      </c>
      <c r="AD424">
        <v>1</v>
      </c>
      <c r="AE424">
        <v>2</v>
      </c>
      <c r="AF424" t="s">
        <v>52</v>
      </c>
      <c r="AH424">
        <v>5</v>
      </c>
      <c r="AI424">
        <v>5</v>
      </c>
    </row>
    <row r="425" spans="1:35" x14ac:dyDescent="0.2">
      <c r="A425" t="b">
        <v>1</v>
      </c>
      <c r="B425" t="s">
        <v>35</v>
      </c>
      <c r="C425" t="s">
        <v>36</v>
      </c>
      <c r="D425" t="s">
        <v>37</v>
      </c>
      <c r="E425">
        <v>12</v>
      </c>
      <c r="F425" t="s">
        <v>4287</v>
      </c>
      <c r="G425">
        <v>529.673828125</v>
      </c>
      <c r="H425" s="1" t="s">
        <v>4288</v>
      </c>
      <c r="I425" s="1" t="s">
        <v>4289</v>
      </c>
      <c r="J425" s="1" t="s">
        <v>4289</v>
      </c>
      <c r="K425">
        <v>11.0956265464079</v>
      </c>
      <c r="L425" s="1" t="s">
        <v>4290</v>
      </c>
      <c r="M425">
        <v>1.40282214855616E-2</v>
      </c>
      <c r="N425">
        <v>9.6796904551739199E-2</v>
      </c>
      <c r="O425">
        <v>6.5284557342529297</v>
      </c>
      <c r="P425">
        <v>4.82921285956769E-2</v>
      </c>
      <c r="Q425" t="s">
        <v>4287</v>
      </c>
      <c r="R425" t="s">
        <v>4291</v>
      </c>
      <c r="S425" t="s">
        <v>4292</v>
      </c>
      <c r="T425" t="s">
        <v>4293</v>
      </c>
      <c r="U425" t="s">
        <v>4287</v>
      </c>
      <c r="V425" t="s">
        <v>49</v>
      </c>
      <c r="W425" s="2">
        <v>0.47899999999999998</v>
      </c>
      <c r="X425">
        <v>66966.89</v>
      </c>
      <c r="AB425" t="s">
        <v>51</v>
      </c>
      <c r="AC425">
        <v>9606</v>
      </c>
      <c r="AD425">
        <v>1</v>
      </c>
      <c r="AE425">
        <v>2</v>
      </c>
      <c r="AF425" t="s">
        <v>52</v>
      </c>
      <c r="AH425">
        <v>29</v>
      </c>
      <c r="AI425">
        <v>41</v>
      </c>
    </row>
    <row r="426" spans="1:35" x14ac:dyDescent="0.2">
      <c r="A426" t="b">
        <v>1</v>
      </c>
      <c r="B426" t="s">
        <v>35</v>
      </c>
      <c r="C426" t="s">
        <v>36</v>
      </c>
      <c r="D426" t="s">
        <v>37</v>
      </c>
      <c r="E426">
        <v>12</v>
      </c>
      <c r="F426" t="s">
        <v>4294</v>
      </c>
      <c r="G426" s="1" t="s">
        <v>4295</v>
      </c>
      <c r="H426">
        <v>2084.98779296875</v>
      </c>
      <c r="I426" s="1" t="s">
        <v>4296</v>
      </c>
      <c r="J426" s="1" t="s">
        <v>4296</v>
      </c>
      <c r="K426" s="1" t="s">
        <v>4297</v>
      </c>
      <c r="L426" s="1" t="s">
        <v>4298</v>
      </c>
      <c r="M426" s="1" t="s">
        <v>4299</v>
      </c>
      <c r="N426">
        <v>9.6823608030332395E-2</v>
      </c>
      <c r="O426" s="1" t="s">
        <v>4300</v>
      </c>
      <c r="P426">
        <v>4.4092977699401702E-2</v>
      </c>
      <c r="Q426" t="s">
        <v>4294</v>
      </c>
      <c r="R426" t="s">
        <v>4301</v>
      </c>
      <c r="S426" t="s">
        <v>4302</v>
      </c>
      <c r="T426" t="s">
        <v>4303</v>
      </c>
      <c r="U426" t="s">
        <v>4294</v>
      </c>
      <c r="V426" t="s">
        <v>49</v>
      </c>
      <c r="W426" s="2">
        <v>0.30099999999999999</v>
      </c>
      <c r="X426">
        <v>20811.419999999998</v>
      </c>
      <c r="AB426" t="s">
        <v>51</v>
      </c>
      <c r="AC426">
        <v>9606</v>
      </c>
      <c r="AD426">
        <v>1</v>
      </c>
      <c r="AE426">
        <v>4</v>
      </c>
      <c r="AF426" t="s">
        <v>52</v>
      </c>
      <c r="AH426">
        <v>8</v>
      </c>
      <c r="AI426">
        <v>14</v>
      </c>
    </row>
    <row r="427" spans="1:35" x14ac:dyDescent="0.2">
      <c r="A427" t="b">
        <v>1</v>
      </c>
      <c r="B427" t="s">
        <v>35</v>
      </c>
      <c r="C427" t="s">
        <v>36</v>
      </c>
      <c r="D427" t="s">
        <v>37</v>
      </c>
      <c r="E427">
        <v>12</v>
      </c>
      <c r="F427" t="s">
        <v>4304</v>
      </c>
      <c r="G427" s="1" t="s">
        <v>4305</v>
      </c>
      <c r="H427" s="1" t="s">
        <v>4306</v>
      </c>
      <c r="I427" s="1" t="s">
        <v>4307</v>
      </c>
      <c r="J427" s="1" t="s">
        <v>4307</v>
      </c>
      <c r="K427" s="1" t="s">
        <v>4308</v>
      </c>
      <c r="L427" s="1" t="s">
        <v>4309</v>
      </c>
      <c r="M427" s="1" t="s">
        <v>4310</v>
      </c>
      <c r="N427">
        <v>9.6889481306480396E-2</v>
      </c>
      <c r="O427" s="1" t="s">
        <v>4311</v>
      </c>
      <c r="P427">
        <v>7.1248692292412999E-2</v>
      </c>
      <c r="Q427" t="s">
        <v>4304</v>
      </c>
      <c r="R427" t="s">
        <v>4312</v>
      </c>
      <c r="S427" t="s">
        <v>4313</v>
      </c>
      <c r="T427" t="s">
        <v>4314</v>
      </c>
      <c r="U427" t="s">
        <v>4304</v>
      </c>
      <c r="V427" t="s">
        <v>49</v>
      </c>
      <c r="W427" t="s">
        <v>4315</v>
      </c>
      <c r="X427" t="s">
        <v>4316</v>
      </c>
      <c r="Y427" t="s">
        <v>1426</v>
      </c>
      <c r="Z427" t="s">
        <v>4317</v>
      </c>
      <c r="AA427" t="s">
        <v>4318</v>
      </c>
      <c r="AB427" t="s">
        <v>51</v>
      </c>
      <c r="AC427">
        <v>9606</v>
      </c>
      <c r="AD427">
        <v>1</v>
      </c>
      <c r="AE427" t="s">
        <v>4319</v>
      </c>
      <c r="AF427" t="s">
        <v>52</v>
      </c>
      <c r="AH427">
        <v>3</v>
      </c>
      <c r="AI427">
        <v>3</v>
      </c>
    </row>
    <row r="428" spans="1:35" x14ac:dyDescent="0.2">
      <c r="A428" t="b">
        <v>1</v>
      </c>
      <c r="B428" t="s">
        <v>35</v>
      </c>
      <c r="C428" t="s">
        <v>36</v>
      </c>
      <c r="D428" t="s">
        <v>37</v>
      </c>
      <c r="E428">
        <v>12</v>
      </c>
      <c r="F428" t="s">
        <v>4320</v>
      </c>
      <c r="G428" s="1" t="s">
        <v>4321</v>
      </c>
      <c r="H428" s="1" t="s">
        <v>4322</v>
      </c>
      <c r="I428" s="1" t="s">
        <v>4323</v>
      </c>
      <c r="J428" s="1" t="s">
        <v>4323</v>
      </c>
      <c r="K428" s="1" t="s">
        <v>4324</v>
      </c>
      <c r="L428" s="1" t="s">
        <v>4325</v>
      </c>
      <c r="M428" s="1" t="s">
        <v>4326</v>
      </c>
      <c r="N428">
        <v>9.6902510725984006E-2</v>
      </c>
      <c r="O428" s="1" t="s">
        <v>4327</v>
      </c>
      <c r="P428">
        <v>7.0470525411888696E-2</v>
      </c>
      <c r="Q428" t="s">
        <v>4320</v>
      </c>
      <c r="R428" t="s">
        <v>4328</v>
      </c>
      <c r="S428" t="s">
        <v>4329</v>
      </c>
      <c r="T428" t="s">
        <v>4330</v>
      </c>
      <c r="U428" t="s">
        <v>4320</v>
      </c>
      <c r="V428" t="s">
        <v>49</v>
      </c>
      <c r="W428" s="2">
        <v>0.16700000000000001</v>
      </c>
      <c r="X428">
        <v>10179.73</v>
      </c>
      <c r="AB428" t="s">
        <v>51</v>
      </c>
      <c r="AC428">
        <v>9606</v>
      </c>
      <c r="AD428">
        <v>1</v>
      </c>
      <c r="AE428">
        <v>1</v>
      </c>
      <c r="AF428" t="s">
        <v>52</v>
      </c>
      <c r="AH428">
        <v>2</v>
      </c>
      <c r="AI428">
        <v>3</v>
      </c>
    </row>
    <row r="429" spans="1:35" x14ac:dyDescent="0.2">
      <c r="A429" t="b">
        <v>1</v>
      </c>
      <c r="B429" t="s">
        <v>35</v>
      </c>
      <c r="C429" t="s">
        <v>36</v>
      </c>
      <c r="D429" t="s">
        <v>37</v>
      </c>
      <c r="E429">
        <v>12</v>
      </c>
      <c r="F429" t="s">
        <v>4331</v>
      </c>
      <c r="G429">
        <v>7968.29833984375</v>
      </c>
      <c r="H429">
        <v>8750.5859375</v>
      </c>
      <c r="I429" s="1" t="s">
        <v>4332</v>
      </c>
      <c r="J429" s="1" t="s">
        <v>4332</v>
      </c>
      <c r="K429">
        <v>9.8174988472079505</v>
      </c>
      <c r="L429" s="1" t="s">
        <v>4333</v>
      </c>
      <c r="M429">
        <v>1.41160025799873E-2</v>
      </c>
      <c r="N429">
        <v>9.6902510725984006E-2</v>
      </c>
      <c r="O429" s="1" t="s">
        <v>4334</v>
      </c>
      <c r="P429">
        <v>7.1533299419265797E-2</v>
      </c>
      <c r="Q429" t="s">
        <v>4331</v>
      </c>
      <c r="R429" t="s">
        <v>4335</v>
      </c>
      <c r="S429" t="s">
        <v>4336</v>
      </c>
      <c r="T429" t="s">
        <v>4337</v>
      </c>
      <c r="U429" t="s">
        <v>4331</v>
      </c>
      <c r="V429" t="s">
        <v>49</v>
      </c>
      <c r="W429" s="2">
        <v>0.44900000000000001</v>
      </c>
      <c r="X429">
        <v>24423.1</v>
      </c>
      <c r="AB429" t="s">
        <v>51</v>
      </c>
      <c r="AC429">
        <v>9606</v>
      </c>
      <c r="AD429">
        <v>1</v>
      </c>
      <c r="AE429">
        <v>3</v>
      </c>
      <c r="AF429" t="s">
        <v>52</v>
      </c>
      <c r="AH429">
        <v>16</v>
      </c>
      <c r="AI429">
        <v>21</v>
      </c>
    </row>
    <row r="430" spans="1:35" x14ac:dyDescent="0.2">
      <c r="A430" t="b">
        <v>1</v>
      </c>
      <c r="B430" t="s">
        <v>35</v>
      </c>
      <c r="C430" t="s">
        <v>36</v>
      </c>
      <c r="D430" t="s">
        <v>37</v>
      </c>
      <c r="E430">
        <v>12</v>
      </c>
      <c r="F430" t="s">
        <v>4338</v>
      </c>
      <c r="G430" s="1" t="s">
        <v>4339</v>
      </c>
      <c r="H430" s="1" t="s">
        <v>4340</v>
      </c>
      <c r="I430" s="1" t="s">
        <v>4341</v>
      </c>
      <c r="J430" s="1" t="s">
        <v>4341</v>
      </c>
      <c r="K430" s="1" t="s">
        <v>4342</v>
      </c>
      <c r="L430" s="1" t="s">
        <v>4343</v>
      </c>
      <c r="M430" s="1" t="s">
        <v>4344</v>
      </c>
      <c r="N430">
        <v>9.6902510725984006E-2</v>
      </c>
      <c r="O430">
        <v>3.7345740795135498</v>
      </c>
      <c r="P430" s="1" t="s">
        <v>4345</v>
      </c>
      <c r="Q430" t="s">
        <v>4338</v>
      </c>
      <c r="R430" t="s">
        <v>4346</v>
      </c>
      <c r="S430" t="s">
        <v>4347</v>
      </c>
      <c r="T430" t="s">
        <v>4348</v>
      </c>
      <c r="U430" t="s">
        <v>4338</v>
      </c>
      <c r="V430" t="s">
        <v>49</v>
      </c>
      <c r="W430" s="2">
        <v>0.42899999999999999</v>
      </c>
      <c r="X430">
        <v>35138.68</v>
      </c>
      <c r="AA430" t="s">
        <v>50</v>
      </c>
      <c r="AB430" t="s">
        <v>51</v>
      </c>
      <c r="AC430">
        <v>9606</v>
      </c>
      <c r="AD430">
        <v>1</v>
      </c>
      <c r="AE430">
        <v>1</v>
      </c>
      <c r="AF430" t="s">
        <v>52</v>
      </c>
      <c r="AH430">
        <v>16</v>
      </c>
      <c r="AI430">
        <v>22</v>
      </c>
    </row>
    <row r="431" spans="1:35" x14ac:dyDescent="0.2">
      <c r="A431" t="b">
        <v>1</v>
      </c>
      <c r="B431" t="s">
        <v>35</v>
      </c>
      <c r="C431" t="s">
        <v>36</v>
      </c>
      <c r="D431" t="s">
        <v>37</v>
      </c>
      <c r="E431">
        <v>12</v>
      </c>
      <c r="F431" t="s">
        <v>4349</v>
      </c>
      <c r="G431" s="1" t="s">
        <v>4350</v>
      </c>
      <c r="H431" s="1" t="s">
        <v>4351</v>
      </c>
      <c r="I431" s="1" t="s">
        <v>4352</v>
      </c>
      <c r="J431" s="1" t="s">
        <v>4352</v>
      </c>
      <c r="K431" s="1" t="s">
        <v>4353</v>
      </c>
      <c r="L431" s="1" t="s">
        <v>4354</v>
      </c>
      <c r="M431" s="1" t="s">
        <v>4355</v>
      </c>
      <c r="N431">
        <v>9.6902510725984006E-2</v>
      </c>
      <c r="O431" s="1" t="s">
        <v>4356</v>
      </c>
      <c r="P431">
        <v>6.48529494947927E-2</v>
      </c>
      <c r="Q431" t="s">
        <v>4349</v>
      </c>
      <c r="R431" t="s">
        <v>4357</v>
      </c>
      <c r="S431" t="s">
        <v>4358</v>
      </c>
      <c r="T431" t="s">
        <v>4359</v>
      </c>
      <c r="U431" t="s">
        <v>4349</v>
      </c>
      <c r="V431" t="s">
        <v>49</v>
      </c>
      <c r="W431" s="2">
        <v>0.153</v>
      </c>
      <c r="X431">
        <v>49676.57</v>
      </c>
      <c r="AB431" t="s">
        <v>51</v>
      </c>
      <c r="AC431">
        <v>9606</v>
      </c>
      <c r="AD431">
        <v>1</v>
      </c>
      <c r="AE431">
        <v>1</v>
      </c>
      <c r="AF431" t="s">
        <v>52</v>
      </c>
      <c r="AH431">
        <v>8</v>
      </c>
      <c r="AI431">
        <v>8</v>
      </c>
    </row>
    <row r="432" spans="1:35" x14ac:dyDescent="0.2">
      <c r="A432" t="b">
        <v>1</v>
      </c>
      <c r="B432" t="s">
        <v>35</v>
      </c>
      <c r="C432" t="s">
        <v>36</v>
      </c>
      <c r="D432" t="s">
        <v>37</v>
      </c>
      <c r="E432">
        <v>12</v>
      </c>
      <c r="F432" t="s">
        <v>4360</v>
      </c>
      <c r="G432" s="1" t="s">
        <v>4361</v>
      </c>
      <c r="H432" s="1" t="s">
        <v>4362</v>
      </c>
      <c r="I432" s="1" t="s">
        <v>4363</v>
      </c>
      <c r="J432" s="1" t="s">
        <v>4363</v>
      </c>
      <c r="K432" s="1" t="s">
        <v>4364</v>
      </c>
      <c r="L432" s="1" t="s">
        <v>4365</v>
      </c>
      <c r="M432" s="1" t="s">
        <v>4366</v>
      </c>
      <c r="N432">
        <v>9.7034814857471605E-2</v>
      </c>
      <c r="O432" s="1" t="s">
        <v>4367</v>
      </c>
      <c r="P432" s="1" t="s">
        <v>4368</v>
      </c>
      <c r="Q432" t="s">
        <v>4360</v>
      </c>
      <c r="R432" t="s">
        <v>4369</v>
      </c>
      <c r="S432" t="s">
        <v>4370</v>
      </c>
      <c r="T432" t="s">
        <v>4371</v>
      </c>
      <c r="U432" t="s">
        <v>4360</v>
      </c>
      <c r="V432" t="s">
        <v>49</v>
      </c>
      <c r="W432" s="2">
        <v>0.22900000000000001</v>
      </c>
      <c r="X432">
        <v>27797.77</v>
      </c>
      <c r="AB432" t="s">
        <v>51</v>
      </c>
      <c r="AC432">
        <v>9606</v>
      </c>
      <c r="AD432">
        <v>1</v>
      </c>
      <c r="AE432">
        <v>1</v>
      </c>
      <c r="AF432" t="s">
        <v>52</v>
      </c>
      <c r="AH432">
        <v>5</v>
      </c>
      <c r="AI432">
        <v>6</v>
      </c>
    </row>
    <row r="433" spans="1:35" x14ac:dyDescent="0.2">
      <c r="A433" t="b">
        <v>1</v>
      </c>
      <c r="B433" t="s">
        <v>35</v>
      </c>
      <c r="C433" t="s">
        <v>36</v>
      </c>
      <c r="D433" t="s">
        <v>37</v>
      </c>
      <c r="E433">
        <v>12</v>
      </c>
      <c r="F433" t="s">
        <v>4372</v>
      </c>
      <c r="G433" s="1" t="s">
        <v>4373</v>
      </c>
      <c r="H433" s="1" t="s">
        <v>4374</v>
      </c>
      <c r="I433">
        <v>9.3236125380458501E-2</v>
      </c>
      <c r="J433">
        <v>9.3236125380458501E-2</v>
      </c>
      <c r="K433" s="1" t="s">
        <v>4375</v>
      </c>
      <c r="L433" s="1" t="s">
        <v>4376</v>
      </c>
      <c r="M433" s="1" t="s">
        <v>4377</v>
      </c>
      <c r="N433">
        <v>9.7034814857471605E-2</v>
      </c>
      <c r="O433" s="1" t="s">
        <v>4378</v>
      </c>
      <c r="P433" s="1" t="s">
        <v>4379</v>
      </c>
      <c r="Q433" t="s">
        <v>4372</v>
      </c>
      <c r="R433" t="s">
        <v>4380</v>
      </c>
      <c r="S433" t="s">
        <v>4381</v>
      </c>
      <c r="T433" t="s">
        <v>4382</v>
      </c>
      <c r="U433" t="s">
        <v>4372</v>
      </c>
      <c r="V433" t="s">
        <v>49</v>
      </c>
      <c r="W433" s="2">
        <v>0.56499999999999995</v>
      </c>
      <c r="X433">
        <v>111335.38</v>
      </c>
      <c r="AB433" t="s">
        <v>51</v>
      </c>
      <c r="AC433">
        <v>9606</v>
      </c>
      <c r="AD433">
        <v>1</v>
      </c>
      <c r="AE433">
        <v>1</v>
      </c>
      <c r="AF433" t="s">
        <v>52</v>
      </c>
      <c r="AH433">
        <v>47</v>
      </c>
      <c r="AI433">
        <v>70</v>
      </c>
    </row>
    <row r="434" spans="1:35" x14ac:dyDescent="0.2">
      <c r="A434" t="b">
        <v>1</v>
      </c>
      <c r="B434" t="s">
        <v>35</v>
      </c>
      <c r="C434" t="s">
        <v>36</v>
      </c>
      <c r="D434" t="s">
        <v>37</v>
      </c>
      <c r="E434">
        <v>12</v>
      </c>
      <c r="F434" t="s">
        <v>4383</v>
      </c>
      <c r="G434" s="1" t="s">
        <v>4384</v>
      </c>
      <c r="H434" s="1" t="s">
        <v>4385</v>
      </c>
      <c r="I434">
        <v>7.8911623736482195E-2</v>
      </c>
      <c r="J434">
        <v>7.8911623736482195E-2</v>
      </c>
      <c r="K434" s="1" t="s">
        <v>4386</v>
      </c>
      <c r="L434" s="1" t="s">
        <v>4387</v>
      </c>
      <c r="M434" s="1" t="s">
        <v>4388</v>
      </c>
      <c r="N434">
        <v>9.7087740419307303E-2</v>
      </c>
      <c r="O434" s="1" t="s">
        <v>4389</v>
      </c>
      <c r="P434" s="1" t="s">
        <v>4390</v>
      </c>
      <c r="Q434" t="s">
        <v>4383</v>
      </c>
      <c r="R434" t="s">
        <v>4391</v>
      </c>
      <c r="S434" t="s">
        <v>4392</v>
      </c>
      <c r="T434" t="s">
        <v>4393</v>
      </c>
      <c r="U434" t="s">
        <v>4383</v>
      </c>
      <c r="V434" t="s">
        <v>49</v>
      </c>
      <c r="W434" s="2">
        <v>0.13600000000000001</v>
      </c>
      <c r="X434">
        <v>60221.760000000002</v>
      </c>
      <c r="AB434" t="s">
        <v>51</v>
      </c>
      <c r="AC434">
        <v>9606</v>
      </c>
      <c r="AD434">
        <v>1</v>
      </c>
      <c r="AE434">
        <v>3</v>
      </c>
      <c r="AF434" t="s">
        <v>52</v>
      </c>
      <c r="AH434">
        <v>7</v>
      </c>
      <c r="AI434">
        <v>9</v>
      </c>
    </row>
    <row r="435" spans="1:35" x14ac:dyDescent="0.2">
      <c r="A435" t="b">
        <v>1</v>
      </c>
      <c r="B435" t="s">
        <v>35</v>
      </c>
      <c r="C435" t="s">
        <v>36</v>
      </c>
      <c r="D435" t="s">
        <v>37</v>
      </c>
      <c r="E435">
        <v>12</v>
      </c>
      <c r="F435" t="s">
        <v>4394</v>
      </c>
      <c r="G435" s="1" t="s">
        <v>4395</v>
      </c>
      <c r="H435" s="1" t="s">
        <v>4396</v>
      </c>
      <c r="I435">
        <v>7.8176288766728705E-2</v>
      </c>
      <c r="J435">
        <v>7.8176288766728705E-2</v>
      </c>
      <c r="K435" s="1" t="s">
        <v>4397</v>
      </c>
      <c r="L435" s="1" t="s">
        <v>4398</v>
      </c>
      <c r="M435" s="1" t="s">
        <v>4399</v>
      </c>
      <c r="N435">
        <v>9.7087740419307303E-2</v>
      </c>
      <c r="O435" s="1" t="s">
        <v>4400</v>
      </c>
      <c r="P435">
        <v>2.0337529688460001E-2</v>
      </c>
      <c r="Q435" t="s">
        <v>4394</v>
      </c>
      <c r="R435" t="s">
        <v>4401</v>
      </c>
      <c r="S435" t="s">
        <v>4402</v>
      </c>
      <c r="T435" t="s">
        <v>4403</v>
      </c>
      <c r="U435" t="s">
        <v>4394</v>
      </c>
      <c r="V435" t="s">
        <v>49</v>
      </c>
      <c r="W435" s="2">
        <v>0.376</v>
      </c>
      <c r="X435">
        <v>18924.87</v>
      </c>
      <c r="AA435" t="s">
        <v>377</v>
      </c>
      <c r="AB435" t="s">
        <v>51</v>
      </c>
      <c r="AC435">
        <v>9606</v>
      </c>
      <c r="AD435">
        <v>1</v>
      </c>
      <c r="AE435">
        <v>2</v>
      </c>
      <c r="AF435" t="s">
        <v>52</v>
      </c>
      <c r="AH435">
        <v>10</v>
      </c>
      <c r="AI435">
        <v>13</v>
      </c>
    </row>
    <row r="436" spans="1:35" x14ac:dyDescent="0.2">
      <c r="A436" t="b">
        <v>1</v>
      </c>
      <c r="B436" t="s">
        <v>35</v>
      </c>
      <c r="C436" t="s">
        <v>36</v>
      </c>
      <c r="D436" t="s">
        <v>37</v>
      </c>
      <c r="E436">
        <v>12</v>
      </c>
      <c r="F436" t="s">
        <v>4404</v>
      </c>
      <c r="G436" s="1" t="s">
        <v>4405</v>
      </c>
      <c r="H436" s="1" t="s">
        <v>4406</v>
      </c>
      <c r="I436" s="1" t="s">
        <v>4407</v>
      </c>
      <c r="J436" s="1" t="s">
        <v>4407</v>
      </c>
      <c r="K436" s="1" t="s">
        <v>4408</v>
      </c>
      <c r="L436" s="1" t="s">
        <v>4409</v>
      </c>
      <c r="M436" s="1" t="s">
        <v>4410</v>
      </c>
      <c r="N436">
        <v>9.7108056141555904E-2</v>
      </c>
      <c r="O436" s="1" t="s">
        <v>4411</v>
      </c>
      <c r="P436" s="1" t="s">
        <v>4412</v>
      </c>
      <c r="Q436" t="s">
        <v>4404</v>
      </c>
      <c r="R436" t="s">
        <v>4413</v>
      </c>
      <c r="S436" t="s">
        <v>4414</v>
      </c>
      <c r="T436" t="s">
        <v>4415</v>
      </c>
      <c r="U436" t="s">
        <v>4404</v>
      </c>
      <c r="V436" t="s">
        <v>49</v>
      </c>
      <c r="W436" s="2">
        <v>0.26500000000000001</v>
      </c>
      <c r="X436">
        <v>63972.77</v>
      </c>
      <c r="AB436" t="s">
        <v>51</v>
      </c>
      <c r="AC436">
        <v>9606</v>
      </c>
      <c r="AD436">
        <v>1</v>
      </c>
      <c r="AE436">
        <v>1</v>
      </c>
      <c r="AF436" t="s">
        <v>52</v>
      </c>
      <c r="AH436">
        <v>17</v>
      </c>
      <c r="AI436">
        <v>24</v>
      </c>
    </row>
    <row r="437" spans="1:35" x14ac:dyDescent="0.2">
      <c r="A437" t="b">
        <v>1</v>
      </c>
      <c r="B437" t="s">
        <v>35</v>
      </c>
      <c r="C437" t="s">
        <v>36</v>
      </c>
      <c r="D437" t="s">
        <v>37</v>
      </c>
      <c r="E437">
        <v>12</v>
      </c>
      <c r="F437" t="s">
        <v>4416</v>
      </c>
      <c r="G437" s="1" t="s">
        <v>4417</v>
      </c>
      <c r="H437" s="1" t="s">
        <v>4418</v>
      </c>
      <c r="I437" s="1" t="s">
        <v>4419</v>
      </c>
      <c r="J437" s="1" t="s">
        <v>4419</v>
      </c>
      <c r="K437" s="1" t="s">
        <v>4420</v>
      </c>
      <c r="L437" s="1" t="s">
        <v>4421</v>
      </c>
      <c r="M437" s="1" t="s">
        <v>4422</v>
      </c>
      <c r="N437">
        <v>9.7301923388583095E-2</v>
      </c>
      <c r="O437" s="1" t="s">
        <v>4423</v>
      </c>
      <c r="P437">
        <v>4.4094172381371401E-2</v>
      </c>
      <c r="Q437" t="s">
        <v>4416</v>
      </c>
      <c r="R437" t="s">
        <v>4424</v>
      </c>
      <c r="S437" t="s">
        <v>4425</v>
      </c>
      <c r="T437" t="s">
        <v>4426</v>
      </c>
      <c r="U437" t="s">
        <v>4416</v>
      </c>
      <c r="V437" t="s">
        <v>49</v>
      </c>
      <c r="W437" s="2">
        <v>0.27700000000000002</v>
      </c>
      <c r="X437">
        <v>56897.48</v>
      </c>
      <c r="AB437" t="s">
        <v>51</v>
      </c>
      <c r="AC437">
        <v>9606</v>
      </c>
      <c r="AD437">
        <v>1</v>
      </c>
      <c r="AE437">
        <v>4</v>
      </c>
      <c r="AF437" t="s">
        <v>52</v>
      </c>
      <c r="AH437">
        <v>14</v>
      </c>
      <c r="AI437">
        <v>17</v>
      </c>
    </row>
    <row r="438" spans="1:35" x14ac:dyDescent="0.2">
      <c r="A438" t="b">
        <v>1</v>
      </c>
      <c r="B438" t="s">
        <v>35</v>
      </c>
      <c r="C438" t="s">
        <v>36</v>
      </c>
      <c r="D438" t="s">
        <v>37</v>
      </c>
      <c r="E438">
        <v>12</v>
      </c>
      <c r="F438" t="s">
        <v>4427</v>
      </c>
      <c r="G438" s="1" t="s">
        <v>4428</v>
      </c>
      <c r="H438" s="1" t="s">
        <v>4429</v>
      </c>
      <c r="I438" s="1" t="s">
        <v>4430</v>
      </c>
      <c r="J438" s="1" t="s">
        <v>4430</v>
      </c>
      <c r="K438" s="1" t="s">
        <v>4431</v>
      </c>
      <c r="L438" s="1" t="s">
        <v>4432</v>
      </c>
      <c r="M438" s="1" t="s">
        <v>4433</v>
      </c>
      <c r="N438">
        <v>9.7457575233652699E-2</v>
      </c>
      <c r="O438" s="1" t="s">
        <v>4434</v>
      </c>
      <c r="P438">
        <v>4.7051880248171203E-2</v>
      </c>
      <c r="Q438" t="s">
        <v>4427</v>
      </c>
      <c r="R438" t="s">
        <v>4435</v>
      </c>
      <c r="S438" t="s">
        <v>4436</v>
      </c>
      <c r="T438" t="s">
        <v>4437</v>
      </c>
      <c r="U438" t="s">
        <v>4427</v>
      </c>
      <c r="V438" t="s">
        <v>49</v>
      </c>
      <c r="W438" s="2">
        <v>0.14299999999999999</v>
      </c>
      <c r="X438">
        <v>9461.1200000000008</v>
      </c>
      <c r="AB438" t="s">
        <v>51</v>
      </c>
      <c r="AC438">
        <v>9606</v>
      </c>
      <c r="AD438">
        <v>1</v>
      </c>
      <c r="AE438">
        <v>3</v>
      </c>
      <c r="AF438" t="s">
        <v>52</v>
      </c>
      <c r="AH438">
        <v>2</v>
      </c>
      <c r="AI438">
        <v>4</v>
      </c>
    </row>
    <row r="439" spans="1:35" x14ac:dyDescent="0.2">
      <c r="A439" t="b">
        <v>1</v>
      </c>
      <c r="B439" t="s">
        <v>35</v>
      </c>
      <c r="C439" t="s">
        <v>36</v>
      </c>
      <c r="D439" t="s">
        <v>37</v>
      </c>
      <c r="E439">
        <v>12</v>
      </c>
      <c r="F439" t="s">
        <v>4438</v>
      </c>
      <c r="G439">
        <v>9585.9189453125</v>
      </c>
      <c r="H439">
        <v>9843.1279296875</v>
      </c>
      <c r="I439">
        <v>3.8200104037240702E-2</v>
      </c>
      <c r="J439">
        <v>3.8200104037240702E-2</v>
      </c>
      <c r="K439" s="1" t="s">
        <v>4439</v>
      </c>
      <c r="L439" s="1" t="s">
        <v>4440</v>
      </c>
      <c r="M439" s="1" t="s">
        <v>4441</v>
      </c>
      <c r="N439">
        <v>9.7680387882952704E-2</v>
      </c>
      <c r="O439" s="1" t="s">
        <v>4442</v>
      </c>
      <c r="P439">
        <v>2.1045965066817999E-2</v>
      </c>
      <c r="Q439" t="s">
        <v>4438</v>
      </c>
      <c r="R439" t="s">
        <v>4443</v>
      </c>
      <c r="S439" t="s">
        <v>4444</v>
      </c>
      <c r="T439" t="s">
        <v>4445</v>
      </c>
      <c r="U439" t="s">
        <v>4438</v>
      </c>
      <c r="V439" t="s">
        <v>49</v>
      </c>
      <c r="W439" s="2">
        <v>0.69499999999999995</v>
      </c>
      <c r="X439">
        <v>61054.63</v>
      </c>
      <c r="AA439" t="s">
        <v>1819</v>
      </c>
      <c r="AB439" t="s">
        <v>51</v>
      </c>
      <c r="AC439">
        <v>9606</v>
      </c>
      <c r="AD439">
        <v>1</v>
      </c>
      <c r="AE439">
        <v>2</v>
      </c>
      <c r="AF439" t="s">
        <v>52</v>
      </c>
      <c r="AH439">
        <v>42</v>
      </c>
      <c r="AI439">
        <v>84</v>
      </c>
    </row>
    <row r="440" spans="1:35" x14ac:dyDescent="0.2">
      <c r="A440" t="b">
        <v>1</v>
      </c>
      <c r="B440" t="s">
        <v>35</v>
      </c>
      <c r="C440" t="s">
        <v>36</v>
      </c>
      <c r="D440" t="s">
        <v>37</v>
      </c>
      <c r="E440">
        <v>12</v>
      </c>
      <c r="F440" t="s">
        <v>4446</v>
      </c>
      <c r="G440" s="1" t="s">
        <v>4447</v>
      </c>
      <c r="H440">
        <v>2060.9443359375</v>
      </c>
      <c r="I440" s="1" t="s">
        <v>4448</v>
      </c>
      <c r="J440" s="1" t="s">
        <v>4448</v>
      </c>
      <c r="K440" s="1" t="s">
        <v>4449</v>
      </c>
      <c r="L440" s="1" t="s">
        <v>4450</v>
      </c>
      <c r="M440" s="1" t="s">
        <v>4451</v>
      </c>
      <c r="N440">
        <v>9.8116350438620603E-2</v>
      </c>
      <c r="O440" s="1" t="s">
        <v>4452</v>
      </c>
      <c r="P440">
        <v>5.9618426316222599E-2</v>
      </c>
      <c r="Q440" t="s">
        <v>4446</v>
      </c>
      <c r="R440" t="s">
        <v>4453</v>
      </c>
      <c r="S440" t="s">
        <v>4454</v>
      </c>
      <c r="T440" t="s">
        <v>4455</v>
      </c>
      <c r="U440" t="s">
        <v>4446</v>
      </c>
      <c r="V440" t="s">
        <v>49</v>
      </c>
      <c r="W440" s="2">
        <v>0.41499999999999998</v>
      </c>
      <c r="X440">
        <v>32463.16</v>
      </c>
      <c r="AB440" t="s">
        <v>51</v>
      </c>
      <c r="AC440">
        <v>9606</v>
      </c>
      <c r="AD440">
        <v>1</v>
      </c>
      <c r="AE440">
        <v>1</v>
      </c>
      <c r="AF440" t="s">
        <v>52</v>
      </c>
      <c r="AH440">
        <v>16</v>
      </c>
      <c r="AI440">
        <v>23</v>
      </c>
    </row>
    <row r="441" spans="1:35" x14ac:dyDescent="0.2">
      <c r="A441" t="b">
        <v>1</v>
      </c>
      <c r="B441" t="s">
        <v>35</v>
      </c>
      <c r="C441" t="s">
        <v>36</v>
      </c>
      <c r="D441" t="s">
        <v>37</v>
      </c>
      <c r="E441">
        <v>12</v>
      </c>
      <c r="F441" t="s">
        <v>4456</v>
      </c>
      <c r="G441" s="1" t="s">
        <v>4457</v>
      </c>
      <c r="H441" s="1" t="s">
        <v>4458</v>
      </c>
      <c r="I441" s="1" t="s">
        <v>4459</v>
      </c>
      <c r="J441" s="1" t="s">
        <v>4459</v>
      </c>
      <c r="K441" s="1" t="s">
        <v>4460</v>
      </c>
      <c r="L441" s="1" t="s">
        <v>4461</v>
      </c>
      <c r="M441" s="1" t="s">
        <v>4462</v>
      </c>
      <c r="N441">
        <v>9.8167639851254901E-2</v>
      </c>
      <c r="O441" s="1" t="s">
        <v>4463</v>
      </c>
      <c r="P441" s="1" t="s">
        <v>4464</v>
      </c>
      <c r="Q441" t="s">
        <v>4456</v>
      </c>
      <c r="R441" t="s">
        <v>4465</v>
      </c>
      <c r="S441" t="s">
        <v>4466</v>
      </c>
      <c r="T441" t="s">
        <v>4467</v>
      </c>
      <c r="U441" t="s">
        <v>4456</v>
      </c>
      <c r="V441" t="s">
        <v>49</v>
      </c>
      <c r="W441" s="2">
        <v>4.1000000000000002E-2</v>
      </c>
      <c r="X441">
        <v>46709.07</v>
      </c>
      <c r="AA441" t="s">
        <v>828</v>
      </c>
      <c r="AB441" t="s">
        <v>51</v>
      </c>
      <c r="AC441">
        <v>9606</v>
      </c>
      <c r="AD441">
        <v>1</v>
      </c>
      <c r="AE441">
        <v>1</v>
      </c>
      <c r="AF441" t="s">
        <v>52</v>
      </c>
      <c r="AH441">
        <v>2</v>
      </c>
      <c r="AI441">
        <v>2</v>
      </c>
    </row>
    <row r="442" spans="1:35" x14ac:dyDescent="0.2">
      <c r="A442" t="b">
        <v>1</v>
      </c>
      <c r="B442" t="s">
        <v>35</v>
      </c>
      <c r="C442" t="s">
        <v>36</v>
      </c>
      <c r="D442" t="s">
        <v>37</v>
      </c>
      <c r="E442">
        <v>12</v>
      </c>
      <c r="F442" t="s">
        <v>4468</v>
      </c>
      <c r="G442" s="1" t="s">
        <v>4469</v>
      </c>
      <c r="H442" s="1" t="s">
        <v>4470</v>
      </c>
      <c r="I442" s="1" t="s">
        <v>4471</v>
      </c>
      <c r="J442" s="1" t="s">
        <v>4471</v>
      </c>
      <c r="K442" s="1" t="s">
        <v>4472</v>
      </c>
      <c r="L442" s="1" t="s">
        <v>4473</v>
      </c>
      <c r="M442" s="1" t="s">
        <v>4474</v>
      </c>
      <c r="N442">
        <v>9.8167639851254901E-2</v>
      </c>
      <c r="O442" s="1" t="s">
        <v>4475</v>
      </c>
      <c r="P442">
        <v>3.35454847540817E-2</v>
      </c>
      <c r="Q442" t="s">
        <v>4468</v>
      </c>
      <c r="R442" t="s">
        <v>4476</v>
      </c>
      <c r="S442" t="s">
        <v>4477</v>
      </c>
      <c r="T442" t="s">
        <v>4478</v>
      </c>
      <c r="U442" t="s">
        <v>4468</v>
      </c>
      <c r="V442" t="s">
        <v>49</v>
      </c>
      <c r="W442" s="2">
        <v>0.13100000000000001</v>
      </c>
      <c r="X442">
        <v>40895.910000000003</v>
      </c>
      <c r="AB442" t="s">
        <v>51</v>
      </c>
      <c r="AC442">
        <v>9606</v>
      </c>
      <c r="AD442">
        <v>1</v>
      </c>
      <c r="AE442">
        <v>1</v>
      </c>
      <c r="AF442" t="s">
        <v>52</v>
      </c>
      <c r="AH442">
        <v>5</v>
      </c>
      <c r="AI442">
        <v>6</v>
      </c>
    </row>
    <row r="443" spans="1:35" x14ac:dyDescent="0.2">
      <c r="A443" t="b">
        <v>1</v>
      </c>
      <c r="B443" t="s">
        <v>35</v>
      </c>
      <c r="C443" t="s">
        <v>36</v>
      </c>
      <c r="D443" t="s">
        <v>37</v>
      </c>
      <c r="E443">
        <v>12</v>
      </c>
      <c r="F443" t="s">
        <v>4479</v>
      </c>
      <c r="G443" s="1" t="s">
        <v>4480</v>
      </c>
      <c r="H443" s="1" t="s">
        <v>4481</v>
      </c>
      <c r="I443">
        <v>8.4852365427635801E-2</v>
      </c>
      <c r="J443">
        <v>8.4852365427635801E-2</v>
      </c>
      <c r="K443" s="1" t="s">
        <v>4482</v>
      </c>
      <c r="L443" s="1" t="s">
        <v>4483</v>
      </c>
      <c r="M443" s="1" t="s">
        <v>4484</v>
      </c>
      <c r="N443">
        <v>9.8167639851254901E-2</v>
      </c>
      <c r="O443" s="1" t="s">
        <v>4485</v>
      </c>
      <c r="P443">
        <v>3.54822989115764E-2</v>
      </c>
      <c r="Q443" t="s">
        <v>4479</v>
      </c>
      <c r="R443" t="s">
        <v>4486</v>
      </c>
      <c r="S443" t="s">
        <v>4487</v>
      </c>
      <c r="T443" t="s">
        <v>4488</v>
      </c>
      <c r="U443" t="s">
        <v>4479</v>
      </c>
      <c r="V443" t="s">
        <v>49</v>
      </c>
      <c r="W443" s="2">
        <v>0.28799999999999998</v>
      </c>
      <c r="X443">
        <v>132945.71</v>
      </c>
      <c r="AA443" t="s">
        <v>4489</v>
      </c>
      <c r="AB443" t="s">
        <v>51</v>
      </c>
      <c r="AC443">
        <v>9606</v>
      </c>
      <c r="AD443">
        <v>1</v>
      </c>
      <c r="AE443">
        <v>1</v>
      </c>
      <c r="AF443" t="s">
        <v>52</v>
      </c>
      <c r="AH443">
        <v>32</v>
      </c>
      <c r="AI443">
        <v>38</v>
      </c>
    </row>
    <row r="444" spans="1:35" x14ac:dyDescent="0.2">
      <c r="A444" t="b">
        <v>1</v>
      </c>
      <c r="B444" t="s">
        <v>35</v>
      </c>
      <c r="C444" t="s">
        <v>36</v>
      </c>
      <c r="D444" t="s">
        <v>37</v>
      </c>
      <c r="E444">
        <v>12</v>
      </c>
      <c r="F444" t="s">
        <v>4490</v>
      </c>
      <c r="G444" s="1" t="s">
        <v>4491</v>
      </c>
      <c r="H444" s="1" t="s">
        <v>4492</v>
      </c>
      <c r="I444">
        <v>-0.83221963902196106</v>
      </c>
      <c r="J444" s="1" t="s">
        <v>4493</v>
      </c>
      <c r="K444">
        <v>-43.833556400542697</v>
      </c>
      <c r="L444" s="1" t="s">
        <v>4494</v>
      </c>
      <c r="M444" s="1" t="s">
        <v>4495</v>
      </c>
      <c r="N444">
        <v>9.8167639851254901E-2</v>
      </c>
      <c r="O444" s="1" t="s">
        <v>4496</v>
      </c>
      <c r="P444" s="1" t="s">
        <v>4497</v>
      </c>
      <c r="Q444" t="s">
        <v>4490</v>
      </c>
      <c r="R444" t="s">
        <v>4498</v>
      </c>
      <c r="S444" t="s">
        <v>4499</v>
      </c>
      <c r="T444" t="s">
        <v>4500</v>
      </c>
      <c r="U444" t="s">
        <v>4490</v>
      </c>
      <c r="V444" t="s">
        <v>49</v>
      </c>
      <c r="W444" s="2">
        <v>9.8000000000000004E-2</v>
      </c>
      <c r="X444">
        <v>34364.480000000003</v>
      </c>
      <c r="AB444" t="s">
        <v>51</v>
      </c>
      <c r="AC444">
        <v>9606</v>
      </c>
      <c r="AD444">
        <v>5</v>
      </c>
      <c r="AE444">
        <v>1</v>
      </c>
      <c r="AF444" t="s">
        <v>52</v>
      </c>
      <c r="AH444">
        <v>1</v>
      </c>
      <c r="AI444">
        <v>1</v>
      </c>
    </row>
    <row r="445" spans="1:35" x14ac:dyDescent="0.2">
      <c r="A445" t="b">
        <v>1</v>
      </c>
      <c r="B445" t="s">
        <v>35</v>
      </c>
      <c r="C445" t="s">
        <v>36</v>
      </c>
      <c r="D445" t="s">
        <v>37</v>
      </c>
      <c r="E445">
        <v>12</v>
      </c>
      <c r="F445" t="s">
        <v>4501</v>
      </c>
      <c r="G445" s="1" t="s">
        <v>4502</v>
      </c>
      <c r="H445" s="1" t="s">
        <v>4503</v>
      </c>
      <c r="I445" s="1" t="s">
        <v>4504</v>
      </c>
      <c r="J445" s="1" t="s">
        <v>4504</v>
      </c>
      <c r="K445" s="1" t="s">
        <v>4505</v>
      </c>
      <c r="L445" s="1" t="s">
        <v>4506</v>
      </c>
      <c r="M445" s="1" t="s">
        <v>4507</v>
      </c>
      <c r="N445">
        <v>9.8167639851254901E-2</v>
      </c>
      <c r="O445" s="1" t="s">
        <v>4508</v>
      </c>
      <c r="P445">
        <v>6.8113639558803799E-2</v>
      </c>
      <c r="Q445" t="s">
        <v>4501</v>
      </c>
      <c r="R445" t="s">
        <v>4509</v>
      </c>
      <c r="S445" t="s">
        <v>4510</v>
      </c>
      <c r="T445" t="s">
        <v>4511</v>
      </c>
      <c r="U445" t="s">
        <v>4501</v>
      </c>
      <c r="V445" t="s">
        <v>49</v>
      </c>
      <c r="W445" t="s">
        <v>4512</v>
      </c>
      <c r="X445" t="s">
        <v>4513</v>
      </c>
      <c r="Y445" t="s">
        <v>1426</v>
      </c>
      <c r="Z445" t="s">
        <v>1426</v>
      </c>
      <c r="AA445" t="s">
        <v>1426</v>
      </c>
      <c r="AB445" t="s">
        <v>51</v>
      </c>
      <c r="AC445">
        <v>9606</v>
      </c>
      <c r="AD445">
        <v>1</v>
      </c>
      <c r="AE445" t="s">
        <v>4514</v>
      </c>
      <c r="AF445" t="s">
        <v>52</v>
      </c>
      <c r="AH445">
        <v>4</v>
      </c>
      <c r="AI445">
        <v>4</v>
      </c>
    </row>
    <row r="446" spans="1:35" x14ac:dyDescent="0.2">
      <c r="A446" t="b">
        <v>1</v>
      </c>
      <c r="B446" t="s">
        <v>35</v>
      </c>
      <c r="C446" t="s">
        <v>36</v>
      </c>
      <c r="D446" t="s">
        <v>37</v>
      </c>
      <c r="E446">
        <v>12</v>
      </c>
      <c r="F446" t="s">
        <v>4515</v>
      </c>
      <c r="G446" s="1" t="s">
        <v>4516</v>
      </c>
      <c r="H446" s="1" t="s">
        <v>4517</v>
      </c>
      <c r="I446">
        <v>7.9820330229149694E-2</v>
      </c>
      <c r="J446">
        <v>7.9820330229149694E-2</v>
      </c>
      <c r="K446" s="1" t="s">
        <v>4518</v>
      </c>
      <c r="L446" s="1" t="s">
        <v>4519</v>
      </c>
      <c r="M446" s="1" t="s">
        <v>4520</v>
      </c>
      <c r="N446">
        <v>9.8167639851254901E-2</v>
      </c>
      <c r="O446" s="1" t="s">
        <v>4521</v>
      </c>
      <c r="P446">
        <v>3.1358453659562899E-2</v>
      </c>
      <c r="Q446" t="s">
        <v>4515</v>
      </c>
      <c r="R446" t="s">
        <v>4522</v>
      </c>
      <c r="S446" t="s">
        <v>4523</v>
      </c>
      <c r="T446" t="s">
        <v>4524</v>
      </c>
      <c r="U446" t="s">
        <v>4515</v>
      </c>
      <c r="V446" t="s">
        <v>49</v>
      </c>
      <c r="W446" s="2">
        <v>0.17299999999999999</v>
      </c>
      <c r="X446">
        <v>161612.98000000001</v>
      </c>
      <c r="Z446" t="s">
        <v>62</v>
      </c>
      <c r="AB446" t="s">
        <v>51</v>
      </c>
      <c r="AC446">
        <v>9606</v>
      </c>
      <c r="AD446">
        <v>1</v>
      </c>
      <c r="AE446">
        <v>1</v>
      </c>
      <c r="AF446" t="s">
        <v>52</v>
      </c>
      <c r="AH446">
        <v>23</v>
      </c>
      <c r="AI446">
        <v>26</v>
      </c>
    </row>
    <row r="447" spans="1:35" x14ac:dyDescent="0.2">
      <c r="A447" t="b">
        <v>1</v>
      </c>
      <c r="B447" t="s">
        <v>35</v>
      </c>
      <c r="C447" t="s">
        <v>36</v>
      </c>
      <c r="D447" t="s">
        <v>37</v>
      </c>
      <c r="E447">
        <v>12</v>
      </c>
      <c r="F447" t="s">
        <v>4525</v>
      </c>
      <c r="G447" s="1" t="s">
        <v>4526</v>
      </c>
      <c r="H447" s="1" t="s">
        <v>4527</v>
      </c>
      <c r="I447" s="1" t="s">
        <v>4528</v>
      </c>
      <c r="J447" s="1" t="s">
        <v>4528</v>
      </c>
      <c r="K447" s="1" t="s">
        <v>4529</v>
      </c>
      <c r="L447" s="1" t="s">
        <v>4530</v>
      </c>
      <c r="M447" s="1" t="s">
        <v>4531</v>
      </c>
      <c r="N447">
        <v>9.8167639851254901E-2</v>
      </c>
      <c r="O447" s="1" t="s">
        <v>4532</v>
      </c>
      <c r="P447">
        <v>2.8274518740938899E-2</v>
      </c>
      <c r="Q447" t="s">
        <v>4525</v>
      </c>
      <c r="R447" t="s">
        <v>4533</v>
      </c>
      <c r="S447" t="s">
        <v>4534</v>
      </c>
      <c r="T447" t="s">
        <v>4535</v>
      </c>
      <c r="U447" t="s">
        <v>4525</v>
      </c>
      <c r="V447" t="s">
        <v>49</v>
      </c>
      <c r="W447" s="2">
        <v>0.41399999999999998</v>
      </c>
      <c r="X447">
        <v>177189.59</v>
      </c>
      <c r="AB447" t="s">
        <v>51</v>
      </c>
      <c r="AC447">
        <v>9606</v>
      </c>
      <c r="AD447">
        <v>1</v>
      </c>
      <c r="AE447">
        <v>3</v>
      </c>
      <c r="AF447" t="s">
        <v>52</v>
      </c>
      <c r="AH447">
        <v>62</v>
      </c>
      <c r="AI447">
        <v>87</v>
      </c>
    </row>
    <row r="448" spans="1:35" x14ac:dyDescent="0.2">
      <c r="A448" t="b">
        <v>1</v>
      </c>
      <c r="B448" t="s">
        <v>35</v>
      </c>
      <c r="C448" t="s">
        <v>36</v>
      </c>
      <c r="D448" t="s">
        <v>37</v>
      </c>
      <c r="E448">
        <v>12</v>
      </c>
      <c r="F448" t="s">
        <v>4536</v>
      </c>
      <c r="G448" s="1" t="s">
        <v>4537</v>
      </c>
      <c r="H448" s="1" t="s">
        <v>4538</v>
      </c>
      <c r="I448">
        <v>9.1089206787147603E-2</v>
      </c>
      <c r="J448">
        <v>9.1089206787147603E-2</v>
      </c>
      <c r="K448" s="1" t="s">
        <v>4539</v>
      </c>
      <c r="L448" s="1" t="s">
        <v>4540</v>
      </c>
      <c r="M448" s="1" t="s">
        <v>4541</v>
      </c>
      <c r="N448">
        <v>9.8428118186572502E-2</v>
      </c>
      <c r="O448" s="1" t="s">
        <v>4542</v>
      </c>
      <c r="P448">
        <v>3.4057583867146003E-2</v>
      </c>
      <c r="Q448" t="s">
        <v>4536</v>
      </c>
      <c r="R448" t="s">
        <v>4543</v>
      </c>
      <c r="S448" t="s">
        <v>4544</v>
      </c>
      <c r="T448" t="s">
        <v>4545</v>
      </c>
      <c r="U448" t="s">
        <v>4536</v>
      </c>
      <c r="V448" t="s">
        <v>49</v>
      </c>
      <c r="W448" s="2">
        <v>0.42799999999999999</v>
      </c>
      <c r="X448">
        <v>70833.14</v>
      </c>
      <c r="AB448" t="s">
        <v>51</v>
      </c>
      <c r="AC448">
        <v>9606</v>
      </c>
      <c r="AD448">
        <v>1</v>
      </c>
      <c r="AE448">
        <v>2</v>
      </c>
      <c r="AF448" t="s">
        <v>52</v>
      </c>
      <c r="AH448">
        <v>27</v>
      </c>
      <c r="AI448">
        <v>41</v>
      </c>
    </row>
    <row r="449" spans="1:35" x14ac:dyDescent="0.2">
      <c r="A449" t="b">
        <v>1</v>
      </c>
      <c r="B449" t="s">
        <v>35</v>
      </c>
      <c r="C449" t="s">
        <v>36</v>
      </c>
      <c r="D449" t="s">
        <v>37</v>
      </c>
      <c r="E449">
        <v>12</v>
      </c>
      <c r="F449" t="s">
        <v>4546</v>
      </c>
      <c r="G449">
        <v>97.912696838378906</v>
      </c>
      <c r="H449" s="1" t="s">
        <v>4547</v>
      </c>
      <c r="I449">
        <v>-5.3688316051695903E-4</v>
      </c>
      <c r="J449">
        <v>5.3688316051695903E-4</v>
      </c>
      <c r="K449">
        <v>-3.7206981385518E-2</v>
      </c>
      <c r="L449" s="1" t="s">
        <v>4548</v>
      </c>
      <c r="M449" s="1" t="s">
        <v>4549</v>
      </c>
      <c r="N449">
        <v>9.8428118186572502E-2</v>
      </c>
      <c r="O449" s="1" t="s">
        <v>4550</v>
      </c>
      <c r="P449" s="1" t="s">
        <v>4551</v>
      </c>
      <c r="Q449" t="s">
        <v>4546</v>
      </c>
      <c r="R449" t="s">
        <v>4552</v>
      </c>
      <c r="S449" t="s">
        <v>4553</v>
      </c>
      <c r="T449" t="s">
        <v>4554</v>
      </c>
      <c r="U449" t="s">
        <v>4546</v>
      </c>
      <c r="V449" t="s">
        <v>49</v>
      </c>
      <c r="W449" s="2">
        <v>0.377</v>
      </c>
      <c r="X449">
        <v>45885.02</v>
      </c>
      <c r="AB449" t="s">
        <v>51</v>
      </c>
      <c r="AC449">
        <v>9606</v>
      </c>
      <c r="AD449">
        <v>1</v>
      </c>
      <c r="AE449">
        <v>1</v>
      </c>
      <c r="AF449" t="s">
        <v>52</v>
      </c>
      <c r="AH449">
        <v>16</v>
      </c>
      <c r="AI449">
        <v>23</v>
      </c>
    </row>
    <row r="450" spans="1:35" x14ac:dyDescent="0.2">
      <c r="A450" t="b">
        <v>1</v>
      </c>
      <c r="B450" t="s">
        <v>35</v>
      </c>
      <c r="C450" t="s">
        <v>36</v>
      </c>
      <c r="D450" t="s">
        <v>37</v>
      </c>
      <c r="E450">
        <v>12</v>
      </c>
      <c r="F450" t="s">
        <v>4555</v>
      </c>
      <c r="G450" s="1" t="s">
        <v>4556</v>
      </c>
      <c r="H450" s="1" t="s">
        <v>4557</v>
      </c>
      <c r="I450" s="1" t="s">
        <v>4558</v>
      </c>
      <c r="J450" s="1" t="s">
        <v>4558</v>
      </c>
      <c r="K450" s="1" t="s">
        <v>4559</v>
      </c>
      <c r="L450" s="1" t="s">
        <v>4560</v>
      </c>
      <c r="M450" s="1" t="s">
        <v>4561</v>
      </c>
      <c r="N450">
        <v>9.8428118186572502E-2</v>
      </c>
      <c r="O450" s="1" t="s">
        <v>4562</v>
      </c>
      <c r="P450">
        <v>3.1840333862590497E-2</v>
      </c>
      <c r="Q450" t="s">
        <v>4555</v>
      </c>
      <c r="R450" t="s">
        <v>4563</v>
      </c>
      <c r="S450" t="s">
        <v>4564</v>
      </c>
      <c r="T450" t="s">
        <v>4565</v>
      </c>
      <c r="U450" t="s">
        <v>4555</v>
      </c>
      <c r="V450" t="s">
        <v>49</v>
      </c>
      <c r="W450" s="2">
        <v>0.27400000000000002</v>
      </c>
      <c r="X450">
        <v>100679.55</v>
      </c>
      <c r="Z450" t="s">
        <v>62</v>
      </c>
      <c r="AA450" t="s">
        <v>50</v>
      </c>
      <c r="AB450" t="s">
        <v>51</v>
      </c>
      <c r="AC450">
        <v>9606</v>
      </c>
      <c r="AD450">
        <v>1</v>
      </c>
      <c r="AE450">
        <v>2</v>
      </c>
      <c r="AF450" t="s">
        <v>52</v>
      </c>
      <c r="AH450">
        <v>19</v>
      </c>
      <c r="AI450">
        <v>22</v>
      </c>
    </row>
    <row r="451" spans="1:35" x14ac:dyDescent="0.2">
      <c r="A451" t="b">
        <v>1</v>
      </c>
      <c r="B451" t="s">
        <v>35</v>
      </c>
      <c r="C451" t="s">
        <v>36</v>
      </c>
      <c r="D451" t="s">
        <v>37</v>
      </c>
      <c r="E451">
        <v>12</v>
      </c>
      <c r="F451" t="s">
        <v>4566</v>
      </c>
      <c r="G451" s="1" t="s">
        <v>4567</v>
      </c>
      <c r="H451" s="1" t="s">
        <v>4568</v>
      </c>
      <c r="I451" s="1" t="s">
        <v>4569</v>
      </c>
      <c r="J451" s="1" t="s">
        <v>4569</v>
      </c>
      <c r="K451" s="1" t="s">
        <v>4570</v>
      </c>
      <c r="L451" s="1" t="s">
        <v>4571</v>
      </c>
      <c r="M451">
        <v>1.48749837544889E-2</v>
      </c>
      <c r="N451">
        <v>9.8428118186572502E-2</v>
      </c>
      <c r="O451" s="1" t="s">
        <v>4572</v>
      </c>
      <c r="P451">
        <v>6.3496389127166097E-2</v>
      </c>
      <c r="Q451" t="s">
        <v>4566</v>
      </c>
      <c r="R451" t="s">
        <v>4573</v>
      </c>
      <c r="S451" t="s">
        <v>4574</v>
      </c>
      <c r="T451" t="s">
        <v>4575</v>
      </c>
      <c r="U451" t="s">
        <v>4566</v>
      </c>
      <c r="V451" t="s">
        <v>49</v>
      </c>
      <c r="W451" s="2">
        <v>0.35399999999999998</v>
      </c>
      <c r="X451">
        <v>20675.669999999998</v>
      </c>
      <c r="AB451" t="s">
        <v>51</v>
      </c>
      <c r="AC451">
        <v>9606</v>
      </c>
      <c r="AD451">
        <v>1</v>
      </c>
      <c r="AE451">
        <v>2</v>
      </c>
      <c r="AF451" t="s">
        <v>52</v>
      </c>
      <c r="AH451">
        <v>7</v>
      </c>
      <c r="AI451">
        <v>7</v>
      </c>
    </row>
    <row r="452" spans="1:35" x14ac:dyDescent="0.2">
      <c r="A452" t="b">
        <v>1</v>
      </c>
      <c r="B452" t="s">
        <v>35</v>
      </c>
      <c r="C452" t="s">
        <v>36</v>
      </c>
      <c r="D452" t="s">
        <v>37</v>
      </c>
      <c r="E452">
        <v>12</v>
      </c>
      <c r="F452" t="s">
        <v>4576</v>
      </c>
      <c r="G452" s="1" t="s">
        <v>4577</v>
      </c>
      <c r="H452" s="1" t="s">
        <v>4578</v>
      </c>
      <c r="I452" s="1" t="s">
        <v>4579</v>
      </c>
      <c r="J452" s="1" t="s">
        <v>4579</v>
      </c>
      <c r="K452" s="1" t="s">
        <v>4580</v>
      </c>
      <c r="L452" s="1" t="s">
        <v>4581</v>
      </c>
      <c r="M452" s="1" t="s">
        <v>4582</v>
      </c>
      <c r="N452">
        <v>9.8428118186572502E-2</v>
      </c>
      <c r="O452" s="1" t="s">
        <v>4583</v>
      </c>
      <c r="P452">
        <v>7.4235053591546293E-2</v>
      </c>
      <c r="Q452" t="s">
        <v>4576</v>
      </c>
      <c r="R452" t="s">
        <v>4584</v>
      </c>
      <c r="S452" t="s">
        <v>4585</v>
      </c>
      <c r="T452" t="s">
        <v>4586</v>
      </c>
      <c r="U452" t="s">
        <v>4576</v>
      </c>
      <c r="V452" t="s">
        <v>49</v>
      </c>
      <c r="W452" s="2">
        <v>0.28199999999999997</v>
      </c>
      <c r="X452">
        <v>17663.03</v>
      </c>
      <c r="AB452" t="s">
        <v>51</v>
      </c>
      <c r="AC452">
        <v>9606</v>
      </c>
      <c r="AD452">
        <v>1</v>
      </c>
      <c r="AE452">
        <v>1</v>
      </c>
      <c r="AF452" t="s">
        <v>52</v>
      </c>
      <c r="AH452">
        <v>3</v>
      </c>
      <c r="AI452">
        <v>5</v>
      </c>
    </row>
    <row r="453" spans="1:35" x14ac:dyDescent="0.2">
      <c r="A453" t="b">
        <v>1</v>
      </c>
      <c r="B453" t="s">
        <v>35</v>
      </c>
      <c r="C453" t="s">
        <v>36</v>
      </c>
      <c r="D453" t="s">
        <v>37</v>
      </c>
      <c r="E453">
        <v>12</v>
      </c>
      <c r="F453" t="s">
        <v>4587</v>
      </c>
      <c r="G453" s="1" t="s">
        <v>4588</v>
      </c>
      <c r="H453">
        <v>7.6437191963195801</v>
      </c>
      <c r="I453">
        <v>-0.32221107943515698</v>
      </c>
      <c r="J453" s="1" t="s">
        <v>4589</v>
      </c>
      <c r="K453">
        <v>-20.015690456424299</v>
      </c>
      <c r="L453" s="1" t="s">
        <v>4590</v>
      </c>
      <c r="M453" s="1" t="s">
        <v>4591</v>
      </c>
      <c r="N453">
        <v>9.8734990639327599E-2</v>
      </c>
      <c r="O453">
        <v>6.9311203956604004</v>
      </c>
      <c r="P453" s="1" t="s">
        <v>4592</v>
      </c>
      <c r="Q453" t="s">
        <v>4587</v>
      </c>
      <c r="R453" t="s">
        <v>4593</v>
      </c>
      <c r="S453" t="s">
        <v>4594</v>
      </c>
      <c r="T453" t="s">
        <v>4595</v>
      </c>
      <c r="U453" t="s">
        <v>4587</v>
      </c>
      <c r="V453" t="s">
        <v>49</v>
      </c>
      <c r="W453" s="2">
        <v>8.5999999999999993E-2</v>
      </c>
      <c r="X453">
        <v>64873.47</v>
      </c>
      <c r="AB453" t="s">
        <v>51</v>
      </c>
      <c r="AC453">
        <v>9606</v>
      </c>
      <c r="AD453">
        <v>1</v>
      </c>
      <c r="AE453">
        <v>1</v>
      </c>
      <c r="AF453" t="s">
        <v>52</v>
      </c>
      <c r="AH453">
        <v>3</v>
      </c>
      <c r="AI453">
        <v>3</v>
      </c>
    </row>
    <row r="454" spans="1:35" x14ac:dyDescent="0.2">
      <c r="A454" t="b">
        <v>1</v>
      </c>
      <c r="B454" t="s">
        <v>35</v>
      </c>
      <c r="C454" t="s">
        <v>36</v>
      </c>
      <c r="D454" t="s">
        <v>37</v>
      </c>
      <c r="E454">
        <v>12</v>
      </c>
      <c r="F454" t="s">
        <v>4596</v>
      </c>
      <c r="G454" s="1" t="s">
        <v>4597</v>
      </c>
      <c r="H454" s="1" t="s">
        <v>4598</v>
      </c>
      <c r="I454" s="1" t="s">
        <v>4599</v>
      </c>
      <c r="J454" s="1" t="s">
        <v>4599</v>
      </c>
      <c r="K454" s="1" t="s">
        <v>4600</v>
      </c>
      <c r="L454" s="1" t="s">
        <v>4601</v>
      </c>
      <c r="M454" s="1" t="s">
        <v>4602</v>
      </c>
      <c r="N454">
        <v>9.8741608699793704E-2</v>
      </c>
      <c r="O454" s="1" t="s">
        <v>4603</v>
      </c>
      <c r="P454">
        <v>9.5208668696475804E-2</v>
      </c>
      <c r="Q454" t="s">
        <v>4596</v>
      </c>
      <c r="R454" t="s">
        <v>4604</v>
      </c>
      <c r="S454" t="s">
        <v>4605</v>
      </c>
      <c r="T454" t="s">
        <v>4606</v>
      </c>
      <c r="U454" t="s">
        <v>4596</v>
      </c>
      <c r="V454" t="s">
        <v>49</v>
      </c>
      <c r="W454" s="2">
        <v>0.23799999999999999</v>
      </c>
      <c r="X454">
        <v>76096.67</v>
      </c>
      <c r="AB454" t="s">
        <v>51</v>
      </c>
      <c r="AC454">
        <v>9606</v>
      </c>
      <c r="AD454">
        <v>1</v>
      </c>
      <c r="AE454">
        <v>1</v>
      </c>
      <c r="AF454" t="s">
        <v>52</v>
      </c>
      <c r="AH454">
        <v>16</v>
      </c>
      <c r="AI454">
        <v>18</v>
      </c>
    </row>
    <row r="455" spans="1:35" x14ac:dyDescent="0.2">
      <c r="A455" t="b">
        <v>1</v>
      </c>
      <c r="B455" t="s">
        <v>35</v>
      </c>
      <c r="C455" t="s">
        <v>36</v>
      </c>
      <c r="D455" t="s">
        <v>37</v>
      </c>
      <c r="E455">
        <v>12</v>
      </c>
      <c r="F455" t="s">
        <v>4607</v>
      </c>
      <c r="G455">
        <v>9503.076171875</v>
      </c>
      <c r="H455">
        <v>10529.767578125</v>
      </c>
      <c r="I455" s="1" t="s">
        <v>4608</v>
      </c>
      <c r="J455" s="1" t="s">
        <v>4608</v>
      </c>
      <c r="K455" s="1" t="s">
        <v>4609</v>
      </c>
      <c r="L455" s="1" t="s">
        <v>4610</v>
      </c>
      <c r="M455">
        <v>1.50385831736568E-2</v>
      </c>
      <c r="N455">
        <v>9.8741608699793704E-2</v>
      </c>
      <c r="O455" s="1" t="s">
        <v>4611</v>
      </c>
      <c r="P455">
        <v>6.6082067992284596E-2</v>
      </c>
      <c r="Q455" t="s">
        <v>4607</v>
      </c>
      <c r="R455" t="s">
        <v>4612</v>
      </c>
      <c r="S455" t="s">
        <v>4613</v>
      </c>
      <c r="T455" t="s">
        <v>4614</v>
      </c>
      <c r="U455" t="s">
        <v>4607</v>
      </c>
      <c r="V455" t="s">
        <v>49</v>
      </c>
      <c r="W455" s="2">
        <v>0.59199999999999997</v>
      </c>
      <c r="X455">
        <v>17718.669999999998</v>
      </c>
      <c r="AB455" t="s">
        <v>51</v>
      </c>
      <c r="AC455">
        <v>9606</v>
      </c>
      <c r="AD455">
        <v>1</v>
      </c>
      <c r="AE455">
        <v>3</v>
      </c>
      <c r="AF455" t="s">
        <v>52</v>
      </c>
      <c r="AH455">
        <v>14</v>
      </c>
      <c r="AI455">
        <v>16</v>
      </c>
    </row>
    <row r="456" spans="1:35" x14ac:dyDescent="0.2">
      <c r="A456" t="b">
        <v>1</v>
      </c>
      <c r="B456" t="s">
        <v>35</v>
      </c>
      <c r="C456" t="s">
        <v>36</v>
      </c>
      <c r="D456" t="s">
        <v>37</v>
      </c>
      <c r="E456">
        <v>12</v>
      </c>
      <c r="F456" t="s">
        <v>4615</v>
      </c>
      <c r="G456" s="1" t="s">
        <v>4616</v>
      </c>
      <c r="H456" s="1" t="s">
        <v>4617</v>
      </c>
      <c r="I456" s="1" t="s">
        <v>4618</v>
      </c>
      <c r="J456" s="1" t="s">
        <v>4618</v>
      </c>
      <c r="K456" s="1" t="s">
        <v>4619</v>
      </c>
      <c r="L456" s="1" t="s">
        <v>4620</v>
      </c>
      <c r="M456" s="1" t="s">
        <v>4621</v>
      </c>
      <c r="N456">
        <v>9.8898775958878804E-2</v>
      </c>
      <c r="O456" s="1" t="s">
        <v>4622</v>
      </c>
      <c r="P456">
        <v>6.5738281027099596E-2</v>
      </c>
      <c r="Q456" t="s">
        <v>4615</v>
      </c>
      <c r="R456" t="s">
        <v>4623</v>
      </c>
      <c r="S456" t="s">
        <v>4624</v>
      </c>
      <c r="T456" t="s">
        <v>4625</v>
      </c>
      <c r="U456" t="s">
        <v>4615</v>
      </c>
      <c r="V456" t="s">
        <v>49</v>
      </c>
      <c r="W456" s="2">
        <v>0.23400000000000001</v>
      </c>
      <c r="X456">
        <v>70678.789999999994</v>
      </c>
      <c r="AB456" t="s">
        <v>51</v>
      </c>
      <c r="AC456">
        <v>9606</v>
      </c>
      <c r="AD456">
        <v>1</v>
      </c>
      <c r="AE456">
        <v>1</v>
      </c>
      <c r="AF456" t="s">
        <v>52</v>
      </c>
      <c r="AH456">
        <v>14</v>
      </c>
      <c r="AI456">
        <v>18</v>
      </c>
    </row>
    <row r="457" spans="1:35" x14ac:dyDescent="0.2">
      <c r="A457" t="b">
        <v>1</v>
      </c>
      <c r="B457" t="s">
        <v>35</v>
      </c>
      <c r="C457" t="s">
        <v>36</v>
      </c>
      <c r="D457" t="s">
        <v>37</v>
      </c>
      <c r="E457">
        <v>12</v>
      </c>
      <c r="F457" t="s">
        <v>4626</v>
      </c>
      <c r="G457" s="1" t="s">
        <v>4627</v>
      </c>
      <c r="H457" s="1" t="s">
        <v>4628</v>
      </c>
      <c r="I457" s="1" t="s">
        <v>4629</v>
      </c>
      <c r="J457" s="1" t="s">
        <v>4629</v>
      </c>
      <c r="K457" s="1" t="s">
        <v>4630</v>
      </c>
      <c r="L457" s="1" t="s">
        <v>4631</v>
      </c>
      <c r="M457" s="1" t="s">
        <v>4632</v>
      </c>
      <c r="N457">
        <v>9.8898775958878804E-2</v>
      </c>
      <c r="O457">
        <v>5.3001151084899902</v>
      </c>
      <c r="P457">
        <v>4.9845340438010199E-2</v>
      </c>
      <c r="Q457" t="s">
        <v>4626</v>
      </c>
      <c r="R457" t="s">
        <v>4633</v>
      </c>
      <c r="S457" t="s">
        <v>4634</v>
      </c>
      <c r="T457" t="s">
        <v>4635</v>
      </c>
      <c r="U457" t="s">
        <v>4626</v>
      </c>
      <c r="V457" t="s">
        <v>49</v>
      </c>
      <c r="W457" s="3">
        <v>0.16</v>
      </c>
      <c r="X457">
        <v>26215.31</v>
      </c>
      <c r="AB457" t="s">
        <v>51</v>
      </c>
      <c r="AC457">
        <v>9606</v>
      </c>
      <c r="AD457">
        <v>1</v>
      </c>
      <c r="AE457">
        <v>1</v>
      </c>
      <c r="AF457" t="s">
        <v>52</v>
      </c>
      <c r="AH457">
        <v>3</v>
      </c>
      <c r="AI457">
        <v>3</v>
      </c>
    </row>
    <row r="458" spans="1:35" x14ac:dyDescent="0.2">
      <c r="A458" t="b">
        <v>1</v>
      </c>
      <c r="B458" t="s">
        <v>35</v>
      </c>
      <c r="C458" t="s">
        <v>36</v>
      </c>
      <c r="D458" t="s">
        <v>37</v>
      </c>
      <c r="E458">
        <v>12</v>
      </c>
      <c r="F458" t="s">
        <v>4636</v>
      </c>
      <c r="G458">
        <v>1232.314453125</v>
      </c>
      <c r="H458" s="1" t="s">
        <v>4637</v>
      </c>
      <c r="I458">
        <v>0.13600569778202101</v>
      </c>
      <c r="J458">
        <v>0.13600569778202101</v>
      </c>
      <c r="K458" s="1" t="s">
        <v>4638</v>
      </c>
      <c r="L458" s="1" t="s">
        <v>4639</v>
      </c>
      <c r="M458">
        <v>1.5195622562317599E-2</v>
      </c>
      <c r="N458">
        <v>9.8925328639600102E-2</v>
      </c>
      <c r="O458" s="1" t="s">
        <v>4640</v>
      </c>
      <c r="P458">
        <v>5.0293823381034802E-2</v>
      </c>
      <c r="Q458" t="s">
        <v>4636</v>
      </c>
      <c r="R458" t="s">
        <v>4641</v>
      </c>
      <c r="S458" t="s">
        <v>4642</v>
      </c>
      <c r="T458" t="s">
        <v>4643</v>
      </c>
      <c r="U458" t="s">
        <v>4636</v>
      </c>
      <c r="V458" t="s">
        <v>49</v>
      </c>
      <c r="W458" s="2">
        <v>0.191</v>
      </c>
      <c r="X458">
        <v>48275.48</v>
      </c>
      <c r="AA458" t="s">
        <v>84</v>
      </c>
      <c r="AB458" t="s">
        <v>51</v>
      </c>
      <c r="AC458">
        <v>9606</v>
      </c>
      <c r="AD458">
        <v>1</v>
      </c>
      <c r="AE458">
        <v>4</v>
      </c>
      <c r="AF458" t="s">
        <v>52</v>
      </c>
      <c r="AH458">
        <v>9</v>
      </c>
      <c r="AI458">
        <v>14</v>
      </c>
    </row>
    <row r="459" spans="1:35" x14ac:dyDescent="0.2">
      <c r="A459" t="b">
        <v>1</v>
      </c>
      <c r="B459" t="s">
        <v>35</v>
      </c>
      <c r="C459" t="s">
        <v>36</v>
      </c>
      <c r="D459" t="s">
        <v>37</v>
      </c>
      <c r="E459">
        <v>12</v>
      </c>
      <c r="F459" t="s">
        <v>4644</v>
      </c>
      <c r="G459" s="1" t="s">
        <v>4645</v>
      </c>
      <c r="H459">
        <v>139.98681640625</v>
      </c>
      <c r="I459" s="1" t="s">
        <v>4646</v>
      </c>
      <c r="J459" s="1" t="s">
        <v>4646</v>
      </c>
      <c r="K459" s="1" t="s">
        <v>4647</v>
      </c>
      <c r="L459" s="1" t="s">
        <v>4648</v>
      </c>
      <c r="M459" s="1" t="s">
        <v>4649</v>
      </c>
      <c r="N459">
        <v>9.8925328639600102E-2</v>
      </c>
      <c r="O459" s="1" t="s">
        <v>4650</v>
      </c>
      <c r="P459">
        <v>8.2055577519479395E-2</v>
      </c>
      <c r="Q459" t="s">
        <v>4644</v>
      </c>
      <c r="R459" t="s">
        <v>4651</v>
      </c>
      <c r="S459" t="s">
        <v>4652</v>
      </c>
      <c r="T459" t="s">
        <v>4653</v>
      </c>
      <c r="U459" t="s">
        <v>4644</v>
      </c>
      <c r="V459" t="s">
        <v>49</v>
      </c>
      <c r="W459" s="2">
        <v>0.11899999999999999</v>
      </c>
      <c r="X459">
        <v>25809.4</v>
      </c>
      <c r="AB459" t="s">
        <v>51</v>
      </c>
      <c r="AC459">
        <v>9606</v>
      </c>
      <c r="AD459">
        <v>1</v>
      </c>
      <c r="AE459">
        <v>1</v>
      </c>
      <c r="AF459" t="s">
        <v>52</v>
      </c>
      <c r="AH459">
        <v>2</v>
      </c>
      <c r="AI459">
        <v>2</v>
      </c>
    </row>
    <row r="460" spans="1:35" x14ac:dyDescent="0.2">
      <c r="A460" t="b">
        <v>1</v>
      </c>
      <c r="B460" t="s">
        <v>35</v>
      </c>
      <c r="C460" t="s">
        <v>36</v>
      </c>
      <c r="D460" t="s">
        <v>37</v>
      </c>
      <c r="E460">
        <v>12</v>
      </c>
      <c r="F460" t="s">
        <v>4654</v>
      </c>
      <c r="G460" s="1" t="s">
        <v>4655</v>
      </c>
      <c r="H460" s="1" t="s">
        <v>4656</v>
      </c>
      <c r="I460" s="1" t="s">
        <v>4657</v>
      </c>
      <c r="J460" s="1" t="s">
        <v>4657</v>
      </c>
      <c r="K460" s="1" t="s">
        <v>4658</v>
      </c>
      <c r="L460" s="1" t="s">
        <v>4659</v>
      </c>
      <c r="M460" s="1" t="s">
        <v>4660</v>
      </c>
      <c r="N460">
        <v>9.8949751610730399E-2</v>
      </c>
      <c r="O460" s="1" t="s">
        <v>4661</v>
      </c>
      <c r="P460">
        <v>4.0223622563805697E-2</v>
      </c>
      <c r="Q460" t="s">
        <v>4654</v>
      </c>
      <c r="R460" t="s">
        <v>4662</v>
      </c>
      <c r="S460" t="s">
        <v>4663</v>
      </c>
      <c r="T460" t="s">
        <v>4664</v>
      </c>
      <c r="U460" t="s">
        <v>4654</v>
      </c>
      <c r="V460" t="s">
        <v>49</v>
      </c>
      <c r="W460" s="2">
        <v>0.33700000000000002</v>
      </c>
      <c r="X460">
        <v>20773.84</v>
      </c>
      <c r="AB460" t="s">
        <v>51</v>
      </c>
      <c r="AC460">
        <v>9606</v>
      </c>
      <c r="AD460">
        <v>1</v>
      </c>
      <c r="AE460">
        <v>1</v>
      </c>
      <c r="AF460" t="s">
        <v>52</v>
      </c>
      <c r="AH460">
        <v>7</v>
      </c>
      <c r="AI460">
        <v>13</v>
      </c>
    </row>
    <row r="461" spans="1:35" x14ac:dyDescent="0.2">
      <c r="A461" t="b">
        <v>1</v>
      </c>
      <c r="B461" t="s">
        <v>35</v>
      </c>
      <c r="C461" t="s">
        <v>36</v>
      </c>
      <c r="D461" t="s">
        <v>37</v>
      </c>
      <c r="E461">
        <v>12</v>
      </c>
      <c r="F461" t="s">
        <v>4665</v>
      </c>
      <c r="G461" s="1" t="s">
        <v>4666</v>
      </c>
      <c r="H461" s="1" t="s">
        <v>4667</v>
      </c>
      <c r="I461" s="1" t="s">
        <v>4668</v>
      </c>
      <c r="J461" s="1" t="s">
        <v>4668</v>
      </c>
      <c r="K461" s="1" t="s">
        <v>4669</v>
      </c>
      <c r="L461" s="1" t="s">
        <v>4670</v>
      </c>
      <c r="M461" s="1" t="s">
        <v>4671</v>
      </c>
      <c r="N461">
        <v>9.9061830028896694E-2</v>
      </c>
      <c r="O461" s="1" t="s">
        <v>4672</v>
      </c>
      <c r="P461" s="1" t="s">
        <v>4673</v>
      </c>
      <c r="Q461" t="s">
        <v>4665</v>
      </c>
      <c r="R461" t="s">
        <v>4674</v>
      </c>
      <c r="S461" t="s">
        <v>4675</v>
      </c>
      <c r="T461" t="s">
        <v>4676</v>
      </c>
      <c r="U461" t="s">
        <v>4665</v>
      </c>
      <c r="V461" t="s">
        <v>49</v>
      </c>
      <c r="W461" s="2">
        <v>0.18099999999999999</v>
      </c>
      <c r="X461">
        <v>140282.81</v>
      </c>
      <c r="Z461" t="s">
        <v>62</v>
      </c>
      <c r="AA461" t="s">
        <v>164</v>
      </c>
      <c r="AB461" t="s">
        <v>51</v>
      </c>
      <c r="AC461">
        <v>9606</v>
      </c>
      <c r="AD461">
        <v>1</v>
      </c>
      <c r="AE461">
        <v>2</v>
      </c>
      <c r="AF461" t="s">
        <v>52</v>
      </c>
      <c r="AH461">
        <v>24</v>
      </c>
      <c r="AI461">
        <v>29</v>
      </c>
    </row>
    <row r="462" spans="1:35" x14ac:dyDescent="0.2">
      <c r="A462" t="b">
        <v>1</v>
      </c>
      <c r="B462" t="s">
        <v>35</v>
      </c>
      <c r="C462" t="s">
        <v>36</v>
      </c>
      <c r="D462" t="s">
        <v>37</v>
      </c>
      <c r="E462">
        <v>12</v>
      </c>
      <c r="F462" t="s">
        <v>4677</v>
      </c>
      <c r="G462" s="1" t="s">
        <v>4678</v>
      </c>
      <c r="H462" s="1" t="s">
        <v>4679</v>
      </c>
      <c r="I462" s="1" t="s">
        <v>4680</v>
      </c>
      <c r="J462" s="1" t="s">
        <v>4680</v>
      </c>
      <c r="K462" s="1" t="s">
        <v>4681</v>
      </c>
      <c r="L462" s="1" t="s">
        <v>4682</v>
      </c>
      <c r="M462" s="1" t="s">
        <v>4683</v>
      </c>
      <c r="N462">
        <v>9.9131687051332198E-2</v>
      </c>
      <c r="O462" s="1" t="s">
        <v>4684</v>
      </c>
      <c r="P462" s="1" t="s">
        <v>4685</v>
      </c>
      <c r="Q462" t="s">
        <v>4677</v>
      </c>
      <c r="R462" t="s">
        <v>4686</v>
      </c>
      <c r="S462" t="s">
        <v>4687</v>
      </c>
      <c r="T462" t="s">
        <v>4688</v>
      </c>
      <c r="U462" t="s">
        <v>4677</v>
      </c>
      <c r="V462" t="s">
        <v>49</v>
      </c>
      <c r="W462" s="2">
        <v>0.60399999999999998</v>
      </c>
      <c r="X462">
        <v>20658.580000000002</v>
      </c>
      <c r="AA462" t="s">
        <v>1819</v>
      </c>
      <c r="AB462" t="s">
        <v>51</v>
      </c>
      <c r="AC462">
        <v>9606</v>
      </c>
      <c r="AD462">
        <v>1</v>
      </c>
      <c r="AE462">
        <v>1</v>
      </c>
      <c r="AF462" t="s">
        <v>52</v>
      </c>
      <c r="AH462">
        <v>9</v>
      </c>
      <c r="AI462">
        <v>14</v>
      </c>
    </row>
    <row r="463" spans="1:35" x14ac:dyDescent="0.2">
      <c r="A463" t="b">
        <v>1</v>
      </c>
      <c r="B463" t="s">
        <v>35</v>
      </c>
      <c r="C463" t="s">
        <v>36</v>
      </c>
      <c r="D463" t="s">
        <v>37</v>
      </c>
      <c r="E463">
        <v>12</v>
      </c>
      <c r="F463" t="s">
        <v>4689</v>
      </c>
      <c r="G463" s="1" t="s">
        <v>4690</v>
      </c>
      <c r="H463" s="1" t="s">
        <v>4691</v>
      </c>
      <c r="I463">
        <v>-0.36731437806187101</v>
      </c>
      <c r="J463" s="1" t="s">
        <v>4692</v>
      </c>
      <c r="K463">
        <v>-22.477574138539602</v>
      </c>
      <c r="L463" s="1" t="s">
        <v>4693</v>
      </c>
      <c r="M463" s="1" t="s">
        <v>4694</v>
      </c>
      <c r="N463">
        <v>9.9237040847135305E-2</v>
      </c>
      <c r="O463" s="1" t="s">
        <v>4695</v>
      </c>
      <c r="P463" s="1" t="s">
        <v>4696</v>
      </c>
      <c r="Q463" t="s">
        <v>4689</v>
      </c>
      <c r="R463" t="s">
        <v>4697</v>
      </c>
      <c r="S463" t="s">
        <v>4698</v>
      </c>
      <c r="T463" t="s">
        <v>4699</v>
      </c>
      <c r="U463" t="s">
        <v>4689</v>
      </c>
      <c r="V463" t="s">
        <v>49</v>
      </c>
      <c r="W463" s="2">
        <v>0.17799999999999999</v>
      </c>
      <c r="X463">
        <v>46532.59</v>
      </c>
      <c r="Z463" t="s">
        <v>62</v>
      </c>
      <c r="AB463" t="s">
        <v>51</v>
      </c>
      <c r="AC463">
        <v>9606</v>
      </c>
      <c r="AD463">
        <v>1</v>
      </c>
      <c r="AE463">
        <v>2</v>
      </c>
      <c r="AF463" t="s">
        <v>52</v>
      </c>
      <c r="AH463">
        <v>5</v>
      </c>
      <c r="AI463">
        <v>8</v>
      </c>
    </row>
    <row r="464" spans="1:35" x14ac:dyDescent="0.2">
      <c r="A464" t="b">
        <v>1</v>
      </c>
      <c r="B464" t="s">
        <v>35</v>
      </c>
      <c r="C464" t="s">
        <v>36</v>
      </c>
      <c r="D464" t="s">
        <v>37</v>
      </c>
      <c r="E464">
        <v>12</v>
      </c>
      <c r="F464" t="s">
        <v>4700</v>
      </c>
      <c r="G464" s="1" t="s">
        <v>4701</v>
      </c>
      <c r="H464" s="1" t="s">
        <v>4702</v>
      </c>
      <c r="I464">
        <v>7.0519074690144998E-2</v>
      </c>
      <c r="J464">
        <v>7.0519074690144998E-2</v>
      </c>
      <c r="K464" s="1" t="s">
        <v>4703</v>
      </c>
      <c r="L464" s="1" t="s">
        <v>4704</v>
      </c>
      <c r="M464" s="1" t="s">
        <v>4705</v>
      </c>
      <c r="N464">
        <v>9.9237040847135305E-2</v>
      </c>
      <c r="O464" s="1" t="s">
        <v>4706</v>
      </c>
      <c r="P464">
        <v>4.6667990025550603E-2</v>
      </c>
      <c r="Q464" t="s">
        <v>4700</v>
      </c>
      <c r="R464" t="s">
        <v>4707</v>
      </c>
      <c r="S464" t="s">
        <v>4708</v>
      </c>
      <c r="T464" t="s">
        <v>4709</v>
      </c>
      <c r="U464" t="s">
        <v>4700</v>
      </c>
      <c r="V464" t="s">
        <v>49</v>
      </c>
      <c r="W464" s="2">
        <v>0.28499999999999998</v>
      </c>
      <c r="X464">
        <v>61189.84</v>
      </c>
      <c r="AB464" t="s">
        <v>51</v>
      </c>
      <c r="AC464">
        <v>9606</v>
      </c>
      <c r="AD464">
        <v>1</v>
      </c>
      <c r="AE464">
        <v>3</v>
      </c>
      <c r="AF464" t="s">
        <v>52</v>
      </c>
      <c r="AH464">
        <v>13</v>
      </c>
      <c r="AI464">
        <v>15</v>
      </c>
    </row>
    <row r="465" spans="1:35" x14ac:dyDescent="0.2">
      <c r="A465" t="b">
        <v>1</v>
      </c>
      <c r="B465" t="s">
        <v>35</v>
      </c>
      <c r="C465" t="s">
        <v>36</v>
      </c>
      <c r="D465" t="s">
        <v>37</v>
      </c>
      <c r="E465">
        <v>12</v>
      </c>
      <c r="F465" t="s">
        <v>4710</v>
      </c>
      <c r="G465" s="1" t="s">
        <v>4711</v>
      </c>
      <c r="H465" s="1" t="s">
        <v>4712</v>
      </c>
      <c r="I465">
        <v>-0.65904682601314701</v>
      </c>
      <c r="J465" s="1" t="s">
        <v>4713</v>
      </c>
      <c r="K465">
        <v>-36.670342858081</v>
      </c>
      <c r="L465" s="1" t="s">
        <v>4714</v>
      </c>
      <c r="M465" s="1" t="s">
        <v>4715</v>
      </c>
      <c r="N465">
        <v>9.9237040847135305E-2</v>
      </c>
      <c r="O465" s="1" t="s">
        <v>4716</v>
      </c>
      <c r="P465">
        <v>8.1625353759031599E-2</v>
      </c>
      <c r="Q465" t="s">
        <v>4710</v>
      </c>
      <c r="R465" t="s">
        <v>4717</v>
      </c>
      <c r="S465" t="s">
        <v>4718</v>
      </c>
      <c r="T465" t="s">
        <v>4719</v>
      </c>
      <c r="U465" t="s">
        <v>4710</v>
      </c>
      <c r="V465" t="s">
        <v>49</v>
      </c>
      <c r="W465" s="2">
        <v>7.1999999999999995E-2</v>
      </c>
      <c r="X465">
        <v>23380.55</v>
      </c>
      <c r="AB465" t="s">
        <v>51</v>
      </c>
      <c r="AC465">
        <v>9606</v>
      </c>
      <c r="AD465">
        <v>1</v>
      </c>
      <c r="AE465">
        <v>1</v>
      </c>
      <c r="AF465" t="s">
        <v>52</v>
      </c>
      <c r="AH465">
        <v>1</v>
      </c>
      <c r="AI465">
        <v>2</v>
      </c>
    </row>
    <row r="466" spans="1:35" x14ac:dyDescent="0.2">
      <c r="A466" t="b">
        <v>1</v>
      </c>
      <c r="B466" t="s">
        <v>35</v>
      </c>
      <c r="C466" t="s">
        <v>36</v>
      </c>
      <c r="D466" t="s">
        <v>37</v>
      </c>
      <c r="E466">
        <v>12</v>
      </c>
      <c r="F466" t="s">
        <v>4720</v>
      </c>
      <c r="G466" s="1" t="s">
        <v>4721</v>
      </c>
      <c r="H466" s="1" t="s">
        <v>4722</v>
      </c>
      <c r="I466" s="1" t="s">
        <v>4723</v>
      </c>
      <c r="J466" s="1" t="s">
        <v>4723</v>
      </c>
      <c r="K466" s="1" t="s">
        <v>4724</v>
      </c>
      <c r="L466" s="1" t="s">
        <v>4725</v>
      </c>
      <c r="M466" s="1" t="s">
        <v>4726</v>
      </c>
      <c r="N466">
        <v>9.9237040847135305E-2</v>
      </c>
      <c r="O466" s="1" t="s">
        <v>4727</v>
      </c>
      <c r="P466" s="1" t="s">
        <v>4728</v>
      </c>
      <c r="Q466" t="s">
        <v>4720</v>
      </c>
      <c r="R466" t="s">
        <v>4729</v>
      </c>
      <c r="S466" t="s">
        <v>4730</v>
      </c>
      <c r="T466" t="s">
        <v>4731</v>
      </c>
      <c r="U466" t="s">
        <v>4720</v>
      </c>
      <c r="V466" t="s">
        <v>49</v>
      </c>
      <c r="W466" s="2">
        <v>0.27700000000000002</v>
      </c>
      <c r="X466">
        <v>40143.550000000003</v>
      </c>
      <c r="AB466" t="s">
        <v>51</v>
      </c>
      <c r="AC466">
        <v>9606</v>
      </c>
      <c r="AD466">
        <v>1</v>
      </c>
      <c r="AE466">
        <v>1</v>
      </c>
      <c r="AF466" t="s">
        <v>52</v>
      </c>
      <c r="AH466">
        <v>13</v>
      </c>
      <c r="AI466">
        <v>16</v>
      </c>
    </row>
    <row r="467" spans="1:35" x14ac:dyDescent="0.2">
      <c r="A467" t="b">
        <v>1</v>
      </c>
      <c r="B467" t="s">
        <v>35</v>
      </c>
      <c r="C467" t="s">
        <v>36</v>
      </c>
      <c r="D467" t="s">
        <v>37</v>
      </c>
      <c r="E467">
        <v>12</v>
      </c>
      <c r="F467" t="s">
        <v>4732</v>
      </c>
      <c r="G467" s="1" t="s">
        <v>4733</v>
      </c>
      <c r="H467" s="1" t="s">
        <v>4734</v>
      </c>
      <c r="I467">
        <v>9.1552797964457797E-2</v>
      </c>
      <c r="J467">
        <v>9.1552797964457797E-2</v>
      </c>
      <c r="K467" s="1" t="s">
        <v>4735</v>
      </c>
      <c r="L467" s="1" t="s">
        <v>4736</v>
      </c>
      <c r="M467" s="1" t="s">
        <v>4737</v>
      </c>
      <c r="N467">
        <v>9.9563657045019099E-2</v>
      </c>
      <c r="O467" s="1" t="s">
        <v>4738</v>
      </c>
      <c r="P467">
        <v>4.1264686381371499E-2</v>
      </c>
      <c r="Q467" t="s">
        <v>4732</v>
      </c>
      <c r="R467" t="s">
        <v>4739</v>
      </c>
      <c r="S467" t="s">
        <v>4740</v>
      </c>
      <c r="T467" t="s">
        <v>4741</v>
      </c>
      <c r="U467" t="s">
        <v>4732</v>
      </c>
      <c r="V467" t="s">
        <v>49</v>
      </c>
      <c r="W467" s="2">
        <v>0.20200000000000001</v>
      </c>
      <c r="X467">
        <v>113009.7</v>
      </c>
      <c r="Z467" t="s">
        <v>62</v>
      </c>
      <c r="AA467" t="s">
        <v>1363</v>
      </c>
      <c r="AB467" t="s">
        <v>51</v>
      </c>
      <c r="AC467">
        <v>9606</v>
      </c>
      <c r="AD467">
        <v>1</v>
      </c>
      <c r="AE467">
        <v>2</v>
      </c>
      <c r="AF467" t="s">
        <v>52</v>
      </c>
      <c r="AH467">
        <v>20</v>
      </c>
      <c r="AI467">
        <v>25</v>
      </c>
    </row>
    <row r="468" spans="1:35" x14ac:dyDescent="0.2">
      <c r="A468" t="b">
        <v>1</v>
      </c>
      <c r="B468" t="s">
        <v>35</v>
      </c>
      <c r="C468" t="s">
        <v>36</v>
      </c>
      <c r="D468" t="s">
        <v>37</v>
      </c>
      <c r="E468">
        <v>12</v>
      </c>
      <c r="F468" t="s">
        <v>4742</v>
      </c>
      <c r="G468">
        <v>43.760986328125</v>
      </c>
      <c r="H468" s="1" t="s">
        <v>4743</v>
      </c>
      <c r="I468" s="1" t="s">
        <v>4744</v>
      </c>
      <c r="J468" s="1" t="s">
        <v>4744</v>
      </c>
      <c r="K468" s="1" t="s">
        <v>4745</v>
      </c>
      <c r="L468" s="1" t="s">
        <v>4746</v>
      </c>
      <c r="M468">
        <v>1.5552285794654E-2</v>
      </c>
      <c r="N468">
        <v>9.9738754434263499E-2</v>
      </c>
      <c r="O468" s="1" t="s">
        <v>4747</v>
      </c>
      <c r="P468" s="1" t="s">
        <v>4748</v>
      </c>
      <c r="Q468" t="s">
        <v>4742</v>
      </c>
      <c r="R468" t="s">
        <v>4749</v>
      </c>
      <c r="S468" t="s">
        <v>4750</v>
      </c>
      <c r="T468" t="s">
        <v>4751</v>
      </c>
      <c r="U468" t="s">
        <v>4742</v>
      </c>
      <c r="V468" t="s">
        <v>49</v>
      </c>
      <c r="W468" s="2">
        <v>0.16300000000000001</v>
      </c>
      <c r="X468">
        <v>19257.900000000001</v>
      </c>
      <c r="AB468" t="s">
        <v>51</v>
      </c>
      <c r="AC468">
        <v>9606</v>
      </c>
      <c r="AD468">
        <v>1</v>
      </c>
      <c r="AE468">
        <v>1</v>
      </c>
      <c r="AF468" t="s">
        <v>52</v>
      </c>
      <c r="AH468">
        <v>2</v>
      </c>
      <c r="AI468">
        <v>2</v>
      </c>
    </row>
    <row r="469" spans="1:35" x14ac:dyDescent="0.2">
      <c r="A469" t="b">
        <v>1</v>
      </c>
      <c r="B469" t="s">
        <v>35</v>
      </c>
      <c r="C469" t="s">
        <v>36</v>
      </c>
      <c r="D469" t="s">
        <v>37</v>
      </c>
      <c r="E469">
        <v>12</v>
      </c>
      <c r="F469" t="s">
        <v>4752</v>
      </c>
      <c r="G469" s="1" t="s">
        <v>4753</v>
      </c>
      <c r="H469" s="1" t="s">
        <v>4754</v>
      </c>
      <c r="I469" s="1" t="s">
        <v>4755</v>
      </c>
      <c r="J469" s="1" t="s">
        <v>4755</v>
      </c>
      <c r="K469">
        <v>8.8423957176300796</v>
      </c>
      <c r="L469" s="1" t="s">
        <v>4756</v>
      </c>
      <c r="M469">
        <v>2.1351952884871801E-2</v>
      </c>
      <c r="N469">
        <v>0.11081116061277101</v>
      </c>
      <c r="O469" s="1" t="s">
        <v>4757</v>
      </c>
      <c r="P469">
        <v>4.6456871406744697E-2</v>
      </c>
      <c r="Q469" t="s">
        <v>4752</v>
      </c>
      <c r="R469" t="s">
        <v>4758</v>
      </c>
      <c r="S469" t="s">
        <v>4759</v>
      </c>
      <c r="T469" t="s">
        <v>4760</v>
      </c>
      <c r="U469" t="s">
        <v>4752</v>
      </c>
      <c r="V469" t="s">
        <v>49</v>
      </c>
      <c r="W469" s="2">
        <v>0.23699999999999999</v>
      </c>
      <c r="X469">
        <v>23584.09</v>
      </c>
      <c r="AB469" t="s">
        <v>51</v>
      </c>
      <c r="AC469">
        <v>9606</v>
      </c>
      <c r="AD469">
        <v>1</v>
      </c>
      <c r="AE469">
        <v>2</v>
      </c>
      <c r="AF469" t="s">
        <v>52</v>
      </c>
      <c r="AH469">
        <v>5</v>
      </c>
      <c r="AI469">
        <v>9</v>
      </c>
    </row>
    <row r="470" spans="1:35" x14ac:dyDescent="0.2">
      <c r="A470" t="b">
        <v>1</v>
      </c>
      <c r="B470" t="s">
        <v>35</v>
      </c>
      <c r="C470" t="s">
        <v>36</v>
      </c>
      <c r="D470" t="s">
        <v>37</v>
      </c>
      <c r="E470">
        <v>12</v>
      </c>
      <c r="F470" t="s">
        <v>4761</v>
      </c>
      <c r="G470" s="1" t="s">
        <v>4762</v>
      </c>
      <c r="H470" s="1" t="s">
        <v>4763</v>
      </c>
      <c r="I470" s="1" t="s">
        <v>4764</v>
      </c>
      <c r="J470" s="1" t="s">
        <v>4764</v>
      </c>
      <c r="K470" s="1" t="s">
        <v>4765</v>
      </c>
      <c r="L470" s="1" t="s">
        <v>4766</v>
      </c>
      <c r="M470" s="1" t="s">
        <v>4767</v>
      </c>
      <c r="N470">
        <v>0.11759873967130099</v>
      </c>
      <c r="O470" s="1" t="s">
        <v>4768</v>
      </c>
      <c r="P470">
        <v>6.9331162874103403E-2</v>
      </c>
      <c r="Q470" t="s">
        <v>4761</v>
      </c>
      <c r="R470" t="s">
        <v>4769</v>
      </c>
      <c r="S470" t="s">
        <v>4770</v>
      </c>
      <c r="T470" t="s">
        <v>4771</v>
      </c>
      <c r="U470" t="s">
        <v>4761</v>
      </c>
      <c r="V470" t="s">
        <v>49</v>
      </c>
      <c r="W470" s="2">
        <v>0.71899999999999997</v>
      </c>
      <c r="X470">
        <v>17561.07</v>
      </c>
      <c r="AA470" t="s">
        <v>4772</v>
      </c>
      <c r="AB470" t="s">
        <v>51</v>
      </c>
      <c r="AC470">
        <v>9606</v>
      </c>
      <c r="AD470">
        <v>1</v>
      </c>
      <c r="AE470">
        <v>1</v>
      </c>
      <c r="AF470" t="s">
        <v>52</v>
      </c>
      <c r="AH470">
        <v>15</v>
      </c>
      <c r="AI470">
        <v>24</v>
      </c>
    </row>
    <row r="471" spans="1:35" x14ac:dyDescent="0.2">
      <c r="A471" t="b">
        <v>1</v>
      </c>
      <c r="B471" t="s">
        <v>35</v>
      </c>
      <c r="C471" t="s">
        <v>36</v>
      </c>
      <c r="D471" t="s">
        <v>37</v>
      </c>
      <c r="E471">
        <v>12</v>
      </c>
      <c r="F471" t="s">
        <v>4773</v>
      </c>
      <c r="G471" s="1" t="s">
        <v>4774</v>
      </c>
      <c r="H471" s="1" t="s">
        <v>4775</v>
      </c>
      <c r="I471" s="1" t="s">
        <v>4776</v>
      </c>
      <c r="J471" s="1" t="s">
        <v>4776</v>
      </c>
      <c r="K471" s="1" t="s">
        <v>4777</v>
      </c>
      <c r="L471" s="1" t="s">
        <v>4778</v>
      </c>
      <c r="M471">
        <v>2.8455206612128098E-2</v>
      </c>
      <c r="N471">
        <v>0.12006950281365</v>
      </c>
      <c r="O471" s="1" t="s">
        <v>4779</v>
      </c>
      <c r="P471" s="1" t="s">
        <v>4780</v>
      </c>
      <c r="Q471" t="s">
        <v>4773</v>
      </c>
      <c r="R471" t="s">
        <v>4781</v>
      </c>
      <c r="S471" t="s">
        <v>4782</v>
      </c>
      <c r="T471" t="s">
        <v>4783</v>
      </c>
      <c r="U471" t="s">
        <v>4773</v>
      </c>
      <c r="V471" t="s">
        <v>49</v>
      </c>
      <c r="W471" s="2">
        <v>0.25600000000000001</v>
      </c>
      <c r="X471">
        <v>45836.08</v>
      </c>
      <c r="AB471" t="s">
        <v>51</v>
      </c>
      <c r="AC471">
        <v>9606</v>
      </c>
      <c r="AD471">
        <v>1</v>
      </c>
      <c r="AE471">
        <v>1</v>
      </c>
      <c r="AF471" t="s">
        <v>52</v>
      </c>
      <c r="AH471">
        <v>12</v>
      </c>
      <c r="AI471">
        <v>14</v>
      </c>
    </row>
    <row r="472" spans="1:35" x14ac:dyDescent="0.2">
      <c r="A472" t="b">
        <v>1</v>
      </c>
      <c r="B472" t="s">
        <v>35</v>
      </c>
      <c r="C472" t="s">
        <v>36</v>
      </c>
      <c r="D472" t="s">
        <v>37</v>
      </c>
      <c r="E472">
        <v>12</v>
      </c>
      <c r="F472" t="s">
        <v>4784</v>
      </c>
      <c r="G472" s="1" t="s">
        <v>4785</v>
      </c>
      <c r="H472" s="1" t="s">
        <v>4786</v>
      </c>
      <c r="I472" s="1" t="s">
        <v>4787</v>
      </c>
      <c r="J472" s="1" t="s">
        <v>4787</v>
      </c>
      <c r="K472" s="1" t="s">
        <v>4788</v>
      </c>
      <c r="L472" s="1" t="s">
        <v>4789</v>
      </c>
      <c r="M472">
        <v>3.95057712237585E-2</v>
      </c>
      <c r="N472">
        <v>0.13354346241513201</v>
      </c>
      <c r="O472" s="1" t="s">
        <v>4790</v>
      </c>
      <c r="P472">
        <v>7.9467369200438495E-2</v>
      </c>
      <c r="Q472" t="s">
        <v>4784</v>
      </c>
      <c r="R472" t="s">
        <v>4791</v>
      </c>
      <c r="S472" t="s">
        <v>4792</v>
      </c>
      <c r="T472" t="s">
        <v>4793</v>
      </c>
      <c r="U472" t="s">
        <v>4784</v>
      </c>
      <c r="V472" t="s">
        <v>49</v>
      </c>
      <c r="W472" s="2">
        <v>0.126</v>
      </c>
      <c r="X472">
        <v>28017.7</v>
      </c>
      <c r="AB472" t="s">
        <v>51</v>
      </c>
      <c r="AC472">
        <v>9606</v>
      </c>
      <c r="AD472">
        <v>2</v>
      </c>
      <c r="AE472">
        <v>1</v>
      </c>
      <c r="AF472" t="s">
        <v>52</v>
      </c>
      <c r="AH472">
        <v>4</v>
      </c>
      <c r="AI472">
        <v>6</v>
      </c>
    </row>
    <row r="473" spans="1:35" x14ac:dyDescent="0.2">
      <c r="A473" t="b">
        <v>1</v>
      </c>
      <c r="B473" t="s">
        <v>35</v>
      </c>
      <c r="C473" t="s">
        <v>36</v>
      </c>
      <c r="D473" t="s">
        <v>37</v>
      </c>
      <c r="E473">
        <v>12</v>
      </c>
      <c r="F473" t="s">
        <v>4794</v>
      </c>
      <c r="G473">
        <v>21.820062637329102</v>
      </c>
      <c r="H473" s="1" t="s">
        <v>4795</v>
      </c>
      <c r="I473">
        <v>-0.33475411865975502</v>
      </c>
      <c r="J473" s="1" t="s">
        <v>4796</v>
      </c>
      <c r="K473">
        <v>-20.708073612256999</v>
      </c>
      <c r="L473" s="1" t="s">
        <v>4797</v>
      </c>
      <c r="M473" s="1" t="s">
        <v>4798</v>
      </c>
      <c r="N473">
        <v>0.13354346241513201</v>
      </c>
      <c r="O473" s="1" t="s">
        <v>4799</v>
      </c>
      <c r="P473" s="1" t="s">
        <v>4800</v>
      </c>
      <c r="Q473" t="s">
        <v>4794</v>
      </c>
      <c r="R473" t="s">
        <v>4801</v>
      </c>
      <c r="S473" t="s">
        <v>4802</v>
      </c>
      <c r="T473" t="s">
        <v>4803</v>
      </c>
      <c r="U473" t="s">
        <v>4794</v>
      </c>
      <c r="V473" t="s">
        <v>49</v>
      </c>
      <c r="W473" s="2">
        <v>0.43099999999999999</v>
      </c>
      <c r="X473">
        <v>20943.98</v>
      </c>
      <c r="AB473" t="s">
        <v>51</v>
      </c>
      <c r="AC473">
        <v>9606</v>
      </c>
      <c r="AD473">
        <v>1</v>
      </c>
      <c r="AE473">
        <v>1</v>
      </c>
      <c r="AF473" t="s">
        <v>52</v>
      </c>
      <c r="AH473">
        <v>7</v>
      </c>
      <c r="AI473">
        <v>7</v>
      </c>
    </row>
    <row r="474" spans="1:35" x14ac:dyDescent="0.2">
      <c r="A474" t="b">
        <v>1</v>
      </c>
      <c r="B474" t="s">
        <v>35</v>
      </c>
      <c r="C474" t="s">
        <v>36</v>
      </c>
      <c r="D474" t="s">
        <v>37</v>
      </c>
      <c r="E474">
        <v>12</v>
      </c>
      <c r="F474" t="s">
        <v>4804</v>
      </c>
      <c r="G474" s="1" t="s">
        <v>4805</v>
      </c>
      <c r="H474">
        <v>369.936767578125</v>
      </c>
      <c r="I474">
        <v>3.9271760323476498E-2</v>
      </c>
      <c r="J474">
        <v>3.9271760323476498E-2</v>
      </c>
      <c r="K474" s="1" t="s">
        <v>4806</v>
      </c>
      <c r="L474" s="1" t="s">
        <v>4807</v>
      </c>
      <c r="M474" s="1" t="s">
        <v>4808</v>
      </c>
      <c r="N474">
        <v>0.13354346241513201</v>
      </c>
      <c r="O474">
        <v>4.0360054969787598</v>
      </c>
      <c r="P474" s="1" t="s">
        <v>4809</v>
      </c>
      <c r="Q474" t="s">
        <v>4804</v>
      </c>
      <c r="R474" t="s">
        <v>4810</v>
      </c>
      <c r="S474" t="s">
        <v>4811</v>
      </c>
      <c r="T474" t="s">
        <v>4812</v>
      </c>
      <c r="U474" t="s">
        <v>4804</v>
      </c>
      <c r="V474" t="s">
        <v>49</v>
      </c>
      <c r="W474" s="2">
        <v>0.25900000000000001</v>
      </c>
      <c r="X474">
        <v>184645.58</v>
      </c>
      <c r="AA474" t="s">
        <v>1909</v>
      </c>
      <c r="AB474" t="s">
        <v>51</v>
      </c>
      <c r="AC474">
        <v>9606</v>
      </c>
      <c r="AD474">
        <v>1</v>
      </c>
      <c r="AE474">
        <v>2</v>
      </c>
      <c r="AF474" t="s">
        <v>52</v>
      </c>
      <c r="AH474">
        <v>44</v>
      </c>
      <c r="AI474">
        <v>59</v>
      </c>
    </row>
    <row r="475" spans="1:35" x14ac:dyDescent="0.2">
      <c r="A475" t="b">
        <v>1</v>
      </c>
      <c r="B475" t="s">
        <v>35</v>
      </c>
      <c r="C475" t="s">
        <v>36</v>
      </c>
      <c r="D475" t="s">
        <v>37</v>
      </c>
      <c r="E475">
        <v>12</v>
      </c>
      <c r="F475" t="s">
        <v>4813</v>
      </c>
      <c r="G475" s="1" t="s">
        <v>4814</v>
      </c>
      <c r="H475" s="1" t="s">
        <v>4815</v>
      </c>
      <c r="I475" s="1" t="s">
        <v>4816</v>
      </c>
      <c r="J475" s="1" t="s">
        <v>4816</v>
      </c>
      <c r="K475" s="1" t="s">
        <v>4817</v>
      </c>
      <c r="L475" s="1" t="s">
        <v>4818</v>
      </c>
      <c r="M475">
        <v>3.9352609310093302E-2</v>
      </c>
      <c r="N475">
        <v>0.13354346241513201</v>
      </c>
      <c r="O475" s="1" t="s">
        <v>4819</v>
      </c>
      <c r="P475">
        <v>3.2224852407052702E-2</v>
      </c>
      <c r="Q475" t="s">
        <v>4813</v>
      </c>
      <c r="R475" t="s">
        <v>4820</v>
      </c>
      <c r="S475" t="s">
        <v>4821</v>
      </c>
      <c r="T475" t="s">
        <v>4822</v>
      </c>
      <c r="U475" t="s">
        <v>4813</v>
      </c>
      <c r="V475" t="s">
        <v>49</v>
      </c>
      <c r="W475" s="2">
        <v>0.34699999999999998</v>
      </c>
      <c r="X475">
        <v>32805.64</v>
      </c>
      <c r="AB475" t="s">
        <v>51</v>
      </c>
      <c r="AC475">
        <v>9606</v>
      </c>
      <c r="AD475">
        <v>1</v>
      </c>
      <c r="AE475">
        <v>2</v>
      </c>
      <c r="AF475" t="s">
        <v>52</v>
      </c>
      <c r="AH475">
        <v>10</v>
      </c>
      <c r="AI475">
        <v>13</v>
      </c>
    </row>
    <row r="476" spans="1:35" x14ac:dyDescent="0.2">
      <c r="A476" t="b">
        <v>1</v>
      </c>
      <c r="B476" t="s">
        <v>35</v>
      </c>
      <c r="C476" t="s">
        <v>36</v>
      </c>
      <c r="D476" t="s">
        <v>37</v>
      </c>
      <c r="E476">
        <v>12</v>
      </c>
      <c r="F476" t="s">
        <v>4823</v>
      </c>
      <c r="G476" s="1" t="s">
        <v>4824</v>
      </c>
      <c r="H476" s="1" t="s">
        <v>4825</v>
      </c>
      <c r="I476">
        <v>7.9058212269548206E-2</v>
      </c>
      <c r="J476">
        <v>7.9058212269548206E-2</v>
      </c>
      <c r="K476" s="1" t="s">
        <v>4826</v>
      </c>
      <c r="L476" s="1" t="s">
        <v>4827</v>
      </c>
      <c r="M476">
        <v>3.9454213873792797E-2</v>
      </c>
      <c r="N476">
        <v>0.13354346241513201</v>
      </c>
      <c r="O476" s="1" t="s">
        <v>4828</v>
      </c>
      <c r="P476" s="1" t="s">
        <v>4829</v>
      </c>
      <c r="Q476" t="s">
        <v>4823</v>
      </c>
      <c r="R476" t="s">
        <v>4830</v>
      </c>
      <c r="S476" t="s">
        <v>4831</v>
      </c>
      <c r="T476" t="s">
        <v>4832</v>
      </c>
      <c r="U476" t="s">
        <v>4823</v>
      </c>
      <c r="V476" t="s">
        <v>49</v>
      </c>
      <c r="W476" s="2">
        <v>0.216</v>
      </c>
      <c r="X476">
        <v>201564.39</v>
      </c>
      <c r="Z476" t="s">
        <v>62</v>
      </c>
      <c r="AA476" t="s">
        <v>4833</v>
      </c>
      <c r="AB476" t="s">
        <v>51</v>
      </c>
      <c r="AC476">
        <v>9606</v>
      </c>
      <c r="AD476">
        <v>1</v>
      </c>
      <c r="AE476">
        <v>1</v>
      </c>
      <c r="AF476" t="s">
        <v>52</v>
      </c>
      <c r="AH476">
        <v>41</v>
      </c>
      <c r="AI476">
        <v>45</v>
      </c>
    </row>
    <row r="477" spans="1:35" x14ac:dyDescent="0.2">
      <c r="A477" t="b">
        <v>1</v>
      </c>
      <c r="B477" t="s">
        <v>35</v>
      </c>
      <c r="C477" t="s">
        <v>36</v>
      </c>
      <c r="D477" t="s">
        <v>37</v>
      </c>
      <c r="E477">
        <v>12</v>
      </c>
      <c r="F477" t="s">
        <v>4834</v>
      </c>
      <c r="G477" s="1" t="s">
        <v>4835</v>
      </c>
      <c r="H477" s="1" t="s">
        <v>4836</v>
      </c>
      <c r="I477">
        <v>9.3061831530102002E-2</v>
      </c>
      <c r="J477">
        <v>9.3061831530102002E-2</v>
      </c>
      <c r="K477" s="1" t="s">
        <v>4837</v>
      </c>
      <c r="L477" s="1" t="s">
        <v>4838</v>
      </c>
      <c r="M477" s="1" t="s">
        <v>4839</v>
      </c>
      <c r="N477">
        <v>0.13354346241513201</v>
      </c>
      <c r="O477" s="1" t="s">
        <v>4840</v>
      </c>
      <c r="P477">
        <v>3.6694427905045297E-2</v>
      </c>
      <c r="Q477" t="s">
        <v>4834</v>
      </c>
      <c r="R477" t="s">
        <v>4841</v>
      </c>
      <c r="S477" t="s">
        <v>4842</v>
      </c>
      <c r="T477" t="s">
        <v>4843</v>
      </c>
      <c r="U477" t="s">
        <v>4834</v>
      </c>
      <c r="V477" t="s">
        <v>49</v>
      </c>
      <c r="W477" s="2">
        <v>0.499</v>
      </c>
      <c r="X477">
        <v>111759.4</v>
      </c>
      <c r="AB477" t="s">
        <v>51</v>
      </c>
      <c r="AC477">
        <v>9606</v>
      </c>
      <c r="AD477">
        <v>1</v>
      </c>
      <c r="AE477">
        <v>1</v>
      </c>
      <c r="AF477" t="s">
        <v>52</v>
      </c>
      <c r="AH477">
        <v>40</v>
      </c>
      <c r="AI477">
        <v>50</v>
      </c>
    </row>
    <row r="478" spans="1:35" x14ac:dyDescent="0.2">
      <c r="A478" t="b">
        <v>1</v>
      </c>
      <c r="B478" t="s">
        <v>35</v>
      </c>
      <c r="C478" t="s">
        <v>36</v>
      </c>
      <c r="D478" t="s">
        <v>37</v>
      </c>
      <c r="E478">
        <v>12</v>
      </c>
      <c r="F478" t="s">
        <v>4844</v>
      </c>
      <c r="G478" s="1" t="s">
        <v>4845</v>
      </c>
      <c r="H478" s="1" t="s">
        <v>4846</v>
      </c>
      <c r="I478">
        <v>-0.54620716877934705</v>
      </c>
      <c r="J478">
        <v>0.54620716877934705</v>
      </c>
      <c r="K478">
        <v>-31.518185590586299</v>
      </c>
      <c r="L478" s="1" t="s">
        <v>4847</v>
      </c>
      <c r="M478">
        <v>3.9312933363572201E-2</v>
      </c>
      <c r="N478">
        <v>0.13354346241513201</v>
      </c>
      <c r="O478" s="1" t="s">
        <v>4848</v>
      </c>
      <c r="P478" s="1" t="s">
        <v>4849</v>
      </c>
      <c r="Q478" t="s">
        <v>4844</v>
      </c>
      <c r="R478" t="s">
        <v>4850</v>
      </c>
      <c r="S478" t="s">
        <v>4851</v>
      </c>
      <c r="T478" t="s">
        <v>4852</v>
      </c>
      <c r="U478" t="s">
        <v>4844</v>
      </c>
      <c r="V478" t="s">
        <v>49</v>
      </c>
      <c r="W478" s="2">
        <v>0.107</v>
      </c>
      <c r="X478">
        <v>27953.08</v>
      </c>
      <c r="AB478" t="s">
        <v>51</v>
      </c>
      <c r="AC478">
        <v>9606</v>
      </c>
      <c r="AD478">
        <v>1</v>
      </c>
      <c r="AE478">
        <v>1</v>
      </c>
      <c r="AF478" t="s">
        <v>52</v>
      </c>
      <c r="AH478">
        <v>3</v>
      </c>
      <c r="AI478">
        <v>3</v>
      </c>
    </row>
    <row r="479" spans="1:35" x14ac:dyDescent="0.2">
      <c r="A479" t="b">
        <v>1</v>
      </c>
      <c r="B479" t="s">
        <v>35</v>
      </c>
      <c r="C479" t="s">
        <v>36</v>
      </c>
      <c r="D479" t="s">
        <v>37</v>
      </c>
      <c r="E479">
        <v>12</v>
      </c>
      <c r="F479" t="s">
        <v>4853</v>
      </c>
      <c r="G479" s="1" t="s">
        <v>4854</v>
      </c>
      <c r="H479" s="1" t="s">
        <v>4855</v>
      </c>
      <c r="I479">
        <v>6.5765693145012502E-2</v>
      </c>
      <c r="J479">
        <v>6.5765693145012502E-2</v>
      </c>
      <c r="K479" s="1" t="s">
        <v>4856</v>
      </c>
      <c r="L479" s="1" t="s">
        <v>4857</v>
      </c>
      <c r="M479">
        <v>3.93813518313555E-2</v>
      </c>
      <c r="N479">
        <v>0.13354346241513201</v>
      </c>
      <c r="O479" s="1" t="s">
        <v>4858</v>
      </c>
      <c r="P479" s="1" t="s">
        <v>4859</v>
      </c>
      <c r="Q479" t="s">
        <v>4853</v>
      </c>
      <c r="R479" t="s">
        <v>4860</v>
      </c>
      <c r="S479" t="s">
        <v>4861</v>
      </c>
      <c r="T479" t="s">
        <v>4862</v>
      </c>
      <c r="U479" t="s">
        <v>4853</v>
      </c>
      <c r="V479" t="s">
        <v>49</v>
      </c>
      <c r="W479" s="2">
        <v>0.34699999999999998</v>
      </c>
      <c r="X479">
        <v>60083.11</v>
      </c>
      <c r="Z479" t="s">
        <v>62</v>
      </c>
      <c r="AB479" t="s">
        <v>51</v>
      </c>
      <c r="AC479">
        <v>9606</v>
      </c>
      <c r="AD479">
        <v>1</v>
      </c>
      <c r="AE479">
        <v>1</v>
      </c>
      <c r="AF479" t="s">
        <v>52</v>
      </c>
      <c r="AH479">
        <v>15</v>
      </c>
      <c r="AI479">
        <v>21</v>
      </c>
    </row>
    <row r="480" spans="1:35" x14ac:dyDescent="0.2">
      <c r="A480" t="b">
        <v>1</v>
      </c>
      <c r="B480" t="s">
        <v>35</v>
      </c>
      <c r="C480" t="s">
        <v>36</v>
      </c>
      <c r="D480" t="s">
        <v>37</v>
      </c>
      <c r="E480">
        <v>12</v>
      </c>
      <c r="F480" t="s">
        <v>4863</v>
      </c>
      <c r="G480" s="1" t="s">
        <v>4864</v>
      </c>
      <c r="H480" s="1" t="s">
        <v>4865</v>
      </c>
      <c r="I480" s="1" t="s">
        <v>4866</v>
      </c>
      <c r="J480" s="1" t="s">
        <v>4866</v>
      </c>
      <c r="K480" s="1" t="s">
        <v>4867</v>
      </c>
      <c r="L480" s="1" t="s">
        <v>4868</v>
      </c>
      <c r="M480">
        <v>3.92816804345563E-2</v>
      </c>
      <c r="N480">
        <v>0.13354346241513201</v>
      </c>
      <c r="O480">
        <v>4.1754016876220703</v>
      </c>
      <c r="P480" s="1" t="s">
        <v>4869</v>
      </c>
      <c r="Q480" t="s">
        <v>4863</v>
      </c>
      <c r="R480" t="s">
        <v>4870</v>
      </c>
      <c r="S480" t="s">
        <v>4871</v>
      </c>
      <c r="T480" t="s">
        <v>4872</v>
      </c>
      <c r="U480" t="s">
        <v>4863</v>
      </c>
      <c r="V480" t="s">
        <v>49</v>
      </c>
      <c r="W480" s="2">
        <v>0.42299999999999999</v>
      </c>
      <c r="X480">
        <v>126325.57</v>
      </c>
      <c r="AA480" t="s">
        <v>50</v>
      </c>
      <c r="AB480" t="s">
        <v>51</v>
      </c>
      <c r="AC480">
        <v>9606</v>
      </c>
      <c r="AD480">
        <v>1</v>
      </c>
      <c r="AE480">
        <v>2</v>
      </c>
      <c r="AF480" t="s">
        <v>52</v>
      </c>
      <c r="AH480">
        <v>43</v>
      </c>
      <c r="AI480">
        <v>50</v>
      </c>
    </row>
    <row r="481" spans="1:35" x14ac:dyDescent="0.2">
      <c r="A481" t="b">
        <v>1</v>
      </c>
      <c r="B481" t="s">
        <v>35</v>
      </c>
      <c r="C481" t="s">
        <v>36</v>
      </c>
      <c r="D481" t="s">
        <v>37</v>
      </c>
      <c r="E481">
        <v>12</v>
      </c>
      <c r="F481" t="s">
        <v>4873</v>
      </c>
      <c r="G481" s="1" t="s">
        <v>4874</v>
      </c>
      <c r="H481" s="1" t="s">
        <v>4875</v>
      </c>
      <c r="I481">
        <v>8.4451105938231102E-2</v>
      </c>
      <c r="J481">
        <v>8.4451105938231102E-2</v>
      </c>
      <c r="K481" s="1" t="s">
        <v>4876</v>
      </c>
      <c r="L481" s="1" t="s">
        <v>4877</v>
      </c>
      <c r="M481" s="1" t="s">
        <v>4878</v>
      </c>
      <c r="N481">
        <v>0.13354346241513201</v>
      </c>
      <c r="O481" s="1" t="s">
        <v>4879</v>
      </c>
      <c r="P481" s="1" t="s">
        <v>4880</v>
      </c>
      <c r="Q481" t="s">
        <v>4873</v>
      </c>
      <c r="R481" t="s">
        <v>4881</v>
      </c>
      <c r="S481" t="s">
        <v>4882</v>
      </c>
      <c r="T481" t="s">
        <v>4883</v>
      </c>
      <c r="U481" t="s">
        <v>4873</v>
      </c>
      <c r="V481" t="s">
        <v>49</v>
      </c>
      <c r="W481" s="2">
        <v>0.17599999999999999</v>
      </c>
      <c r="X481">
        <v>228230.3</v>
      </c>
      <c r="AA481" t="s">
        <v>4884</v>
      </c>
      <c r="AB481" t="s">
        <v>51</v>
      </c>
      <c r="AC481">
        <v>9606</v>
      </c>
      <c r="AD481">
        <v>1</v>
      </c>
      <c r="AE481">
        <v>3</v>
      </c>
      <c r="AF481" t="s">
        <v>52</v>
      </c>
      <c r="AH481">
        <v>38</v>
      </c>
      <c r="AI481">
        <v>42</v>
      </c>
    </row>
    <row r="482" spans="1:35" x14ac:dyDescent="0.2">
      <c r="A482" t="b">
        <v>1</v>
      </c>
      <c r="B482" t="s">
        <v>35</v>
      </c>
      <c r="C482" t="s">
        <v>36</v>
      </c>
      <c r="D482" t="s">
        <v>37</v>
      </c>
      <c r="E482">
        <v>12</v>
      </c>
      <c r="F482" t="s">
        <v>4885</v>
      </c>
      <c r="G482" s="1" t="s">
        <v>4886</v>
      </c>
      <c r="H482">
        <v>82.985740661621094</v>
      </c>
      <c r="I482" s="1" t="s">
        <v>4887</v>
      </c>
      <c r="J482" s="1" t="s">
        <v>4887</v>
      </c>
      <c r="K482" s="1" t="s">
        <v>4888</v>
      </c>
      <c r="L482" s="1" t="s">
        <v>4889</v>
      </c>
      <c r="M482">
        <v>3.92442137990969E-2</v>
      </c>
      <c r="N482">
        <v>0.13354346241513201</v>
      </c>
      <c r="O482" s="1" t="s">
        <v>4890</v>
      </c>
      <c r="P482">
        <v>7.6797536012190901E-2</v>
      </c>
      <c r="Q482" t="s">
        <v>4885</v>
      </c>
      <c r="R482" t="s">
        <v>4891</v>
      </c>
      <c r="S482" t="s">
        <v>4892</v>
      </c>
      <c r="T482" t="s">
        <v>4893</v>
      </c>
      <c r="U482" t="s">
        <v>4885</v>
      </c>
      <c r="V482" t="s">
        <v>49</v>
      </c>
      <c r="W482" s="2">
        <v>0.187</v>
      </c>
      <c r="X482">
        <v>75990.789999999994</v>
      </c>
      <c r="Y482" t="s">
        <v>4894</v>
      </c>
      <c r="Z482" t="s">
        <v>4895</v>
      </c>
      <c r="AA482" t="s">
        <v>4896</v>
      </c>
      <c r="AB482" t="s">
        <v>51</v>
      </c>
      <c r="AC482">
        <v>9606</v>
      </c>
      <c r="AD482">
        <v>1</v>
      </c>
      <c r="AE482">
        <v>1</v>
      </c>
      <c r="AF482" t="s">
        <v>52</v>
      </c>
      <c r="AH482">
        <v>16</v>
      </c>
      <c r="AI482">
        <v>20</v>
      </c>
    </row>
    <row r="483" spans="1:35" x14ac:dyDescent="0.2">
      <c r="A483" t="b">
        <v>1</v>
      </c>
      <c r="B483" t="s">
        <v>35</v>
      </c>
      <c r="C483" t="s">
        <v>36</v>
      </c>
      <c r="D483" t="s">
        <v>37</v>
      </c>
      <c r="E483">
        <v>12</v>
      </c>
      <c r="F483" t="s">
        <v>4897</v>
      </c>
      <c r="G483" s="1" t="s">
        <v>4898</v>
      </c>
      <c r="H483" s="1" t="s">
        <v>4899</v>
      </c>
      <c r="I483" s="1" t="s">
        <v>4900</v>
      </c>
      <c r="J483" s="1" t="s">
        <v>4900</v>
      </c>
      <c r="K483" s="1" t="s">
        <v>4901</v>
      </c>
      <c r="L483" s="1" t="s">
        <v>4902</v>
      </c>
      <c r="M483">
        <v>3.9299306717543697E-2</v>
      </c>
      <c r="N483">
        <v>0.13354346241513201</v>
      </c>
      <c r="O483" s="1" t="s">
        <v>4903</v>
      </c>
      <c r="P483">
        <v>7.9477598193243501E-2</v>
      </c>
      <c r="Q483" t="s">
        <v>4897</v>
      </c>
      <c r="R483" t="s">
        <v>4904</v>
      </c>
      <c r="S483" t="s">
        <v>4905</v>
      </c>
      <c r="T483" t="s">
        <v>4906</v>
      </c>
      <c r="U483" t="s">
        <v>4897</v>
      </c>
      <c r="V483" t="s">
        <v>49</v>
      </c>
      <c r="W483" s="2">
        <v>0.28699999999999998</v>
      </c>
      <c r="X483">
        <v>46939.18</v>
      </c>
      <c r="AB483" t="s">
        <v>51</v>
      </c>
      <c r="AC483">
        <v>9606</v>
      </c>
      <c r="AD483">
        <v>1</v>
      </c>
      <c r="AE483">
        <v>1</v>
      </c>
      <c r="AF483" t="s">
        <v>52</v>
      </c>
      <c r="AH483">
        <v>10</v>
      </c>
      <c r="AI483">
        <v>13</v>
      </c>
    </row>
    <row r="484" spans="1:35" x14ac:dyDescent="0.2">
      <c r="A484" t="b">
        <v>1</v>
      </c>
      <c r="B484" t="s">
        <v>35</v>
      </c>
      <c r="C484" t="s">
        <v>36</v>
      </c>
      <c r="D484" t="s">
        <v>37</v>
      </c>
      <c r="E484">
        <v>12</v>
      </c>
      <c r="F484" t="s">
        <v>4907</v>
      </c>
      <c r="G484" s="1" t="s">
        <v>4908</v>
      </c>
      <c r="H484" s="1" t="s">
        <v>4909</v>
      </c>
      <c r="I484">
        <v>6.55176821036033E-2</v>
      </c>
      <c r="J484">
        <v>6.55176821036033E-2</v>
      </c>
      <c r="K484" s="1" t="s">
        <v>4910</v>
      </c>
      <c r="L484" s="1" t="s">
        <v>4911</v>
      </c>
      <c r="M484">
        <v>3.9532017520849998E-2</v>
      </c>
      <c r="N484">
        <v>0.13354346241513201</v>
      </c>
      <c r="O484" s="1" t="s">
        <v>4912</v>
      </c>
      <c r="P484">
        <v>3.7848706260386999E-2</v>
      </c>
      <c r="Q484" t="s">
        <v>4907</v>
      </c>
      <c r="R484" t="s">
        <v>4913</v>
      </c>
      <c r="S484" t="s">
        <v>4914</v>
      </c>
      <c r="T484" t="s">
        <v>4915</v>
      </c>
      <c r="U484" t="s">
        <v>4907</v>
      </c>
      <c r="V484" t="s">
        <v>49</v>
      </c>
      <c r="W484" s="2">
        <v>0.55100000000000005</v>
      </c>
      <c r="X484">
        <v>21188.35</v>
      </c>
      <c r="AA484" t="s">
        <v>4916</v>
      </c>
      <c r="AB484" t="s">
        <v>51</v>
      </c>
      <c r="AC484">
        <v>9606</v>
      </c>
      <c r="AD484">
        <v>1</v>
      </c>
      <c r="AE484">
        <v>2</v>
      </c>
      <c r="AF484" t="s">
        <v>52</v>
      </c>
      <c r="AH484">
        <v>11</v>
      </c>
      <c r="AI484">
        <v>18</v>
      </c>
    </row>
    <row r="485" spans="1:35" x14ac:dyDescent="0.2">
      <c r="A485" t="b">
        <v>1</v>
      </c>
      <c r="B485" t="s">
        <v>35</v>
      </c>
      <c r="C485" t="s">
        <v>36</v>
      </c>
      <c r="D485" t="s">
        <v>37</v>
      </c>
      <c r="E485">
        <v>12</v>
      </c>
      <c r="F485" t="s">
        <v>4917</v>
      </c>
      <c r="G485" s="1" t="s">
        <v>4918</v>
      </c>
      <c r="H485" s="1" t="s">
        <v>4919</v>
      </c>
      <c r="I485">
        <v>7.62689393961902E-2</v>
      </c>
      <c r="J485">
        <v>7.62689393961902E-2</v>
      </c>
      <c r="K485" s="1" t="s">
        <v>4920</v>
      </c>
      <c r="L485" s="1" t="s">
        <v>4921</v>
      </c>
      <c r="M485">
        <v>3.9485350999936497E-2</v>
      </c>
      <c r="N485">
        <v>0.13354346241513201</v>
      </c>
      <c r="O485" s="1" t="s">
        <v>4922</v>
      </c>
      <c r="P485">
        <v>4.3546996160852898E-2</v>
      </c>
      <c r="Q485" t="s">
        <v>4917</v>
      </c>
      <c r="R485" t="s">
        <v>4923</v>
      </c>
      <c r="S485" t="s">
        <v>4924</v>
      </c>
      <c r="T485" t="s">
        <v>4925</v>
      </c>
      <c r="U485" t="s">
        <v>4917</v>
      </c>
      <c r="V485" t="s">
        <v>49</v>
      </c>
      <c r="W485" s="2">
        <v>0.11899999999999999</v>
      </c>
      <c r="X485">
        <v>102966.66</v>
      </c>
      <c r="AB485" t="s">
        <v>51</v>
      </c>
      <c r="AC485">
        <v>9606</v>
      </c>
      <c r="AD485">
        <v>1</v>
      </c>
      <c r="AE485">
        <v>1</v>
      </c>
      <c r="AF485" t="s">
        <v>52</v>
      </c>
      <c r="AH485">
        <v>9</v>
      </c>
      <c r="AI485">
        <v>9</v>
      </c>
    </row>
    <row r="486" spans="1:35" x14ac:dyDescent="0.2">
      <c r="A486" t="b">
        <v>1</v>
      </c>
      <c r="B486" t="s">
        <v>35</v>
      </c>
      <c r="C486" t="s">
        <v>36</v>
      </c>
      <c r="D486" t="s">
        <v>37</v>
      </c>
      <c r="E486">
        <v>12</v>
      </c>
      <c r="F486" t="s">
        <v>4926</v>
      </c>
      <c r="G486" s="1" t="s">
        <v>4927</v>
      </c>
      <c r="H486" s="1" t="s">
        <v>4928</v>
      </c>
      <c r="I486" s="1" t="s">
        <v>4929</v>
      </c>
      <c r="J486" s="1" t="s">
        <v>4929</v>
      </c>
      <c r="K486" s="1" t="s">
        <v>4930</v>
      </c>
      <c r="L486" s="1" t="s">
        <v>4931</v>
      </c>
      <c r="M486">
        <v>3.9895292206425903E-2</v>
      </c>
      <c r="N486">
        <v>0.133725760020656</v>
      </c>
      <c r="O486" s="1" t="s">
        <v>4932</v>
      </c>
      <c r="P486">
        <v>3.5443667784154302E-2</v>
      </c>
      <c r="Q486" t="s">
        <v>4926</v>
      </c>
      <c r="R486" t="s">
        <v>4933</v>
      </c>
      <c r="S486" t="s">
        <v>4934</v>
      </c>
      <c r="T486" t="s">
        <v>4935</v>
      </c>
      <c r="U486" t="s">
        <v>4926</v>
      </c>
      <c r="V486" t="s">
        <v>49</v>
      </c>
      <c r="W486" s="2">
        <v>0.35799999999999998</v>
      </c>
      <c r="X486">
        <v>33515.589999999997</v>
      </c>
      <c r="Y486" t="s">
        <v>4936</v>
      </c>
      <c r="Z486" t="s">
        <v>62</v>
      </c>
      <c r="AA486" t="s">
        <v>4937</v>
      </c>
      <c r="AB486" t="s">
        <v>51</v>
      </c>
      <c r="AC486">
        <v>9606</v>
      </c>
      <c r="AD486">
        <v>1</v>
      </c>
      <c r="AE486">
        <v>3</v>
      </c>
      <c r="AF486" t="s">
        <v>52</v>
      </c>
      <c r="AH486">
        <v>10</v>
      </c>
      <c r="AI486">
        <v>18</v>
      </c>
    </row>
    <row r="487" spans="1:35" x14ac:dyDescent="0.2">
      <c r="A487" t="b">
        <v>1</v>
      </c>
      <c r="B487" t="s">
        <v>35</v>
      </c>
      <c r="C487" t="s">
        <v>36</v>
      </c>
      <c r="D487" t="s">
        <v>37</v>
      </c>
      <c r="E487">
        <v>12</v>
      </c>
      <c r="F487" t="s">
        <v>4938</v>
      </c>
      <c r="G487" s="1" t="s">
        <v>4939</v>
      </c>
      <c r="H487">
        <v>991.299560546875</v>
      </c>
      <c r="I487" s="1" t="s">
        <v>4940</v>
      </c>
      <c r="J487" s="1" t="s">
        <v>4940</v>
      </c>
      <c r="K487" s="1" t="s">
        <v>4941</v>
      </c>
      <c r="L487" s="1" t="s">
        <v>4942</v>
      </c>
      <c r="M487">
        <v>3.9889975719105401E-2</v>
      </c>
      <c r="N487">
        <v>0.133725760020656</v>
      </c>
      <c r="O487" s="1" t="s">
        <v>4943</v>
      </c>
      <c r="P487">
        <v>6.0605489074335703E-2</v>
      </c>
      <c r="Q487" t="s">
        <v>4938</v>
      </c>
      <c r="R487" t="s">
        <v>4944</v>
      </c>
      <c r="S487" t="s">
        <v>4945</v>
      </c>
      <c r="T487" t="s">
        <v>4946</v>
      </c>
      <c r="U487" t="s">
        <v>4938</v>
      </c>
      <c r="V487" t="s">
        <v>49</v>
      </c>
      <c r="W487" s="2">
        <v>0.20599999999999999</v>
      </c>
      <c r="X487">
        <v>29625.51</v>
      </c>
      <c r="AB487" t="s">
        <v>51</v>
      </c>
      <c r="AC487">
        <v>9606</v>
      </c>
      <c r="AD487">
        <v>1</v>
      </c>
      <c r="AE487">
        <v>1</v>
      </c>
      <c r="AF487" t="s">
        <v>52</v>
      </c>
      <c r="AH487">
        <v>5</v>
      </c>
      <c r="AI487">
        <v>8</v>
      </c>
    </row>
    <row r="488" spans="1:35" x14ac:dyDescent="0.2">
      <c r="A488" t="b">
        <v>1</v>
      </c>
      <c r="B488" t="s">
        <v>35</v>
      </c>
      <c r="C488" t="s">
        <v>36</v>
      </c>
      <c r="D488" t="s">
        <v>37</v>
      </c>
      <c r="E488">
        <v>12</v>
      </c>
      <c r="F488" t="s">
        <v>4947</v>
      </c>
      <c r="G488" s="1" t="s">
        <v>4948</v>
      </c>
      <c r="H488">
        <v>418.559326171875</v>
      </c>
      <c r="I488" s="1" t="s">
        <v>4949</v>
      </c>
      <c r="J488" s="1" t="s">
        <v>4949</v>
      </c>
      <c r="K488" s="1" t="s">
        <v>4950</v>
      </c>
      <c r="L488" s="1" t="s">
        <v>4951</v>
      </c>
      <c r="M488">
        <v>4.2263915850706803E-2</v>
      </c>
      <c r="N488">
        <v>0.135925051401214</v>
      </c>
      <c r="O488" s="1" t="s">
        <v>4952</v>
      </c>
      <c r="P488">
        <v>6.7727951165368505E-2</v>
      </c>
      <c r="Q488" t="s">
        <v>4947</v>
      </c>
      <c r="R488" t="s">
        <v>4953</v>
      </c>
      <c r="S488" t="s">
        <v>4954</v>
      </c>
      <c r="T488" t="s">
        <v>4955</v>
      </c>
      <c r="U488" t="s">
        <v>4947</v>
      </c>
      <c r="V488" t="s">
        <v>49</v>
      </c>
      <c r="W488" s="2">
        <v>0.307</v>
      </c>
      <c r="X488">
        <v>117349.1</v>
      </c>
      <c r="Z488" t="s">
        <v>62</v>
      </c>
      <c r="AB488" t="s">
        <v>51</v>
      </c>
      <c r="AC488">
        <v>9606</v>
      </c>
      <c r="AD488">
        <v>1</v>
      </c>
      <c r="AE488">
        <v>3</v>
      </c>
      <c r="AF488" t="s">
        <v>52</v>
      </c>
      <c r="AH488">
        <v>30</v>
      </c>
      <c r="AI488">
        <v>42</v>
      </c>
    </row>
    <row r="489" spans="1:35" x14ac:dyDescent="0.2">
      <c r="A489" t="b">
        <v>1</v>
      </c>
      <c r="B489" t="s">
        <v>35</v>
      </c>
      <c r="C489" t="s">
        <v>36</v>
      </c>
      <c r="D489" t="s">
        <v>37</v>
      </c>
      <c r="E489">
        <v>12</v>
      </c>
      <c r="F489" t="s">
        <v>4956</v>
      </c>
      <c r="G489">
        <v>1014.75634765625</v>
      </c>
      <c r="H489" s="1" t="s">
        <v>4957</v>
      </c>
      <c r="I489" s="1" t="s">
        <v>4958</v>
      </c>
      <c r="J489" s="1" t="s">
        <v>4958</v>
      </c>
      <c r="K489" s="1" t="s">
        <v>4959</v>
      </c>
      <c r="L489" s="1" t="s">
        <v>4960</v>
      </c>
      <c r="M489">
        <v>4.9052486489705303E-2</v>
      </c>
      <c r="N489">
        <v>0.14102589865790299</v>
      </c>
      <c r="O489" s="1" t="s">
        <v>4961</v>
      </c>
      <c r="P489">
        <v>6.7188005000477904E-2</v>
      </c>
      <c r="Q489" t="s">
        <v>4956</v>
      </c>
      <c r="R489" t="s">
        <v>4962</v>
      </c>
      <c r="S489" t="s">
        <v>4963</v>
      </c>
      <c r="T489" t="s">
        <v>4964</v>
      </c>
      <c r="U489" t="s">
        <v>4956</v>
      </c>
      <c r="V489" t="s">
        <v>49</v>
      </c>
      <c r="W489" s="2">
        <v>0.443</v>
      </c>
      <c r="X489">
        <v>32251.3</v>
      </c>
      <c r="AB489" t="s">
        <v>51</v>
      </c>
      <c r="AC489">
        <v>9606</v>
      </c>
      <c r="AD489">
        <v>1</v>
      </c>
      <c r="AE489">
        <v>3</v>
      </c>
      <c r="AF489" t="s">
        <v>52</v>
      </c>
      <c r="AH489">
        <v>12</v>
      </c>
      <c r="AI489">
        <v>18</v>
      </c>
    </row>
    <row r="490" spans="1:35" x14ac:dyDescent="0.2">
      <c r="A490" t="b">
        <v>1</v>
      </c>
      <c r="B490" t="s">
        <v>35</v>
      </c>
      <c r="C490" t="s">
        <v>36</v>
      </c>
      <c r="D490" t="s">
        <v>37</v>
      </c>
      <c r="E490">
        <v>12</v>
      </c>
      <c r="F490" t="s">
        <v>4965</v>
      </c>
      <c r="G490" s="1" t="s">
        <v>4966</v>
      </c>
      <c r="H490" s="1" t="s">
        <v>4967</v>
      </c>
      <c r="I490" s="1" t="s">
        <v>4968</v>
      </c>
      <c r="J490" s="1" t="s">
        <v>4968</v>
      </c>
      <c r="K490" s="1" t="s">
        <v>4969</v>
      </c>
      <c r="L490" s="1" t="s">
        <v>4970</v>
      </c>
      <c r="M490">
        <v>5.5454136196796497E-2</v>
      </c>
      <c r="N490">
        <v>0.14533161728202701</v>
      </c>
      <c r="O490" s="1" t="s">
        <v>4971</v>
      </c>
      <c r="P490">
        <v>5.7688436987324801E-2</v>
      </c>
      <c r="Q490" t="s">
        <v>4965</v>
      </c>
      <c r="R490" t="s">
        <v>4972</v>
      </c>
      <c r="S490" t="s">
        <v>4973</v>
      </c>
      <c r="T490" t="s">
        <v>4974</v>
      </c>
      <c r="U490" t="s">
        <v>4965</v>
      </c>
      <c r="V490" t="s">
        <v>49</v>
      </c>
      <c r="W490" s="2">
        <v>0.28799999999999998</v>
      </c>
      <c r="X490">
        <v>75389.100000000006</v>
      </c>
      <c r="AB490" t="s">
        <v>51</v>
      </c>
      <c r="AC490">
        <v>9606</v>
      </c>
      <c r="AD490">
        <v>1</v>
      </c>
      <c r="AE490">
        <v>1</v>
      </c>
      <c r="AF490" t="s">
        <v>52</v>
      </c>
      <c r="AH490">
        <v>21</v>
      </c>
      <c r="AI490">
        <v>27</v>
      </c>
    </row>
    <row r="491" spans="1:35" x14ac:dyDescent="0.2">
      <c r="A491" t="b">
        <v>1</v>
      </c>
      <c r="B491" t="s">
        <v>35</v>
      </c>
      <c r="C491" t="s">
        <v>36</v>
      </c>
      <c r="D491" t="s">
        <v>37</v>
      </c>
      <c r="E491">
        <v>12</v>
      </c>
      <c r="F491" t="s">
        <v>4975</v>
      </c>
      <c r="G491" s="1" t="s">
        <v>4976</v>
      </c>
      <c r="H491" s="1" t="s">
        <v>4977</v>
      </c>
      <c r="I491">
        <v>-0.30365030719550301</v>
      </c>
      <c r="J491" s="1" t="s">
        <v>4978</v>
      </c>
      <c r="K491">
        <v>-18.980016697829502</v>
      </c>
      <c r="L491" s="1" t="s">
        <v>4979</v>
      </c>
      <c r="M491">
        <v>5.8259962123356601E-2</v>
      </c>
      <c r="N491">
        <v>0.14769016078913799</v>
      </c>
      <c r="O491" s="1" t="s">
        <v>4980</v>
      </c>
      <c r="P491" s="1" t="s">
        <v>4981</v>
      </c>
      <c r="Q491" t="s">
        <v>4975</v>
      </c>
      <c r="R491" t="s">
        <v>4982</v>
      </c>
      <c r="S491" t="s">
        <v>4983</v>
      </c>
      <c r="T491" t="s">
        <v>4984</v>
      </c>
      <c r="U491" t="s">
        <v>4975</v>
      </c>
      <c r="V491" t="s">
        <v>49</v>
      </c>
      <c r="W491" s="3">
        <v>0.16</v>
      </c>
      <c r="X491">
        <v>91555.95</v>
      </c>
      <c r="AB491" t="s">
        <v>51</v>
      </c>
      <c r="AC491">
        <v>9606</v>
      </c>
      <c r="AD491">
        <v>1</v>
      </c>
      <c r="AE491">
        <v>2</v>
      </c>
      <c r="AF491" t="s">
        <v>52</v>
      </c>
      <c r="AH491">
        <v>11</v>
      </c>
      <c r="AI491">
        <v>13</v>
      </c>
    </row>
    <row r="492" spans="1:35" x14ac:dyDescent="0.2">
      <c r="A492" t="b">
        <v>1</v>
      </c>
      <c r="B492" t="s">
        <v>35</v>
      </c>
      <c r="C492" t="s">
        <v>36</v>
      </c>
      <c r="D492" t="s">
        <v>37</v>
      </c>
      <c r="E492">
        <v>12</v>
      </c>
      <c r="F492" t="s">
        <v>4985</v>
      </c>
      <c r="G492" s="1" t="s">
        <v>4986</v>
      </c>
      <c r="H492" s="1" t="s">
        <v>4987</v>
      </c>
      <c r="I492">
        <v>0.87186360660392204</v>
      </c>
      <c r="J492">
        <v>0.87186360660392204</v>
      </c>
      <c r="K492" s="1" t="s">
        <v>4988</v>
      </c>
      <c r="L492" s="1" t="s">
        <v>4989</v>
      </c>
      <c r="M492">
        <v>5.8266103453619898E-2</v>
      </c>
      <c r="N492">
        <v>0.14769016078913799</v>
      </c>
      <c r="O492" s="1" t="s">
        <v>4990</v>
      </c>
      <c r="P492" s="1" t="s">
        <v>4991</v>
      </c>
      <c r="Q492" t="s">
        <v>4985</v>
      </c>
      <c r="R492" t="s">
        <v>4992</v>
      </c>
      <c r="S492" t="s">
        <v>4993</v>
      </c>
      <c r="T492" t="s">
        <v>4994</v>
      </c>
      <c r="U492" t="s">
        <v>4985</v>
      </c>
      <c r="V492" t="s">
        <v>49</v>
      </c>
      <c r="W492" s="2">
        <v>3.2000000000000001E-2</v>
      </c>
      <c r="X492">
        <v>53075.65</v>
      </c>
      <c r="AB492" t="s">
        <v>51</v>
      </c>
      <c r="AC492">
        <v>9606</v>
      </c>
      <c r="AD492">
        <v>1</v>
      </c>
      <c r="AE492">
        <v>1</v>
      </c>
      <c r="AF492" t="s">
        <v>52</v>
      </c>
      <c r="AH492">
        <v>1</v>
      </c>
      <c r="AI492">
        <v>1</v>
      </c>
    </row>
    <row r="493" spans="1:35" x14ac:dyDescent="0.2">
      <c r="A493" t="b">
        <v>1</v>
      </c>
      <c r="B493" t="s">
        <v>35</v>
      </c>
      <c r="C493" t="s">
        <v>36</v>
      </c>
      <c r="D493" t="s">
        <v>37</v>
      </c>
      <c r="E493">
        <v>12</v>
      </c>
      <c r="F493" t="s">
        <v>4995</v>
      </c>
      <c r="G493" s="1" t="s">
        <v>4996</v>
      </c>
      <c r="H493" s="1" t="s">
        <v>4997</v>
      </c>
      <c r="I493" s="1" t="s">
        <v>4998</v>
      </c>
      <c r="J493" s="1" t="s">
        <v>4998</v>
      </c>
      <c r="K493">
        <v>8.9349556742609693</v>
      </c>
      <c r="L493" s="1" t="s">
        <v>4999</v>
      </c>
      <c r="M493">
        <v>5.8805007993690303E-2</v>
      </c>
      <c r="N493">
        <v>0.14829024166857599</v>
      </c>
      <c r="O493" s="1" t="s">
        <v>5000</v>
      </c>
      <c r="P493" s="1" t="s">
        <v>5001</v>
      </c>
      <c r="Q493" t="s">
        <v>4995</v>
      </c>
      <c r="R493" t="s">
        <v>5002</v>
      </c>
      <c r="S493" t="s">
        <v>5003</v>
      </c>
      <c r="T493" t="s">
        <v>5004</v>
      </c>
      <c r="U493" t="s">
        <v>4995</v>
      </c>
      <c r="V493" t="s">
        <v>49</v>
      </c>
      <c r="W493" s="2">
        <v>0.48399999999999999</v>
      </c>
      <c r="X493">
        <v>138345.76</v>
      </c>
      <c r="AB493" t="s">
        <v>51</v>
      </c>
      <c r="AC493">
        <v>9606</v>
      </c>
      <c r="AD493">
        <v>1</v>
      </c>
      <c r="AE493">
        <v>2</v>
      </c>
      <c r="AF493" t="s">
        <v>52</v>
      </c>
      <c r="AH493">
        <v>57</v>
      </c>
      <c r="AI493">
        <v>83</v>
      </c>
    </row>
    <row r="494" spans="1:35" x14ac:dyDescent="0.2">
      <c r="A494" t="b">
        <v>1</v>
      </c>
      <c r="B494" t="s">
        <v>35</v>
      </c>
      <c r="C494" t="s">
        <v>36</v>
      </c>
      <c r="D494" t="s">
        <v>37</v>
      </c>
      <c r="E494">
        <v>12</v>
      </c>
      <c r="F494" t="s">
        <v>5005</v>
      </c>
      <c r="G494" s="1" t="s">
        <v>5006</v>
      </c>
      <c r="H494">
        <v>317.09375</v>
      </c>
      <c r="I494">
        <v>9.7847754555101002E-2</v>
      </c>
      <c r="J494">
        <v>9.7847754555101002E-2</v>
      </c>
      <c r="K494" s="1" t="s">
        <v>5007</v>
      </c>
      <c r="L494" s="1" t="s">
        <v>5008</v>
      </c>
      <c r="M494">
        <v>5.88049749230986E-2</v>
      </c>
      <c r="N494">
        <v>0.14829024166857599</v>
      </c>
      <c r="O494" s="1" t="s">
        <v>5009</v>
      </c>
      <c r="P494">
        <v>7.4005800680665396E-2</v>
      </c>
      <c r="Q494" t="s">
        <v>5005</v>
      </c>
      <c r="R494" t="s">
        <v>5010</v>
      </c>
      <c r="S494" t="s">
        <v>5011</v>
      </c>
      <c r="T494" t="s">
        <v>5012</v>
      </c>
      <c r="U494" t="s">
        <v>5005</v>
      </c>
      <c r="V494" t="s">
        <v>49</v>
      </c>
      <c r="W494" s="2">
        <v>0.40699999999999997</v>
      </c>
      <c r="X494">
        <v>40313.839999999997</v>
      </c>
      <c r="Z494" t="s">
        <v>62</v>
      </c>
      <c r="AA494" t="s">
        <v>84</v>
      </c>
      <c r="AB494" t="s">
        <v>51</v>
      </c>
      <c r="AC494">
        <v>9606</v>
      </c>
      <c r="AD494">
        <v>1</v>
      </c>
      <c r="AE494">
        <v>1</v>
      </c>
      <c r="AF494" t="s">
        <v>52</v>
      </c>
      <c r="AH494">
        <v>14</v>
      </c>
      <c r="AI494">
        <v>17</v>
      </c>
    </row>
    <row r="496" spans="1:35" x14ac:dyDescent="0.2">
      <c r="A496">
        <f>COUNTA(A2:A494)</f>
        <v>493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23F33-DFBE-B040-8D13-DFA02D692159}">
  <dimension ref="A1:M359"/>
  <sheetViews>
    <sheetView workbookViewId="0">
      <selection activeCell="D384" sqref="D384"/>
    </sheetView>
  </sheetViews>
  <sheetFormatPr baseColWidth="10" defaultRowHeight="16" x14ac:dyDescent="0.2"/>
  <sheetData>
    <row r="1" spans="1:13" x14ac:dyDescent="0.2">
      <c r="D1" s="8" t="s">
        <v>5908</v>
      </c>
      <c r="E1" s="8"/>
      <c r="F1" s="8"/>
      <c r="G1" s="8" t="s">
        <v>5909</v>
      </c>
      <c r="H1" s="8"/>
      <c r="I1" s="8"/>
    </row>
    <row r="2" spans="1:13" x14ac:dyDescent="0.2">
      <c r="A2" t="s">
        <v>5015</v>
      </c>
      <c r="B2" t="s">
        <v>5016</v>
      </c>
      <c r="C2" t="s">
        <v>5017</v>
      </c>
      <c r="D2" s="4" t="s">
        <v>5018</v>
      </c>
      <c r="E2" s="4" t="s">
        <v>5019</v>
      </c>
      <c r="F2" s="4" t="s">
        <v>5020</v>
      </c>
      <c r="G2" s="5" t="s">
        <v>5021</v>
      </c>
      <c r="H2" s="5" t="s">
        <v>5022</v>
      </c>
      <c r="I2" s="5" t="s">
        <v>5023</v>
      </c>
      <c r="J2" s="5" t="s">
        <v>5024</v>
      </c>
      <c r="K2" s="5" t="s">
        <v>5025</v>
      </c>
      <c r="L2" s="5" t="s">
        <v>5026</v>
      </c>
      <c r="M2" s="5" t="s">
        <v>5910</v>
      </c>
    </row>
    <row r="3" spans="1:13" ht="15" x14ac:dyDescent="0.2">
      <c r="A3" t="s">
        <v>5027</v>
      </c>
      <c r="B3" s="6" t="s">
        <v>5028</v>
      </c>
      <c r="C3" t="s">
        <v>5029</v>
      </c>
      <c r="D3" s="4">
        <v>21522.094000000001</v>
      </c>
      <c r="E3" s="4">
        <v>22282.187999999998</v>
      </c>
      <c r="F3" s="4">
        <v>20832.701000000001</v>
      </c>
      <c r="G3" s="5">
        <v>1E-4</v>
      </c>
      <c r="H3" s="5">
        <v>0</v>
      </c>
      <c r="I3" s="5">
        <v>0</v>
      </c>
      <c r="J3">
        <f t="shared" ref="J3:J66" si="0">(G3+H3+I3)/(D3+E3+F3)</f>
        <v>1.5471019122287933E-9</v>
      </c>
      <c r="K3">
        <f t="shared" ref="K3:K66" si="1">LOG(J3,2)</f>
        <v>-29.267784619433066</v>
      </c>
      <c r="L3">
        <f t="shared" ref="L3:L66" si="2">TTEST(G3:I3,D3:F3, 2, 2)</f>
        <v>8.5271374030723852E-7</v>
      </c>
      <c r="M3">
        <f>-LOG(L3)</f>
        <v>6.0691967389030195</v>
      </c>
    </row>
    <row r="4" spans="1:13" ht="15" x14ac:dyDescent="0.2">
      <c r="A4" t="s">
        <v>5030</v>
      </c>
      <c r="B4" s="6" t="s">
        <v>5028</v>
      </c>
      <c r="C4" t="s">
        <v>5029</v>
      </c>
      <c r="D4" s="4">
        <v>21522.094000000001</v>
      </c>
      <c r="E4" s="4">
        <v>22282.187999999998</v>
      </c>
      <c r="F4" s="4">
        <v>20832.701000000001</v>
      </c>
      <c r="G4" s="5">
        <v>0</v>
      </c>
      <c r="H4" s="5">
        <v>0</v>
      </c>
      <c r="I4" s="5">
        <v>0</v>
      </c>
      <c r="J4">
        <f t="shared" si="0"/>
        <v>0</v>
      </c>
      <c r="K4" t="e">
        <f t="shared" si="1"/>
        <v>#NUM!</v>
      </c>
      <c r="L4">
        <f t="shared" si="2"/>
        <v>8.5271373503691726E-7</v>
      </c>
      <c r="M4">
        <f t="shared" ref="M4:M67" si="3">-LOG(L4)</f>
        <v>6.0691967415872394</v>
      </c>
    </row>
    <row r="5" spans="1:13" ht="15" x14ac:dyDescent="0.2">
      <c r="A5" t="s">
        <v>5031</v>
      </c>
      <c r="B5" t="s">
        <v>5032</v>
      </c>
      <c r="C5" t="s">
        <v>5033</v>
      </c>
      <c r="D5" s="4">
        <v>0</v>
      </c>
      <c r="E5" s="4">
        <v>0</v>
      </c>
      <c r="F5" s="4">
        <v>0</v>
      </c>
      <c r="G5" s="5">
        <v>13546.663</v>
      </c>
      <c r="H5" s="5">
        <v>14060.031000000001</v>
      </c>
      <c r="I5" s="5">
        <v>12835.374</v>
      </c>
      <c r="J5" t="e">
        <f t="shared" si="0"/>
        <v>#DIV/0!</v>
      </c>
      <c r="K5" t="e">
        <f t="shared" si="1"/>
        <v>#DIV/0!</v>
      </c>
      <c r="L5">
        <f t="shared" si="2"/>
        <v>2.8742320065758869E-6</v>
      </c>
      <c r="M5">
        <f t="shared" si="3"/>
        <v>5.5414781787526115</v>
      </c>
    </row>
    <row r="6" spans="1:13" ht="15" x14ac:dyDescent="0.2">
      <c r="A6" t="s">
        <v>5034</v>
      </c>
      <c r="B6" t="s">
        <v>5035</v>
      </c>
      <c r="C6" t="s">
        <v>5036</v>
      </c>
      <c r="D6" s="4">
        <v>0</v>
      </c>
      <c r="E6" s="4">
        <v>0</v>
      </c>
      <c r="F6" s="4">
        <v>0</v>
      </c>
      <c r="G6" s="5">
        <v>10079.611000000001</v>
      </c>
      <c r="H6" s="5">
        <v>8771.8160000000007</v>
      </c>
      <c r="I6" s="5">
        <v>9333.2900000000009</v>
      </c>
      <c r="J6" t="e">
        <f t="shared" si="0"/>
        <v>#DIV/0!</v>
      </c>
      <c r="K6" t="e">
        <f t="shared" si="1"/>
        <v>#DIV/0!</v>
      </c>
      <c r="L6">
        <f t="shared" si="2"/>
        <v>1.5683786365265732E-5</v>
      </c>
      <c r="M6">
        <f t="shared" si="3"/>
        <v>4.8045490820195056</v>
      </c>
    </row>
    <row r="7" spans="1:13" ht="15" x14ac:dyDescent="0.2">
      <c r="A7" t="s">
        <v>5037</v>
      </c>
      <c r="B7" t="s">
        <v>5038</v>
      </c>
      <c r="C7" t="s">
        <v>5039</v>
      </c>
      <c r="D7" s="4">
        <v>0</v>
      </c>
      <c r="E7" s="4">
        <v>0</v>
      </c>
      <c r="F7" s="4">
        <v>0</v>
      </c>
      <c r="G7" s="5">
        <v>11316.152</v>
      </c>
      <c r="H7" s="5">
        <v>9482.0859999999993</v>
      </c>
      <c r="I7" s="5">
        <v>10804.92</v>
      </c>
      <c r="J7" t="e">
        <f t="shared" si="0"/>
        <v>#DIV/0!</v>
      </c>
      <c r="K7" t="e">
        <f t="shared" si="1"/>
        <v>#DIV/0!</v>
      </c>
      <c r="L7">
        <f t="shared" si="2"/>
        <v>4.2675907720248827E-5</v>
      </c>
      <c r="M7">
        <f t="shared" si="3"/>
        <v>4.3698172326337881</v>
      </c>
    </row>
    <row r="8" spans="1:13" ht="15" x14ac:dyDescent="0.2">
      <c r="A8" t="s">
        <v>5040</v>
      </c>
      <c r="B8" t="s">
        <v>5041</v>
      </c>
      <c r="C8" t="s">
        <v>5042</v>
      </c>
      <c r="D8" s="4">
        <v>0</v>
      </c>
      <c r="E8" s="4">
        <v>0</v>
      </c>
      <c r="F8" s="4">
        <v>0</v>
      </c>
      <c r="G8" s="5">
        <v>9099.9660000000003</v>
      </c>
      <c r="H8" s="5">
        <v>9878.6090000000004</v>
      </c>
      <c r="I8" s="5">
        <v>10917.338</v>
      </c>
      <c r="J8" t="e">
        <f t="shared" si="0"/>
        <v>#DIV/0!</v>
      </c>
      <c r="K8" t="e">
        <f t="shared" si="1"/>
        <v>#DIV/0!</v>
      </c>
      <c r="L8">
        <f t="shared" si="2"/>
        <v>4.5864332154680855E-5</v>
      </c>
      <c r="M8">
        <f t="shared" si="3"/>
        <v>4.3385249260122345</v>
      </c>
    </row>
    <row r="9" spans="1:13" ht="15" x14ac:dyDescent="0.2">
      <c r="A9" t="s">
        <v>5043</v>
      </c>
      <c r="B9" t="s">
        <v>5044</v>
      </c>
      <c r="C9" t="s">
        <v>5045</v>
      </c>
      <c r="D9" s="4">
        <v>60635.347999999998</v>
      </c>
      <c r="E9" s="4">
        <v>56053.773000000001</v>
      </c>
      <c r="F9" s="4">
        <v>47188.082000000002</v>
      </c>
      <c r="G9" s="5">
        <v>0</v>
      </c>
      <c r="H9" s="5">
        <v>0</v>
      </c>
      <c r="I9" s="5">
        <v>0</v>
      </c>
      <c r="J9">
        <f t="shared" si="0"/>
        <v>0</v>
      </c>
      <c r="K9" t="e">
        <f t="shared" si="1"/>
        <v>#NUM!</v>
      </c>
      <c r="L9">
        <f t="shared" si="2"/>
        <v>1.5800439566062902E-4</v>
      </c>
      <c r="M9">
        <f t="shared" si="3"/>
        <v>3.8013308308645581</v>
      </c>
    </row>
    <row r="10" spans="1:13" ht="15" x14ac:dyDescent="0.2">
      <c r="A10" t="s">
        <v>5046</v>
      </c>
      <c r="B10" t="s">
        <v>5047</v>
      </c>
      <c r="C10" t="s">
        <v>5048</v>
      </c>
      <c r="D10" s="4">
        <v>19066.162</v>
      </c>
      <c r="E10" s="4">
        <v>14999.663</v>
      </c>
      <c r="F10" s="4">
        <v>19508.173999999999</v>
      </c>
      <c r="G10" s="5">
        <v>0</v>
      </c>
      <c r="H10" s="5">
        <v>0</v>
      </c>
      <c r="I10" s="5">
        <v>0</v>
      </c>
      <c r="J10">
        <f t="shared" si="0"/>
        <v>0</v>
      </c>
      <c r="K10" t="e">
        <f t="shared" si="1"/>
        <v>#NUM!</v>
      </c>
      <c r="L10">
        <f t="shared" si="2"/>
        <v>2.3965459724109849E-4</v>
      </c>
      <c r="M10">
        <f t="shared" si="3"/>
        <v>3.6204142356173583</v>
      </c>
    </row>
    <row r="11" spans="1:13" ht="15" x14ac:dyDescent="0.2">
      <c r="A11" t="s">
        <v>5049</v>
      </c>
      <c r="B11" t="s">
        <v>5050</v>
      </c>
      <c r="C11" t="s">
        <v>5051</v>
      </c>
      <c r="D11" s="4">
        <v>0</v>
      </c>
      <c r="E11" s="4">
        <v>0</v>
      </c>
      <c r="F11" s="4">
        <v>0</v>
      </c>
      <c r="G11" s="5">
        <v>8786.9689999999991</v>
      </c>
      <c r="H11" s="5">
        <v>6607.1170000000002</v>
      </c>
      <c r="I11" s="5">
        <v>7588.1530000000002</v>
      </c>
      <c r="J11" t="e">
        <f t="shared" si="0"/>
        <v>#DIV/0!</v>
      </c>
      <c r="K11" t="e">
        <f t="shared" si="1"/>
        <v>#DIV/0!</v>
      </c>
      <c r="L11">
        <f t="shared" si="2"/>
        <v>2.6299468152346804E-4</v>
      </c>
      <c r="M11">
        <f t="shared" si="3"/>
        <v>3.5800530340515535</v>
      </c>
    </row>
    <row r="12" spans="1:13" ht="15" x14ac:dyDescent="0.2">
      <c r="A12" t="s">
        <v>5052</v>
      </c>
      <c r="B12" t="s">
        <v>5053</v>
      </c>
      <c r="C12" t="s">
        <v>5054</v>
      </c>
      <c r="D12" s="4">
        <v>12914.187</v>
      </c>
      <c r="E12" s="4">
        <v>10411.544</v>
      </c>
      <c r="F12" s="4">
        <v>10818.614</v>
      </c>
      <c r="G12" s="5">
        <v>22563.855</v>
      </c>
      <c r="H12" s="5">
        <v>21840.73</v>
      </c>
      <c r="I12" s="5">
        <v>21149.69</v>
      </c>
      <c r="J12">
        <f t="shared" si="0"/>
        <v>1.9199160212327984</v>
      </c>
      <c r="K12">
        <f t="shared" si="1"/>
        <v>0.94104320761274851</v>
      </c>
      <c r="L12">
        <f t="shared" si="2"/>
        <v>2.8110525162555283E-4</v>
      </c>
      <c r="M12">
        <f t="shared" si="3"/>
        <v>3.5511310408006209</v>
      </c>
    </row>
    <row r="13" spans="1:13" ht="15" x14ac:dyDescent="0.2">
      <c r="A13" t="s">
        <v>5055</v>
      </c>
      <c r="B13" t="s">
        <v>5056</v>
      </c>
      <c r="C13" t="s">
        <v>5057</v>
      </c>
      <c r="D13" s="4">
        <v>0</v>
      </c>
      <c r="E13" s="4">
        <v>0</v>
      </c>
      <c r="F13" s="4">
        <v>0</v>
      </c>
      <c r="G13" s="5">
        <v>3248.7202000000002</v>
      </c>
      <c r="H13" s="5">
        <v>3003.7898</v>
      </c>
      <c r="I13" s="5">
        <v>4004.7950000000001</v>
      </c>
      <c r="J13" t="e">
        <f t="shared" si="0"/>
        <v>#DIV/0!</v>
      </c>
      <c r="K13" t="e">
        <f t="shared" si="1"/>
        <v>#DIV/0!</v>
      </c>
      <c r="L13">
        <f t="shared" si="2"/>
        <v>3.4365834435473765E-4</v>
      </c>
      <c r="M13">
        <f t="shared" si="3"/>
        <v>3.4638731065396695</v>
      </c>
    </row>
    <row r="14" spans="1:13" ht="15" x14ac:dyDescent="0.2">
      <c r="A14" t="s">
        <v>5058</v>
      </c>
      <c r="B14" t="s">
        <v>5059</v>
      </c>
      <c r="C14" t="s">
        <v>5060</v>
      </c>
      <c r="D14" s="4">
        <v>0</v>
      </c>
      <c r="E14" s="4">
        <v>0</v>
      </c>
      <c r="F14" s="4">
        <v>0</v>
      </c>
      <c r="G14" s="5">
        <v>19790.598000000002</v>
      </c>
      <c r="H14" s="5">
        <v>14857.342000000001</v>
      </c>
      <c r="I14" s="5">
        <v>15994.325999999999</v>
      </c>
      <c r="J14" t="e">
        <f t="shared" si="0"/>
        <v>#DIV/0!</v>
      </c>
      <c r="K14" t="e">
        <f t="shared" si="1"/>
        <v>#DIV/0!</v>
      </c>
      <c r="L14">
        <f t="shared" si="2"/>
        <v>3.4736600832554804E-4</v>
      </c>
      <c r="M14">
        <f t="shared" si="3"/>
        <v>3.4592126819134235</v>
      </c>
    </row>
    <row r="15" spans="1:13" ht="15" x14ac:dyDescent="0.2">
      <c r="A15" t="s">
        <v>5061</v>
      </c>
      <c r="B15" t="s">
        <v>5062</v>
      </c>
      <c r="C15" t="s">
        <v>5063</v>
      </c>
      <c r="D15" s="4">
        <v>0</v>
      </c>
      <c r="E15" s="4">
        <v>0</v>
      </c>
      <c r="F15" s="4">
        <v>0</v>
      </c>
      <c r="G15" s="5">
        <v>4015.9211</v>
      </c>
      <c r="H15" s="5">
        <v>5242.7816999999995</v>
      </c>
      <c r="I15" s="5">
        <v>4044.1143000000002</v>
      </c>
      <c r="J15" t="e">
        <f t="shared" si="0"/>
        <v>#DIV/0!</v>
      </c>
      <c r="K15" t="e">
        <f t="shared" si="1"/>
        <v>#DIV/0!</v>
      </c>
      <c r="L15">
        <f t="shared" si="2"/>
        <v>3.9276809618193648E-4</v>
      </c>
      <c r="M15">
        <f t="shared" si="3"/>
        <v>3.4058637963811567</v>
      </c>
    </row>
    <row r="16" spans="1:13" ht="15" x14ac:dyDescent="0.2">
      <c r="A16" t="s">
        <v>5064</v>
      </c>
      <c r="B16" t="s">
        <v>5050</v>
      </c>
      <c r="C16" t="s">
        <v>5051</v>
      </c>
      <c r="D16" s="4">
        <v>4770.0043999999998</v>
      </c>
      <c r="E16" s="4">
        <v>6609.4830000000002</v>
      </c>
      <c r="F16" s="4">
        <v>5990.3437999999996</v>
      </c>
      <c r="G16" s="5">
        <v>0</v>
      </c>
      <c r="H16" s="5">
        <v>0</v>
      </c>
      <c r="I16" s="5">
        <v>0</v>
      </c>
      <c r="J16">
        <f t="shared" si="0"/>
        <v>0</v>
      </c>
      <c r="K16" t="e">
        <f t="shared" si="1"/>
        <v>#NUM!</v>
      </c>
      <c r="L16">
        <f t="shared" si="2"/>
        <v>4.2998305040846185E-4</v>
      </c>
      <c r="M16">
        <f t="shared" si="3"/>
        <v>3.3665486636277584</v>
      </c>
    </row>
    <row r="17" spans="1:13" ht="15" x14ac:dyDescent="0.2">
      <c r="A17" t="s">
        <v>5065</v>
      </c>
      <c r="B17" t="s">
        <v>5066</v>
      </c>
      <c r="C17" t="s">
        <v>5067</v>
      </c>
      <c r="D17" s="4">
        <v>29168.166000000001</v>
      </c>
      <c r="E17" s="4">
        <v>31941.873</v>
      </c>
      <c r="F17" s="4">
        <v>30451.759999999998</v>
      </c>
      <c r="G17" s="5">
        <v>21366.27</v>
      </c>
      <c r="H17" s="5">
        <v>21607.115000000002</v>
      </c>
      <c r="I17" s="5">
        <v>20337.478999999999</v>
      </c>
      <c r="J17">
        <f t="shared" si="0"/>
        <v>0.69145500297564055</v>
      </c>
      <c r="K17">
        <f t="shared" si="1"/>
        <v>-0.53229272506779879</v>
      </c>
      <c r="L17">
        <f t="shared" si="2"/>
        <v>4.5345380791295852E-4</v>
      </c>
      <c r="M17">
        <f t="shared" si="3"/>
        <v>3.3434669467301323</v>
      </c>
    </row>
    <row r="18" spans="1:13" ht="15" x14ac:dyDescent="0.2">
      <c r="A18" t="s">
        <v>5068</v>
      </c>
      <c r="B18" t="s">
        <v>5069</v>
      </c>
      <c r="C18" t="s">
        <v>5070</v>
      </c>
      <c r="D18" s="4">
        <v>0</v>
      </c>
      <c r="E18" s="4">
        <v>0</v>
      </c>
      <c r="F18" s="4">
        <v>0</v>
      </c>
      <c r="G18" s="5">
        <v>20856.78</v>
      </c>
      <c r="H18" s="5">
        <v>27703.309000000001</v>
      </c>
      <c r="I18" s="5">
        <v>21261.537</v>
      </c>
      <c r="J18" t="e">
        <f t="shared" si="0"/>
        <v>#DIV/0!</v>
      </c>
      <c r="K18" t="e">
        <f t="shared" si="1"/>
        <v>#DIV/0!</v>
      </c>
      <c r="L18">
        <f t="shared" si="2"/>
        <v>4.661438582613154E-4</v>
      </c>
      <c r="M18">
        <f t="shared" si="3"/>
        <v>3.3314800335085497</v>
      </c>
    </row>
    <row r="19" spans="1:13" ht="15" x14ac:dyDescent="0.2">
      <c r="A19" t="s">
        <v>5071</v>
      </c>
      <c r="B19" t="s">
        <v>5062</v>
      </c>
      <c r="C19" t="s">
        <v>5063</v>
      </c>
      <c r="D19" s="4">
        <v>3459.933</v>
      </c>
      <c r="E19" s="4">
        <v>3559.4834000000001</v>
      </c>
      <c r="F19" s="4">
        <v>4644.6484</v>
      </c>
      <c r="G19" s="5">
        <v>0</v>
      </c>
      <c r="H19" s="5">
        <v>0</v>
      </c>
      <c r="I19" s="5">
        <v>0</v>
      </c>
      <c r="J19">
        <f t="shared" si="0"/>
        <v>0</v>
      </c>
      <c r="K19" t="e">
        <f t="shared" si="1"/>
        <v>#NUM!</v>
      </c>
      <c r="L19">
        <f t="shared" si="2"/>
        <v>5.1116609099316284E-4</v>
      </c>
      <c r="M19">
        <f t="shared" si="3"/>
        <v>3.2914379635018434</v>
      </c>
    </row>
    <row r="20" spans="1:13" ht="15" x14ac:dyDescent="0.2">
      <c r="A20" t="s">
        <v>5072</v>
      </c>
      <c r="B20" t="s">
        <v>5073</v>
      </c>
      <c r="C20" t="s">
        <v>5074</v>
      </c>
      <c r="D20" s="4">
        <v>9778.42</v>
      </c>
      <c r="E20" s="4">
        <v>8192.7749999999996</v>
      </c>
      <c r="F20" s="4">
        <v>6926.5766999999996</v>
      </c>
      <c r="G20" s="5">
        <v>0</v>
      </c>
      <c r="H20" s="5">
        <v>0</v>
      </c>
      <c r="I20" s="5">
        <v>0</v>
      </c>
      <c r="J20">
        <f t="shared" si="0"/>
        <v>0</v>
      </c>
      <c r="K20" t="e">
        <f t="shared" si="1"/>
        <v>#NUM!</v>
      </c>
      <c r="L20">
        <f t="shared" si="2"/>
        <v>5.4913515596659193E-4</v>
      </c>
      <c r="M20">
        <f t="shared" si="3"/>
        <v>3.2603207516037687</v>
      </c>
    </row>
    <row r="21" spans="1:13" ht="15" x14ac:dyDescent="0.2">
      <c r="A21" t="s">
        <v>5075</v>
      </c>
      <c r="B21" t="s">
        <v>5076</v>
      </c>
      <c r="C21" t="s">
        <v>5077</v>
      </c>
      <c r="D21" s="4">
        <v>9969.0030000000006</v>
      </c>
      <c r="E21" s="4">
        <v>12532.48</v>
      </c>
      <c r="F21" s="4">
        <v>11308.181</v>
      </c>
      <c r="G21" s="5">
        <v>4226.5663999999997</v>
      </c>
      <c r="H21" s="5">
        <v>4893.8990000000003</v>
      </c>
      <c r="I21" s="5">
        <v>4779.6913999999997</v>
      </c>
      <c r="J21">
        <f t="shared" si="0"/>
        <v>0.41112969356927059</v>
      </c>
      <c r="K21">
        <f t="shared" si="1"/>
        <v>-1.2823345215306468</v>
      </c>
      <c r="L21">
        <f t="shared" si="2"/>
        <v>9.8833673700565749E-4</v>
      </c>
      <c r="M21">
        <f t="shared" si="3"/>
        <v>3.0050950613766525</v>
      </c>
    </row>
    <row r="22" spans="1:13" ht="15" x14ac:dyDescent="0.2">
      <c r="A22" t="s">
        <v>5078</v>
      </c>
      <c r="B22" t="s">
        <v>5079</v>
      </c>
      <c r="C22" t="s">
        <v>5080</v>
      </c>
      <c r="D22" s="4">
        <v>0</v>
      </c>
      <c r="E22" s="4">
        <v>0</v>
      </c>
      <c r="F22" s="4">
        <v>0</v>
      </c>
      <c r="G22" s="5">
        <v>28460.276999999998</v>
      </c>
      <c r="H22" s="5">
        <v>35320.061999999998</v>
      </c>
      <c r="I22" s="5">
        <v>23497.936000000002</v>
      </c>
      <c r="J22" t="e">
        <f t="shared" si="0"/>
        <v>#DIV/0!</v>
      </c>
      <c r="K22" t="e">
        <f t="shared" si="1"/>
        <v>#DIV/0!</v>
      </c>
      <c r="L22">
        <f t="shared" si="2"/>
        <v>1.0561028639482243E-3</v>
      </c>
      <c r="M22">
        <f t="shared" si="3"/>
        <v>2.9762937796531035</v>
      </c>
    </row>
    <row r="23" spans="1:13" ht="15" x14ac:dyDescent="0.2">
      <c r="A23" t="s">
        <v>5081</v>
      </c>
      <c r="B23" t="s">
        <v>5082</v>
      </c>
      <c r="C23" t="s">
        <v>5083</v>
      </c>
      <c r="D23" s="4">
        <v>8868.3189999999995</v>
      </c>
      <c r="E23" s="4">
        <v>8402.1630000000005</v>
      </c>
      <c r="F23" s="4">
        <v>8410.7710000000006</v>
      </c>
      <c r="G23" s="5">
        <v>5407.4639999999999</v>
      </c>
      <c r="H23" s="5">
        <v>6377.2079999999996</v>
      </c>
      <c r="I23" s="5">
        <v>5757.5110000000004</v>
      </c>
      <c r="J23">
        <f t="shared" si="0"/>
        <v>0.68307348554994562</v>
      </c>
      <c r="K23">
        <f t="shared" si="1"/>
        <v>-0.54988730182503809</v>
      </c>
      <c r="L23">
        <f t="shared" si="2"/>
        <v>1.0947387417929229E-3</v>
      </c>
      <c r="M23">
        <f t="shared" si="3"/>
        <v>2.9606895123631496</v>
      </c>
    </row>
    <row r="24" spans="1:13" ht="15" x14ac:dyDescent="0.2">
      <c r="A24" t="s">
        <v>5084</v>
      </c>
      <c r="B24" t="s">
        <v>5085</v>
      </c>
      <c r="C24" t="s">
        <v>5086</v>
      </c>
      <c r="D24" s="4">
        <v>21547.178</v>
      </c>
      <c r="E24" s="4">
        <v>23606.02</v>
      </c>
      <c r="F24" s="4">
        <v>18912.096000000001</v>
      </c>
      <c r="G24" s="5">
        <v>9903.7849999999999</v>
      </c>
      <c r="H24" s="5">
        <v>8265.3125</v>
      </c>
      <c r="I24" s="5">
        <v>7442.1016</v>
      </c>
      <c r="J24">
        <f t="shared" si="0"/>
        <v>0.39976713600970903</v>
      </c>
      <c r="K24">
        <f t="shared" si="1"/>
        <v>-1.3227682187643304</v>
      </c>
      <c r="L24">
        <f t="shared" si="2"/>
        <v>1.1357314196495485E-3</v>
      </c>
      <c r="M24">
        <f t="shared" si="3"/>
        <v>2.9447243594305093</v>
      </c>
    </row>
    <row r="25" spans="1:13" ht="15" x14ac:dyDescent="0.2">
      <c r="A25" t="s">
        <v>5087</v>
      </c>
      <c r="B25" t="s">
        <v>5088</v>
      </c>
      <c r="C25" t="s">
        <v>5089</v>
      </c>
      <c r="D25" s="4">
        <v>7779.7397000000001</v>
      </c>
      <c r="E25" s="4">
        <v>8416.6329999999998</v>
      </c>
      <c r="F25" s="4">
        <v>8105.28</v>
      </c>
      <c r="G25" s="5">
        <v>5729.451</v>
      </c>
      <c r="H25" s="5">
        <v>5554.3990000000003</v>
      </c>
      <c r="I25" s="5">
        <v>6224.9326000000001</v>
      </c>
      <c r="J25">
        <f t="shared" si="0"/>
        <v>0.72047703158888443</v>
      </c>
      <c r="K25">
        <f t="shared" si="1"/>
        <v>-0.47297565607789216</v>
      </c>
      <c r="L25">
        <f t="shared" si="2"/>
        <v>1.1419540180013657E-3</v>
      </c>
      <c r="M25">
        <f t="shared" si="3"/>
        <v>2.9423513830694348</v>
      </c>
    </row>
    <row r="26" spans="1:13" ht="15" x14ac:dyDescent="0.2">
      <c r="A26" t="s">
        <v>5090</v>
      </c>
      <c r="B26" t="s">
        <v>5091</v>
      </c>
      <c r="C26" t="s">
        <v>5092</v>
      </c>
      <c r="D26" s="4">
        <v>6336.3090000000002</v>
      </c>
      <c r="E26" s="4">
        <v>6247.6342999999997</v>
      </c>
      <c r="F26" s="4">
        <v>6819.5379999999996</v>
      </c>
      <c r="G26" s="5">
        <v>8179.0303000000004</v>
      </c>
      <c r="H26" s="5">
        <v>8262.0660000000007</v>
      </c>
      <c r="I26" s="5">
        <v>7900.8339999999998</v>
      </c>
      <c r="J26">
        <f t="shared" si="0"/>
        <v>1.2545135547403032</v>
      </c>
      <c r="K26">
        <f t="shared" si="1"/>
        <v>0.32712805883076029</v>
      </c>
      <c r="L26">
        <f t="shared" si="2"/>
        <v>1.3943874639501031E-3</v>
      </c>
      <c r="M26">
        <f t="shared" si="3"/>
        <v>2.8556165303456882</v>
      </c>
    </row>
    <row r="27" spans="1:13" ht="15" x14ac:dyDescent="0.2">
      <c r="A27" t="s">
        <v>5093</v>
      </c>
      <c r="B27" t="s">
        <v>144</v>
      </c>
      <c r="C27" t="s">
        <v>135</v>
      </c>
      <c r="D27" s="4">
        <v>251600.23</v>
      </c>
      <c r="E27" s="4">
        <v>366542.3</v>
      </c>
      <c r="F27" s="4">
        <v>267311.5</v>
      </c>
      <c r="G27" s="5">
        <v>0</v>
      </c>
      <c r="H27" s="5">
        <v>15551.97</v>
      </c>
      <c r="I27" s="5">
        <v>24224.416000000001</v>
      </c>
      <c r="J27">
        <f t="shared" si="0"/>
        <v>4.4922022659945424E-2</v>
      </c>
      <c r="K27">
        <f t="shared" si="1"/>
        <v>-4.4764333017562263</v>
      </c>
      <c r="L27">
        <f t="shared" si="2"/>
        <v>1.5408140379362713E-3</v>
      </c>
      <c r="M27">
        <f t="shared" si="3"/>
        <v>2.8122497734629937</v>
      </c>
    </row>
    <row r="28" spans="1:13" ht="15" x14ac:dyDescent="0.2">
      <c r="A28" t="s">
        <v>5094</v>
      </c>
      <c r="B28" t="s">
        <v>5095</v>
      </c>
      <c r="C28" t="s">
        <v>5096</v>
      </c>
      <c r="D28" s="4">
        <v>19518.046999999999</v>
      </c>
      <c r="E28" s="4">
        <v>16344.166999999999</v>
      </c>
      <c r="F28" s="4">
        <v>31369.56</v>
      </c>
      <c r="G28" s="5">
        <v>111296.61</v>
      </c>
      <c r="H28" s="5">
        <v>84041.983999999997</v>
      </c>
      <c r="I28" s="5">
        <v>88961.43</v>
      </c>
      <c r="J28">
        <f t="shared" si="0"/>
        <v>4.228655694850473</v>
      </c>
      <c r="K28">
        <f t="shared" si="1"/>
        <v>2.0801990981880754</v>
      </c>
      <c r="L28">
        <f t="shared" si="2"/>
        <v>1.6281755199753229E-3</v>
      </c>
      <c r="M28">
        <f t="shared" si="3"/>
        <v>2.7882987792699856</v>
      </c>
    </row>
    <row r="29" spans="1:13" ht="15" x14ac:dyDescent="0.2">
      <c r="A29" t="s">
        <v>5097</v>
      </c>
      <c r="B29" t="s">
        <v>5098</v>
      </c>
      <c r="C29" t="s">
        <v>5099</v>
      </c>
      <c r="D29" s="4">
        <v>4215.1909999999998</v>
      </c>
      <c r="E29" s="4">
        <v>3291.3398000000002</v>
      </c>
      <c r="F29" s="4">
        <v>5280.2407000000003</v>
      </c>
      <c r="G29" s="5">
        <v>0</v>
      </c>
      <c r="H29" s="5">
        <v>0</v>
      </c>
      <c r="I29" s="5">
        <v>0</v>
      </c>
      <c r="J29">
        <f t="shared" si="0"/>
        <v>0</v>
      </c>
      <c r="K29" t="e">
        <f t="shared" si="1"/>
        <v>#NUM!</v>
      </c>
      <c r="L29">
        <f t="shared" si="2"/>
        <v>1.7630588946764402E-3</v>
      </c>
      <c r="M29">
        <f t="shared" si="3"/>
        <v>2.753733179926555</v>
      </c>
    </row>
    <row r="30" spans="1:13" ht="15" x14ac:dyDescent="0.2">
      <c r="A30" t="s">
        <v>5100</v>
      </c>
      <c r="B30" t="s">
        <v>5101</v>
      </c>
      <c r="C30" t="s">
        <v>5102</v>
      </c>
      <c r="D30" s="4">
        <v>14252.678</v>
      </c>
      <c r="E30" s="4">
        <v>16284.161</v>
      </c>
      <c r="F30" s="4">
        <v>14521.464</v>
      </c>
      <c r="G30" s="5">
        <v>9411.9330000000009</v>
      </c>
      <c r="H30" s="5">
        <v>9393.9590000000007</v>
      </c>
      <c r="I30" s="5">
        <v>7731.8239999999996</v>
      </c>
      <c r="J30">
        <f t="shared" si="0"/>
        <v>0.5889639474438263</v>
      </c>
      <c r="K30">
        <f t="shared" si="1"/>
        <v>-0.76374877057002255</v>
      </c>
      <c r="L30">
        <f t="shared" si="2"/>
        <v>1.8774796178899354E-3</v>
      </c>
      <c r="M30">
        <f t="shared" si="3"/>
        <v>2.7264247690433567</v>
      </c>
    </row>
    <row r="31" spans="1:13" ht="15" x14ac:dyDescent="0.2">
      <c r="A31" t="s">
        <v>5103</v>
      </c>
      <c r="B31" t="s">
        <v>5104</v>
      </c>
      <c r="C31" t="s">
        <v>5105</v>
      </c>
      <c r="D31" s="4">
        <v>21152.018</v>
      </c>
      <c r="E31" s="4">
        <v>21607.883000000002</v>
      </c>
      <c r="F31" s="4">
        <v>25265.065999999999</v>
      </c>
      <c r="G31" s="5">
        <v>33358.843999999997</v>
      </c>
      <c r="H31" s="5">
        <v>32314.055</v>
      </c>
      <c r="I31" s="5">
        <v>34810.175999999999</v>
      </c>
      <c r="J31">
        <f t="shared" si="0"/>
        <v>1.4771499264380386</v>
      </c>
      <c r="K31">
        <f t="shared" si="1"/>
        <v>0.56281626290125886</v>
      </c>
      <c r="L31">
        <f t="shared" si="2"/>
        <v>1.9072111211442591E-3</v>
      </c>
      <c r="M31">
        <f t="shared" si="3"/>
        <v>2.7196012295166705</v>
      </c>
    </row>
    <row r="32" spans="1:13" ht="15" x14ac:dyDescent="0.2">
      <c r="A32" t="s">
        <v>5106</v>
      </c>
      <c r="B32" t="s">
        <v>5107</v>
      </c>
      <c r="C32" t="s">
        <v>5108</v>
      </c>
      <c r="D32" s="4">
        <v>3611.9602</v>
      </c>
      <c r="E32" s="4">
        <v>1993.4142999999999</v>
      </c>
      <c r="F32" s="4">
        <v>2689.77</v>
      </c>
      <c r="G32" s="5">
        <v>8635.5879999999997</v>
      </c>
      <c r="H32" s="5">
        <v>10775.876</v>
      </c>
      <c r="I32" s="5">
        <v>8327.527</v>
      </c>
      <c r="J32">
        <f t="shared" si="0"/>
        <v>3.3440033503937152</v>
      </c>
      <c r="K32">
        <f t="shared" si="1"/>
        <v>1.7415762928715399</v>
      </c>
      <c r="L32">
        <f t="shared" si="2"/>
        <v>1.9821676950400463E-3</v>
      </c>
      <c r="M32">
        <f t="shared" si="3"/>
        <v>2.7028596061828765</v>
      </c>
    </row>
    <row r="33" spans="1:13" ht="15" x14ac:dyDescent="0.2">
      <c r="A33" t="s">
        <v>5109</v>
      </c>
      <c r="B33" s="7" t="s">
        <v>5110</v>
      </c>
      <c r="C33" t="s">
        <v>5111</v>
      </c>
      <c r="D33" s="4">
        <v>25769.785</v>
      </c>
      <c r="E33" s="4">
        <v>36215.339999999997</v>
      </c>
      <c r="F33" s="4">
        <v>42618.417999999998</v>
      </c>
      <c r="G33" s="5">
        <v>0</v>
      </c>
      <c r="H33" s="5">
        <v>0</v>
      </c>
      <c r="I33" s="5">
        <v>0</v>
      </c>
      <c r="J33">
        <f t="shared" si="0"/>
        <v>0</v>
      </c>
      <c r="K33" t="e">
        <f t="shared" si="1"/>
        <v>#NUM!</v>
      </c>
      <c r="L33">
        <f t="shared" si="2"/>
        <v>2.0773700568643178E-3</v>
      </c>
      <c r="M33">
        <f t="shared" si="3"/>
        <v>2.6824861325747835</v>
      </c>
    </row>
    <row r="34" spans="1:13" ht="15" x14ac:dyDescent="0.2">
      <c r="A34" t="s">
        <v>5112</v>
      </c>
      <c r="B34" t="s">
        <v>5113</v>
      </c>
      <c r="C34" t="s">
        <v>5114</v>
      </c>
      <c r="D34" s="4">
        <v>60127.355000000003</v>
      </c>
      <c r="E34" s="4">
        <v>72712.149999999994</v>
      </c>
      <c r="F34" s="4">
        <v>43471.233999999997</v>
      </c>
      <c r="G34" s="5">
        <v>0</v>
      </c>
      <c r="H34" s="5">
        <v>0</v>
      </c>
      <c r="I34" s="5">
        <v>0</v>
      </c>
      <c r="J34">
        <f t="shared" si="0"/>
        <v>0</v>
      </c>
      <c r="K34" t="e">
        <f t="shared" si="1"/>
        <v>#NUM!</v>
      </c>
      <c r="L34">
        <f t="shared" si="2"/>
        <v>2.2639828198088075E-3</v>
      </c>
      <c r="M34">
        <f t="shared" si="3"/>
        <v>2.6451268731067974</v>
      </c>
    </row>
    <row r="35" spans="1:13" ht="15" x14ac:dyDescent="0.2">
      <c r="A35" t="s">
        <v>5115</v>
      </c>
      <c r="B35" t="s">
        <v>5116</v>
      </c>
      <c r="C35" t="s">
        <v>5117</v>
      </c>
      <c r="D35" s="4">
        <v>59595.811999999998</v>
      </c>
      <c r="E35" s="4">
        <v>41551.027000000002</v>
      </c>
      <c r="F35" s="4">
        <v>42604.214999999997</v>
      </c>
      <c r="G35" s="5">
        <v>4747.47</v>
      </c>
      <c r="H35" s="5">
        <v>0</v>
      </c>
      <c r="I35" s="5">
        <v>8346.1560000000009</v>
      </c>
      <c r="J35">
        <f t="shared" si="0"/>
        <v>9.1085426058858665E-2</v>
      </c>
      <c r="K35">
        <f t="shared" si="1"/>
        <v>-3.4566359528123036</v>
      </c>
      <c r="L35">
        <f t="shared" si="2"/>
        <v>2.334335768951824E-3</v>
      </c>
      <c r="M35">
        <f t="shared" si="3"/>
        <v>2.631836675233679</v>
      </c>
    </row>
    <row r="36" spans="1:13" ht="15" x14ac:dyDescent="0.2">
      <c r="A36" t="s">
        <v>5118</v>
      </c>
      <c r="B36" t="s">
        <v>511</v>
      </c>
      <c r="C36" t="s">
        <v>503</v>
      </c>
      <c r="D36" s="4">
        <v>13388.554</v>
      </c>
      <c r="E36" s="4">
        <v>10039.817999999999</v>
      </c>
      <c r="F36" s="4">
        <v>10374.986000000001</v>
      </c>
      <c r="G36" s="5">
        <v>0</v>
      </c>
      <c r="H36" s="5">
        <v>3123.806</v>
      </c>
      <c r="I36" s="5">
        <v>0</v>
      </c>
      <c r="J36">
        <f t="shared" si="0"/>
        <v>9.2411114895744967E-2</v>
      </c>
      <c r="K36">
        <f t="shared" si="1"/>
        <v>-3.4357898052265683</v>
      </c>
      <c r="L36">
        <f t="shared" si="2"/>
        <v>2.3557574111240623E-3</v>
      </c>
      <c r="M36">
        <f t="shared" si="3"/>
        <v>2.6278694339335682</v>
      </c>
    </row>
    <row r="37" spans="1:13" ht="15" x14ac:dyDescent="0.2">
      <c r="A37" t="s">
        <v>5119</v>
      </c>
      <c r="B37" t="s">
        <v>5120</v>
      </c>
      <c r="C37" t="s">
        <v>5121</v>
      </c>
      <c r="D37" s="4">
        <v>20803.491999999998</v>
      </c>
      <c r="E37" s="4">
        <v>35032.561999999998</v>
      </c>
      <c r="F37" s="4">
        <v>27306.639999999999</v>
      </c>
      <c r="G37" s="5">
        <v>0</v>
      </c>
      <c r="H37" s="5">
        <v>0</v>
      </c>
      <c r="I37" s="5">
        <v>0</v>
      </c>
      <c r="J37">
        <f t="shared" si="0"/>
        <v>0</v>
      </c>
      <c r="K37" t="e">
        <f t="shared" si="1"/>
        <v>#NUM!</v>
      </c>
      <c r="L37">
        <f t="shared" si="2"/>
        <v>2.5270131262443247E-3</v>
      </c>
      <c r="M37">
        <f t="shared" si="3"/>
        <v>2.5973925021874567</v>
      </c>
    </row>
    <row r="38" spans="1:13" ht="15" x14ac:dyDescent="0.2">
      <c r="A38" t="s">
        <v>5122</v>
      </c>
      <c r="B38" s="7" t="s">
        <v>5113</v>
      </c>
      <c r="C38" t="s">
        <v>5114</v>
      </c>
      <c r="D38" s="4">
        <v>0</v>
      </c>
      <c r="E38" s="4">
        <v>0</v>
      </c>
      <c r="F38" s="4">
        <v>0</v>
      </c>
      <c r="G38" s="5">
        <v>11977.49</v>
      </c>
      <c r="H38" s="5">
        <v>7438.5312000000004</v>
      </c>
      <c r="I38" s="5">
        <v>12302.793</v>
      </c>
      <c r="J38" t="e">
        <f t="shared" si="0"/>
        <v>#DIV/0!</v>
      </c>
      <c r="K38" t="e">
        <f t="shared" si="1"/>
        <v>#DIV/0!</v>
      </c>
      <c r="L38">
        <f t="shared" si="2"/>
        <v>2.5333353347347372E-3</v>
      </c>
      <c r="M38">
        <f t="shared" si="3"/>
        <v>2.5963073193346964</v>
      </c>
    </row>
    <row r="39" spans="1:13" ht="15" x14ac:dyDescent="0.2">
      <c r="A39" t="s">
        <v>5123</v>
      </c>
      <c r="B39" s="7" t="s">
        <v>5113</v>
      </c>
      <c r="C39" t="s">
        <v>5114</v>
      </c>
      <c r="D39" s="4">
        <v>0</v>
      </c>
      <c r="E39" s="4">
        <v>0</v>
      </c>
      <c r="F39" s="4">
        <v>0</v>
      </c>
      <c r="G39" s="5">
        <v>11977.49</v>
      </c>
      <c r="H39" s="5">
        <v>7438.5312000000004</v>
      </c>
      <c r="I39" s="5">
        <v>12302.793</v>
      </c>
      <c r="J39" t="e">
        <f t="shared" si="0"/>
        <v>#DIV/0!</v>
      </c>
      <c r="K39" t="e">
        <f t="shared" si="1"/>
        <v>#DIV/0!</v>
      </c>
      <c r="L39">
        <f t="shared" si="2"/>
        <v>2.5333353347347372E-3</v>
      </c>
      <c r="M39">
        <f t="shared" si="3"/>
        <v>2.5963073193346964</v>
      </c>
    </row>
    <row r="40" spans="1:13" ht="15" x14ac:dyDescent="0.2">
      <c r="A40" t="s">
        <v>5124</v>
      </c>
      <c r="B40" t="s">
        <v>5125</v>
      </c>
      <c r="C40" t="s">
        <v>5126</v>
      </c>
      <c r="D40" s="4">
        <v>14956.947</v>
      </c>
      <c r="E40" s="4">
        <v>15369.644</v>
      </c>
      <c r="F40" s="4">
        <v>17416.175999999999</v>
      </c>
      <c r="G40" s="5">
        <v>10862.428</v>
      </c>
      <c r="H40" s="5">
        <v>10982.067999999999</v>
      </c>
      <c r="I40" s="5">
        <v>10269.091</v>
      </c>
      <c r="J40">
        <f t="shared" si="0"/>
        <v>0.67263774217359462</v>
      </c>
      <c r="K40">
        <f t="shared" si="1"/>
        <v>-0.57209836312512274</v>
      </c>
      <c r="L40">
        <f t="shared" si="2"/>
        <v>2.7604889154459167E-3</v>
      </c>
      <c r="M40">
        <f t="shared" si="3"/>
        <v>2.5590139924000748</v>
      </c>
    </row>
    <row r="41" spans="1:13" ht="15" x14ac:dyDescent="0.2">
      <c r="A41" t="s">
        <v>5127</v>
      </c>
      <c r="B41" t="s">
        <v>1446</v>
      </c>
      <c r="C41" t="s">
        <v>1440</v>
      </c>
      <c r="D41" s="4">
        <v>27087.044999999998</v>
      </c>
      <c r="E41" s="4">
        <v>28426.812000000002</v>
      </c>
      <c r="F41" s="4">
        <v>26735.508000000002</v>
      </c>
      <c r="G41" s="5">
        <v>16337.227999999999</v>
      </c>
      <c r="H41" s="5">
        <v>19887.136999999999</v>
      </c>
      <c r="I41" s="5">
        <v>14832.781000000001</v>
      </c>
      <c r="J41">
        <f t="shared" si="0"/>
        <v>0.62076036696453518</v>
      </c>
      <c r="K41">
        <f t="shared" si="1"/>
        <v>-0.68789164465772401</v>
      </c>
      <c r="L41">
        <f t="shared" si="2"/>
        <v>2.7899083747331883E-3</v>
      </c>
      <c r="M41">
        <f t="shared" si="3"/>
        <v>2.5544100594508454</v>
      </c>
    </row>
    <row r="42" spans="1:13" ht="15" x14ac:dyDescent="0.2">
      <c r="A42" t="s">
        <v>5128</v>
      </c>
      <c r="B42" t="s">
        <v>5129</v>
      </c>
      <c r="C42" t="s">
        <v>5130</v>
      </c>
      <c r="D42" s="4">
        <v>39089.366999999998</v>
      </c>
      <c r="E42" s="4">
        <v>42635.4</v>
      </c>
      <c r="F42" s="4">
        <v>40655.964999999997</v>
      </c>
      <c r="G42" s="5">
        <v>25865.56</v>
      </c>
      <c r="H42" s="5">
        <v>15568.757</v>
      </c>
      <c r="I42" s="5">
        <v>19614.912</v>
      </c>
      <c r="J42">
        <f t="shared" si="0"/>
        <v>0.49884673839015781</v>
      </c>
      <c r="K42">
        <f t="shared" si="1"/>
        <v>-1.0033314531263933</v>
      </c>
      <c r="L42">
        <f t="shared" si="2"/>
        <v>2.9611720624126265E-3</v>
      </c>
      <c r="M42">
        <f t="shared" si="3"/>
        <v>2.5285363566818626</v>
      </c>
    </row>
    <row r="43" spans="1:13" ht="15" x14ac:dyDescent="0.2">
      <c r="A43" t="s">
        <v>5131</v>
      </c>
      <c r="B43" t="s">
        <v>5132</v>
      </c>
      <c r="C43" t="s">
        <v>5133</v>
      </c>
      <c r="D43" s="4">
        <v>14904.901</v>
      </c>
      <c r="E43" s="4">
        <v>16288.871999999999</v>
      </c>
      <c r="F43" s="4">
        <v>16541.708999999999</v>
      </c>
      <c r="G43" s="5">
        <v>12385.064</v>
      </c>
      <c r="H43" s="5">
        <v>12563.936</v>
      </c>
      <c r="I43" s="5">
        <v>12736.790999999999</v>
      </c>
      <c r="J43">
        <f t="shared" si="0"/>
        <v>0.78947125746001678</v>
      </c>
      <c r="K43">
        <f t="shared" si="1"/>
        <v>-0.34104135251905521</v>
      </c>
      <c r="L43">
        <f t="shared" si="2"/>
        <v>2.9611846564044143E-3</v>
      </c>
      <c r="M43">
        <f t="shared" si="3"/>
        <v>2.5285345096127316</v>
      </c>
    </row>
    <row r="44" spans="1:13" ht="15" x14ac:dyDescent="0.2">
      <c r="A44" t="s">
        <v>5134</v>
      </c>
      <c r="B44" t="s">
        <v>5135</v>
      </c>
      <c r="C44" t="s">
        <v>5136</v>
      </c>
      <c r="D44" s="4">
        <v>5590.1229999999996</v>
      </c>
      <c r="E44" s="4">
        <v>4216.6665000000003</v>
      </c>
      <c r="F44" s="4">
        <v>7308.1387000000004</v>
      </c>
      <c r="G44" s="5">
        <v>0</v>
      </c>
      <c r="H44" s="5">
        <v>0</v>
      </c>
      <c r="I44" s="5">
        <v>0</v>
      </c>
      <c r="J44">
        <f t="shared" si="0"/>
        <v>0</v>
      </c>
      <c r="K44" t="e">
        <f t="shared" si="1"/>
        <v>#NUM!</v>
      </c>
      <c r="L44">
        <f t="shared" si="2"/>
        <v>3.0976413399261137E-3</v>
      </c>
      <c r="M44">
        <f t="shared" si="3"/>
        <v>2.5089688684064395</v>
      </c>
    </row>
    <row r="45" spans="1:13" ht="15" x14ac:dyDescent="0.2">
      <c r="A45" t="s">
        <v>5137</v>
      </c>
      <c r="B45" t="s">
        <v>5138</v>
      </c>
      <c r="C45" t="s">
        <v>5139</v>
      </c>
      <c r="D45" s="4">
        <v>5615.4937</v>
      </c>
      <c r="E45" s="4">
        <v>7314.3125</v>
      </c>
      <c r="F45" s="4">
        <v>4827.5119999999997</v>
      </c>
      <c r="G45" s="5">
        <v>1361.3</v>
      </c>
      <c r="H45" s="5">
        <v>0</v>
      </c>
      <c r="I45" s="5">
        <v>0</v>
      </c>
      <c r="J45">
        <f t="shared" si="0"/>
        <v>7.6661350811407999E-2</v>
      </c>
      <c r="K45">
        <f t="shared" si="1"/>
        <v>-3.7053567704029273</v>
      </c>
      <c r="L45">
        <f t="shared" si="2"/>
        <v>3.1788291126122765E-3</v>
      </c>
      <c r="M45">
        <f t="shared" si="3"/>
        <v>2.4977328182457539</v>
      </c>
    </row>
    <row r="46" spans="1:13" ht="15" x14ac:dyDescent="0.2">
      <c r="A46" t="s">
        <v>5140</v>
      </c>
      <c r="B46" t="s">
        <v>5141</v>
      </c>
      <c r="C46" t="s">
        <v>5142</v>
      </c>
      <c r="D46" s="4">
        <v>10879.117</v>
      </c>
      <c r="E46" s="4">
        <v>14429.029</v>
      </c>
      <c r="F46" s="4">
        <v>10633.52</v>
      </c>
      <c r="G46" s="5">
        <v>4276.8076000000001</v>
      </c>
      <c r="H46" s="5">
        <v>1265.3689999999999</v>
      </c>
      <c r="I46" s="5">
        <v>2301.002</v>
      </c>
      <c r="J46">
        <f t="shared" si="0"/>
        <v>0.21821967295561648</v>
      </c>
      <c r="K46">
        <f t="shared" si="1"/>
        <v>-2.1961469254159538</v>
      </c>
      <c r="L46">
        <f t="shared" si="2"/>
        <v>3.4471635444891448E-3</v>
      </c>
      <c r="M46">
        <f t="shared" si="3"/>
        <v>2.4625381117808272</v>
      </c>
    </row>
    <row r="47" spans="1:13" ht="15" x14ac:dyDescent="0.2">
      <c r="A47" t="s">
        <v>5143</v>
      </c>
      <c r="B47" t="s">
        <v>5144</v>
      </c>
      <c r="C47" t="s">
        <v>5145</v>
      </c>
      <c r="D47" s="4">
        <v>14230.031999999999</v>
      </c>
      <c r="E47" s="4">
        <v>13326.912</v>
      </c>
      <c r="F47" s="4">
        <v>10395.699000000001</v>
      </c>
      <c r="G47" s="5">
        <v>4608.0766999999996</v>
      </c>
      <c r="H47" s="5">
        <v>5215.6244999999999</v>
      </c>
      <c r="I47" s="5">
        <v>6029.3630000000003</v>
      </c>
      <c r="J47">
        <f t="shared" si="0"/>
        <v>0.41770646118110938</v>
      </c>
      <c r="K47">
        <f t="shared" si="1"/>
        <v>-1.2594386352701838</v>
      </c>
      <c r="L47">
        <f t="shared" si="2"/>
        <v>3.889942699832255E-3</v>
      </c>
      <c r="M47">
        <f t="shared" si="3"/>
        <v>2.4100567959313479</v>
      </c>
    </row>
    <row r="48" spans="1:13" ht="15" x14ac:dyDescent="0.2">
      <c r="A48" t="s">
        <v>5146</v>
      </c>
      <c r="B48" t="s">
        <v>5147</v>
      </c>
      <c r="C48" t="s">
        <v>5148</v>
      </c>
      <c r="D48" s="4">
        <v>13698.674000000001</v>
      </c>
      <c r="E48" s="4">
        <v>14338.797</v>
      </c>
      <c r="F48" s="4">
        <v>15206.218999999999</v>
      </c>
      <c r="G48" s="5">
        <v>20609.148000000001</v>
      </c>
      <c r="H48" s="5">
        <v>22958.592000000001</v>
      </c>
      <c r="I48" s="5">
        <v>19477.993999999999</v>
      </c>
      <c r="J48">
        <f t="shared" si="0"/>
        <v>1.4579175366394497</v>
      </c>
      <c r="K48">
        <f t="shared" si="1"/>
        <v>0.54390911963339661</v>
      </c>
      <c r="L48">
        <f t="shared" si="2"/>
        <v>4.0686380043437591E-3</v>
      </c>
      <c r="M48">
        <f t="shared" si="3"/>
        <v>2.3905509485614482</v>
      </c>
    </row>
    <row r="49" spans="1:13" ht="15" x14ac:dyDescent="0.2">
      <c r="A49" t="s">
        <v>5149</v>
      </c>
      <c r="B49" s="7" t="s">
        <v>5150</v>
      </c>
      <c r="C49" t="s">
        <v>5151</v>
      </c>
      <c r="D49" s="4">
        <v>6605.5609999999997</v>
      </c>
      <c r="E49" s="4">
        <v>11708.785</v>
      </c>
      <c r="F49" s="4">
        <v>8167.9306999999999</v>
      </c>
      <c r="G49" s="5">
        <v>0</v>
      </c>
      <c r="H49" s="5">
        <v>0</v>
      </c>
      <c r="I49" s="5">
        <v>0</v>
      </c>
      <c r="J49">
        <f t="shared" si="0"/>
        <v>0</v>
      </c>
      <c r="K49" t="e">
        <f t="shared" si="1"/>
        <v>#NUM!</v>
      </c>
      <c r="L49">
        <f t="shared" si="2"/>
        <v>4.2660841827089884E-3</v>
      </c>
      <c r="M49">
        <f t="shared" si="3"/>
        <v>2.3699705788619152</v>
      </c>
    </row>
    <row r="50" spans="1:13" ht="15" x14ac:dyDescent="0.2">
      <c r="A50" t="s">
        <v>5152</v>
      </c>
      <c r="B50" s="7" t="s">
        <v>5150</v>
      </c>
      <c r="C50" t="s">
        <v>5151</v>
      </c>
      <c r="D50" s="4">
        <v>6605.5609999999997</v>
      </c>
      <c r="E50" s="4">
        <v>11708.785</v>
      </c>
      <c r="F50" s="4">
        <v>8167.9306999999999</v>
      </c>
      <c r="G50" s="5">
        <v>0</v>
      </c>
      <c r="H50" s="5">
        <v>0</v>
      </c>
      <c r="I50" s="5">
        <v>0</v>
      </c>
      <c r="J50">
        <f t="shared" si="0"/>
        <v>0</v>
      </c>
      <c r="K50" t="e">
        <f t="shared" si="1"/>
        <v>#NUM!</v>
      </c>
      <c r="L50">
        <f t="shared" si="2"/>
        <v>4.2660841827089884E-3</v>
      </c>
      <c r="M50">
        <f t="shared" si="3"/>
        <v>2.3699705788619152</v>
      </c>
    </row>
    <row r="51" spans="1:13" ht="15" x14ac:dyDescent="0.2">
      <c r="A51" t="s">
        <v>5153</v>
      </c>
      <c r="B51" s="7" t="s">
        <v>5150</v>
      </c>
      <c r="C51" t="s">
        <v>5151</v>
      </c>
      <c r="D51" s="4">
        <v>6605.5609999999997</v>
      </c>
      <c r="E51" s="4">
        <v>11708.785</v>
      </c>
      <c r="F51" s="4">
        <v>8167.9306999999999</v>
      </c>
      <c r="G51" s="5">
        <v>0</v>
      </c>
      <c r="H51" s="5">
        <v>0</v>
      </c>
      <c r="I51" s="5">
        <v>0</v>
      </c>
      <c r="J51">
        <f t="shared" si="0"/>
        <v>0</v>
      </c>
      <c r="K51" t="e">
        <f t="shared" si="1"/>
        <v>#NUM!</v>
      </c>
      <c r="L51">
        <f t="shared" si="2"/>
        <v>4.2660841827089884E-3</v>
      </c>
      <c r="M51">
        <f t="shared" si="3"/>
        <v>2.3699705788619152</v>
      </c>
    </row>
    <row r="52" spans="1:13" ht="15" x14ac:dyDescent="0.2">
      <c r="A52" t="s">
        <v>5154</v>
      </c>
      <c r="B52" t="s">
        <v>5155</v>
      </c>
      <c r="C52" t="s">
        <v>5156</v>
      </c>
      <c r="D52" s="4">
        <v>0</v>
      </c>
      <c r="E52" s="4">
        <v>0</v>
      </c>
      <c r="F52" s="4">
        <v>0</v>
      </c>
      <c r="G52" s="5">
        <v>5618.1885000000002</v>
      </c>
      <c r="H52" s="5">
        <v>9558.5830000000005</v>
      </c>
      <c r="I52" s="5">
        <v>10509.878000000001</v>
      </c>
      <c r="J52" t="e">
        <f t="shared" si="0"/>
        <v>#DIV/0!</v>
      </c>
      <c r="K52" t="e">
        <f t="shared" si="1"/>
        <v>#DIV/0!</v>
      </c>
      <c r="L52">
        <f t="shared" si="2"/>
        <v>4.6283623519455018E-3</v>
      </c>
      <c r="M52">
        <f t="shared" si="3"/>
        <v>2.3345726477129043</v>
      </c>
    </row>
    <row r="53" spans="1:13" ht="15" x14ac:dyDescent="0.2">
      <c r="A53" t="s">
        <v>5157</v>
      </c>
      <c r="B53" t="s">
        <v>5158</v>
      </c>
      <c r="C53" t="s">
        <v>5159</v>
      </c>
      <c r="D53" s="4">
        <v>23465.741999999998</v>
      </c>
      <c r="E53" s="4">
        <v>28588.092000000001</v>
      </c>
      <c r="F53" s="4">
        <v>25600.638999999999</v>
      </c>
      <c r="G53" s="5">
        <v>7415.3249999999998</v>
      </c>
      <c r="H53" s="5">
        <v>13720.874</v>
      </c>
      <c r="I53" s="5">
        <v>13513.43</v>
      </c>
      <c r="J53">
        <f t="shared" si="0"/>
        <v>0.44620261604247835</v>
      </c>
      <c r="K53">
        <f t="shared" si="1"/>
        <v>-1.1642291229000052</v>
      </c>
      <c r="L53">
        <f t="shared" si="2"/>
        <v>4.8977475660903031E-3</v>
      </c>
      <c r="M53">
        <f t="shared" si="3"/>
        <v>2.3100036025267814</v>
      </c>
    </row>
    <row r="54" spans="1:13" ht="15" x14ac:dyDescent="0.2">
      <c r="A54" t="s">
        <v>5160</v>
      </c>
      <c r="B54" t="s">
        <v>5161</v>
      </c>
      <c r="C54" t="s">
        <v>5162</v>
      </c>
      <c r="D54" s="4">
        <v>12637.874</v>
      </c>
      <c r="E54" s="4">
        <v>13750.117</v>
      </c>
      <c r="F54" s="4">
        <v>12619.523999999999</v>
      </c>
      <c r="G54" s="5">
        <v>10515.624</v>
      </c>
      <c r="H54" s="5">
        <v>10050.233</v>
      </c>
      <c r="I54" s="5">
        <v>9104.9009999999998</v>
      </c>
      <c r="J54">
        <f t="shared" si="0"/>
        <v>0.76064209678570915</v>
      </c>
      <c r="K54">
        <f t="shared" si="1"/>
        <v>-0.39471030955630515</v>
      </c>
      <c r="L54">
        <f t="shared" si="2"/>
        <v>5.0841829932646342E-3</v>
      </c>
      <c r="M54">
        <f t="shared" si="3"/>
        <v>2.2937788264235337</v>
      </c>
    </row>
    <row r="55" spans="1:13" ht="15" x14ac:dyDescent="0.2">
      <c r="A55" t="s">
        <v>5163</v>
      </c>
      <c r="B55" t="s">
        <v>5164</v>
      </c>
      <c r="C55" t="s">
        <v>5165</v>
      </c>
      <c r="D55" s="4">
        <v>0</v>
      </c>
      <c r="E55" s="4">
        <v>0</v>
      </c>
      <c r="F55" s="4">
        <v>0</v>
      </c>
      <c r="G55" s="5">
        <v>10367.153</v>
      </c>
      <c r="H55" s="5">
        <v>5673.759</v>
      </c>
      <c r="I55" s="5">
        <v>10519.191000000001</v>
      </c>
      <c r="J55" t="e">
        <f t="shared" si="0"/>
        <v>#DIV/0!</v>
      </c>
      <c r="K55" t="e">
        <f t="shared" si="1"/>
        <v>#DIV/0!</v>
      </c>
      <c r="L55">
        <f t="shared" si="2"/>
        <v>5.1010000073977834E-3</v>
      </c>
      <c r="M55">
        <f t="shared" si="3"/>
        <v>2.2923446758389727</v>
      </c>
    </row>
    <row r="56" spans="1:13" ht="15" x14ac:dyDescent="0.2">
      <c r="A56" t="s">
        <v>5166</v>
      </c>
      <c r="B56" t="s">
        <v>5167</v>
      </c>
      <c r="C56" t="s">
        <v>5168</v>
      </c>
      <c r="D56" s="4">
        <v>7994.2960000000003</v>
      </c>
      <c r="E56" s="4">
        <v>6670.402</v>
      </c>
      <c r="F56" s="4">
        <v>7679.6845999999996</v>
      </c>
      <c r="G56" s="5">
        <v>10011.564</v>
      </c>
      <c r="H56" s="5">
        <v>10573.407999999999</v>
      </c>
      <c r="I56" s="5">
        <v>9674.3119999999999</v>
      </c>
      <c r="J56">
        <f t="shared" si="0"/>
        <v>1.3542233205405281</v>
      </c>
      <c r="K56">
        <f t="shared" si="1"/>
        <v>0.43746566865425351</v>
      </c>
      <c r="L56">
        <f t="shared" si="2"/>
        <v>5.250008227650327E-3</v>
      </c>
      <c r="M56">
        <f t="shared" si="3"/>
        <v>2.2798400159806458</v>
      </c>
    </row>
    <row r="57" spans="1:13" ht="15" x14ac:dyDescent="0.2">
      <c r="A57" t="s">
        <v>5169</v>
      </c>
      <c r="B57" t="s">
        <v>5170</v>
      </c>
      <c r="C57" t="s">
        <v>5171</v>
      </c>
      <c r="D57" s="4">
        <v>3476.8267000000001</v>
      </c>
      <c r="E57" s="4">
        <v>5729.2190000000001</v>
      </c>
      <c r="F57" s="4">
        <v>6432.71</v>
      </c>
      <c r="G57" s="5">
        <v>11702.259</v>
      </c>
      <c r="H57" s="5">
        <v>16289.016</v>
      </c>
      <c r="I57" s="5">
        <v>15851.205</v>
      </c>
      <c r="J57">
        <f t="shared" si="0"/>
        <v>2.8034506607197653</v>
      </c>
      <c r="K57">
        <f t="shared" si="1"/>
        <v>1.4872036793418439</v>
      </c>
      <c r="L57">
        <f t="shared" si="2"/>
        <v>5.3569403409743331E-3</v>
      </c>
      <c r="M57">
        <f t="shared" si="3"/>
        <v>2.2710831902390347</v>
      </c>
    </row>
    <row r="58" spans="1:13" ht="15" x14ac:dyDescent="0.2">
      <c r="A58" t="s">
        <v>5172</v>
      </c>
      <c r="B58" t="s">
        <v>5173</v>
      </c>
      <c r="C58" t="s">
        <v>5174</v>
      </c>
      <c r="D58" s="4">
        <v>59780.26</v>
      </c>
      <c r="E58" s="4">
        <v>53162.413999999997</v>
      </c>
      <c r="F58" s="4">
        <v>48795.976999999999</v>
      </c>
      <c r="G58" s="5">
        <v>37479.72</v>
      </c>
      <c r="H58" s="5">
        <v>33526.324000000001</v>
      </c>
      <c r="I58" s="5">
        <v>35484.75</v>
      </c>
      <c r="J58">
        <f t="shared" si="0"/>
        <v>0.65841277481657734</v>
      </c>
      <c r="K58">
        <f t="shared" si="1"/>
        <v>-0.60293576704743479</v>
      </c>
      <c r="L58">
        <f t="shared" si="2"/>
        <v>5.5758714780159225E-3</v>
      </c>
      <c r="M58">
        <f t="shared" si="3"/>
        <v>2.2536872451381242</v>
      </c>
    </row>
    <row r="59" spans="1:13" ht="15" x14ac:dyDescent="0.2">
      <c r="A59" t="s">
        <v>5175</v>
      </c>
      <c r="B59" t="s">
        <v>5176</v>
      </c>
      <c r="C59" t="s">
        <v>5177</v>
      </c>
      <c r="D59" s="4">
        <v>6590.5565999999999</v>
      </c>
      <c r="E59" s="4">
        <v>11154.69</v>
      </c>
      <c r="F59" s="4">
        <v>12899.383</v>
      </c>
      <c r="G59" s="5">
        <v>0</v>
      </c>
      <c r="H59" s="5">
        <v>0</v>
      </c>
      <c r="I59" s="5">
        <v>0</v>
      </c>
      <c r="J59">
        <f t="shared" si="0"/>
        <v>0</v>
      </c>
      <c r="K59" t="e">
        <f t="shared" si="1"/>
        <v>#NUM!</v>
      </c>
      <c r="L59">
        <f t="shared" si="2"/>
        <v>5.5761854907110959E-3</v>
      </c>
      <c r="M59">
        <f t="shared" si="3"/>
        <v>2.2536627879494313</v>
      </c>
    </row>
    <row r="60" spans="1:13" ht="15" x14ac:dyDescent="0.2">
      <c r="A60" t="s">
        <v>5178</v>
      </c>
      <c r="B60" s="7" t="s">
        <v>5179</v>
      </c>
      <c r="C60" t="s">
        <v>5180</v>
      </c>
      <c r="D60" s="4">
        <v>27574.175999999999</v>
      </c>
      <c r="E60" s="4">
        <v>39254.35</v>
      </c>
      <c r="F60" s="4">
        <v>20763.572</v>
      </c>
      <c r="G60" s="5">
        <v>0</v>
      </c>
      <c r="H60" s="5">
        <v>0</v>
      </c>
      <c r="I60" s="5">
        <v>0</v>
      </c>
      <c r="J60">
        <f t="shared" si="0"/>
        <v>0</v>
      </c>
      <c r="K60" t="e">
        <f t="shared" si="1"/>
        <v>#NUM!</v>
      </c>
      <c r="L60">
        <f t="shared" si="2"/>
        <v>5.6629405597061642E-3</v>
      </c>
      <c r="M60">
        <f t="shared" si="3"/>
        <v>2.2469579968631574</v>
      </c>
    </row>
    <row r="61" spans="1:13" ht="15" x14ac:dyDescent="0.2">
      <c r="A61" t="s">
        <v>5181</v>
      </c>
      <c r="B61" s="7" t="s">
        <v>5179</v>
      </c>
      <c r="C61" t="s">
        <v>5180</v>
      </c>
      <c r="D61" s="4">
        <v>27574.175999999999</v>
      </c>
      <c r="E61" s="4">
        <v>39254.35</v>
      </c>
      <c r="F61" s="4">
        <v>20763.572</v>
      </c>
      <c r="G61" s="5">
        <v>0</v>
      </c>
      <c r="H61" s="5">
        <v>0</v>
      </c>
      <c r="I61" s="5">
        <v>0</v>
      </c>
      <c r="J61">
        <f t="shared" si="0"/>
        <v>0</v>
      </c>
      <c r="K61" t="e">
        <f t="shared" si="1"/>
        <v>#NUM!</v>
      </c>
      <c r="L61">
        <f t="shared" si="2"/>
        <v>5.6629405597061642E-3</v>
      </c>
      <c r="M61">
        <f t="shared" si="3"/>
        <v>2.2469579968631574</v>
      </c>
    </row>
    <row r="62" spans="1:13" ht="15" x14ac:dyDescent="0.2">
      <c r="A62" t="s">
        <v>5182</v>
      </c>
      <c r="B62" t="s">
        <v>5183</v>
      </c>
      <c r="C62" t="s">
        <v>5184</v>
      </c>
      <c r="D62" s="4">
        <v>5018.9135999999999</v>
      </c>
      <c r="E62" s="4">
        <v>5391.3329999999996</v>
      </c>
      <c r="F62" s="4">
        <v>7231.0069999999996</v>
      </c>
      <c r="G62" s="5">
        <v>0</v>
      </c>
      <c r="H62" s="5">
        <v>2041.6226999999999</v>
      </c>
      <c r="I62" s="5">
        <v>0</v>
      </c>
      <c r="J62">
        <f t="shared" si="0"/>
        <v>0.1157300238572615</v>
      </c>
      <c r="K62">
        <f t="shared" si="1"/>
        <v>-3.1111649032954594</v>
      </c>
      <c r="L62">
        <f t="shared" si="2"/>
        <v>5.7304755000264626E-3</v>
      </c>
      <c r="M62">
        <f t="shared" si="3"/>
        <v>2.2418093399052643</v>
      </c>
    </row>
    <row r="63" spans="1:13" ht="15" x14ac:dyDescent="0.2">
      <c r="A63" t="s">
        <v>5185</v>
      </c>
      <c r="B63" t="s">
        <v>5186</v>
      </c>
      <c r="C63" t="s">
        <v>5187</v>
      </c>
      <c r="D63" s="4">
        <v>0</v>
      </c>
      <c r="E63" s="4">
        <v>0</v>
      </c>
      <c r="F63" s="4">
        <v>5572.41</v>
      </c>
      <c r="G63" s="5">
        <v>13995.433999999999</v>
      </c>
      <c r="H63" s="5">
        <v>11213.862999999999</v>
      </c>
      <c r="I63" s="5">
        <v>14359.918</v>
      </c>
      <c r="J63">
        <f t="shared" si="0"/>
        <v>7.1009159412175338</v>
      </c>
      <c r="K63">
        <f t="shared" si="1"/>
        <v>2.8280051286488606</v>
      </c>
      <c r="L63">
        <f t="shared" si="2"/>
        <v>5.76978697521781E-3</v>
      </c>
      <c r="M63">
        <f t="shared" si="3"/>
        <v>2.2388402210202241</v>
      </c>
    </row>
    <row r="64" spans="1:13" ht="15" x14ac:dyDescent="0.2">
      <c r="A64" t="s">
        <v>5188</v>
      </c>
      <c r="B64" t="s">
        <v>5189</v>
      </c>
      <c r="C64" t="s">
        <v>5190</v>
      </c>
      <c r="D64" s="4">
        <v>0</v>
      </c>
      <c r="E64" s="4">
        <v>3368.5927999999999</v>
      </c>
      <c r="F64" s="4">
        <v>0</v>
      </c>
      <c r="G64" s="5">
        <v>7623.7397000000001</v>
      </c>
      <c r="H64" s="5">
        <v>7763.0910000000003</v>
      </c>
      <c r="I64" s="5">
        <v>6771.0834999999997</v>
      </c>
      <c r="J64">
        <f t="shared" si="0"/>
        <v>6.5777953927824102</v>
      </c>
      <c r="K64">
        <f t="shared" si="1"/>
        <v>2.7176041327690763</v>
      </c>
      <c r="L64">
        <f t="shared" si="2"/>
        <v>5.7818506346371526E-3</v>
      </c>
      <c r="M64">
        <f t="shared" si="3"/>
        <v>2.2379331318612716</v>
      </c>
    </row>
    <row r="65" spans="1:13" ht="15" x14ac:dyDescent="0.2">
      <c r="A65" t="s">
        <v>5191</v>
      </c>
      <c r="B65" t="s">
        <v>5192</v>
      </c>
      <c r="C65" t="s">
        <v>5193</v>
      </c>
      <c r="D65" s="4">
        <v>12870.554</v>
      </c>
      <c r="E65" s="4">
        <v>19831.877</v>
      </c>
      <c r="F65" s="4">
        <v>12593.229499999999</v>
      </c>
      <c r="G65" s="5">
        <v>0</v>
      </c>
      <c r="H65" s="5">
        <v>0</v>
      </c>
      <c r="I65" s="5">
        <v>3334.5688</v>
      </c>
      <c r="J65">
        <f t="shared" si="0"/>
        <v>7.3617842486257606E-2</v>
      </c>
      <c r="K65">
        <f t="shared" si="1"/>
        <v>-3.7638007204111759</v>
      </c>
      <c r="L65">
        <f t="shared" si="2"/>
        <v>5.8978576889164224E-3</v>
      </c>
      <c r="M65">
        <f t="shared" si="3"/>
        <v>2.2293057108727186</v>
      </c>
    </row>
    <row r="66" spans="1:13" ht="15" x14ac:dyDescent="0.2">
      <c r="A66" t="s">
        <v>5194</v>
      </c>
      <c r="B66" t="s">
        <v>5195</v>
      </c>
      <c r="C66" t="s">
        <v>5196</v>
      </c>
      <c r="D66" s="4">
        <v>13008.172</v>
      </c>
      <c r="E66" s="4">
        <v>9460.1849999999995</v>
      </c>
      <c r="F66" s="4">
        <v>11455.268</v>
      </c>
      <c r="G66" s="5">
        <v>0</v>
      </c>
      <c r="H66" s="5">
        <v>4125.0127000000002</v>
      </c>
      <c r="I66" s="5">
        <v>3518.8942999999999</v>
      </c>
      <c r="J66">
        <f t="shared" si="0"/>
        <v>0.22532695135027581</v>
      </c>
      <c r="K66">
        <f t="shared" si="1"/>
        <v>-2.1499082102801852</v>
      </c>
      <c r="L66">
        <f t="shared" si="2"/>
        <v>5.992913824204635E-3</v>
      </c>
      <c r="M66">
        <f t="shared" si="3"/>
        <v>2.2223619672461954</v>
      </c>
    </row>
    <row r="67" spans="1:13" ht="15" x14ac:dyDescent="0.2">
      <c r="A67" t="s">
        <v>5197</v>
      </c>
      <c r="B67" t="s">
        <v>5198</v>
      </c>
      <c r="C67" t="s">
        <v>5199</v>
      </c>
      <c r="D67" s="4">
        <v>11267.273999999999</v>
      </c>
      <c r="E67" s="4">
        <v>11465.406999999999</v>
      </c>
      <c r="F67" s="4">
        <v>9261.7649999999994</v>
      </c>
      <c r="G67" s="5">
        <v>7077.5083000000004</v>
      </c>
      <c r="H67" s="5">
        <v>6074.8765000000003</v>
      </c>
      <c r="I67" s="5">
        <v>6865.0176000000001</v>
      </c>
      <c r="J67">
        <f t="shared" ref="J67:J130" si="4">(G67+H67+I67)/(D67+E67+F67)</f>
        <v>0.62565241479724332</v>
      </c>
      <c r="K67">
        <f t="shared" ref="K67:K130" si="5">LOG(J67,2)</f>
        <v>-0.67656671363524834</v>
      </c>
      <c r="L67">
        <f t="shared" ref="L67:L130" si="6">TTEST(G67:I67,D67:F67, 2, 2)</f>
        <v>6.4963611137473336E-3</v>
      </c>
      <c r="M67">
        <f t="shared" si="3"/>
        <v>2.1873298419336185</v>
      </c>
    </row>
    <row r="68" spans="1:13" ht="15" x14ac:dyDescent="0.2">
      <c r="A68" t="s">
        <v>5200</v>
      </c>
      <c r="B68" t="s">
        <v>5201</v>
      </c>
      <c r="C68" t="s">
        <v>5202</v>
      </c>
      <c r="D68" s="4">
        <v>52200.714999999997</v>
      </c>
      <c r="E68" s="4">
        <v>51809.01</v>
      </c>
      <c r="F68" s="4">
        <v>46925.41</v>
      </c>
      <c r="G68" s="5">
        <v>34930.720000000001</v>
      </c>
      <c r="H68" s="5">
        <v>40553.06</v>
      </c>
      <c r="I68" s="5">
        <v>33646.434000000001</v>
      </c>
      <c r="J68">
        <f t="shared" si="4"/>
        <v>0.72302723948270886</v>
      </c>
      <c r="K68">
        <f t="shared" si="5"/>
        <v>-0.46787809428587179</v>
      </c>
      <c r="L68">
        <f t="shared" si="6"/>
        <v>6.8364466355886012E-3</v>
      </c>
      <c r="M68">
        <f t="shared" ref="M68:M80" si="7">-LOG(L68)</f>
        <v>2.1651695718970014</v>
      </c>
    </row>
    <row r="69" spans="1:13" ht="15" x14ac:dyDescent="0.2">
      <c r="A69" t="s">
        <v>5203</v>
      </c>
      <c r="B69" t="s">
        <v>5204</v>
      </c>
      <c r="C69" t="s">
        <v>5205</v>
      </c>
      <c r="D69" s="4">
        <v>19576.263999999999</v>
      </c>
      <c r="E69" s="4">
        <v>27009.842000000001</v>
      </c>
      <c r="F69" s="4">
        <v>13487.036</v>
      </c>
      <c r="G69" s="5">
        <v>0</v>
      </c>
      <c r="H69" s="5">
        <v>0</v>
      </c>
      <c r="I69" s="5">
        <v>0</v>
      </c>
      <c r="J69">
        <f t="shared" si="4"/>
        <v>0</v>
      </c>
      <c r="K69" t="e">
        <f t="shared" si="5"/>
        <v>#NUM!</v>
      </c>
      <c r="L69">
        <f t="shared" si="6"/>
        <v>6.8805663767093333E-3</v>
      </c>
      <c r="M69">
        <f t="shared" si="7"/>
        <v>2.1623758111604876</v>
      </c>
    </row>
    <row r="70" spans="1:13" ht="15" x14ac:dyDescent="0.2">
      <c r="A70" t="s">
        <v>5206</v>
      </c>
      <c r="B70" t="s">
        <v>5207</v>
      </c>
      <c r="C70" t="s">
        <v>5208</v>
      </c>
      <c r="D70" s="4">
        <v>17049.780999999999</v>
      </c>
      <c r="E70" s="4">
        <v>18311.226999999999</v>
      </c>
      <c r="F70" s="4">
        <v>16639.844000000001</v>
      </c>
      <c r="G70" s="5">
        <v>6207.0640000000003</v>
      </c>
      <c r="H70" s="5">
        <v>9878.2829999999994</v>
      </c>
      <c r="I70" s="5">
        <v>11319.821</v>
      </c>
      <c r="J70">
        <f t="shared" si="4"/>
        <v>0.52701382661960994</v>
      </c>
      <c r="K70">
        <f t="shared" si="5"/>
        <v>-0.92408728229646486</v>
      </c>
      <c r="L70">
        <f t="shared" si="6"/>
        <v>6.911387719434948E-3</v>
      </c>
      <c r="M70">
        <f t="shared" si="7"/>
        <v>2.1604347430188811</v>
      </c>
    </row>
    <row r="71" spans="1:13" ht="15" x14ac:dyDescent="0.2">
      <c r="A71" t="s">
        <v>5209</v>
      </c>
      <c r="B71" t="s">
        <v>5210</v>
      </c>
      <c r="C71" t="s">
        <v>5211</v>
      </c>
      <c r="D71" s="4">
        <v>5743.6189999999997</v>
      </c>
      <c r="E71" s="4">
        <v>3573.3627999999999</v>
      </c>
      <c r="F71" s="4">
        <v>8234.2080000000005</v>
      </c>
      <c r="G71" s="5">
        <v>12772.082</v>
      </c>
      <c r="H71" s="5">
        <v>13195.111999999999</v>
      </c>
      <c r="I71" s="5">
        <v>12467.46</v>
      </c>
      <c r="J71">
        <f t="shared" si="4"/>
        <v>2.1898603136295636</v>
      </c>
      <c r="K71">
        <f t="shared" si="5"/>
        <v>1.1308388464195152</v>
      </c>
      <c r="L71">
        <f t="shared" si="6"/>
        <v>6.9467665362867616E-3</v>
      </c>
      <c r="M71">
        <f t="shared" si="7"/>
        <v>2.1582172964482491</v>
      </c>
    </row>
    <row r="72" spans="1:13" ht="15" x14ac:dyDescent="0.2">
      <c r="A72" t="s">
        <v>5212</v>
      </c>
      <c r="B72" t="s">
        <v>5213</v>
      </c>
      <c r="C72" t="s">
        <v>5214</v>
      </c>
      <c r="D72" s="4">
        <v>5538.5483000000004</v>
      </c>
      <c r="E72" s="4">
        <v>0</v>
      </c>
      <c r="F72" s="4">
        <v>0</v>
      </c>
      <c r="G72" s="5">
        <v>15694.934999999999</v>
      </c>
      <c r="H72" s="5">
        <v>16205.579</v>
      </c>
      <c r="I72" s="5">
        <v>11005.290999999999</v>
      </c>
      <c r="J72">
        <f t="shared" si="4"/>
        <v>7.7467601031844389</v>
      </c>
      <c r="K72">
        <f t="shared" si="5"/>
        <v>2.9535930638881518</v>
      </c>
      <c r="L72">
        <f t="shared" si="6"/>
        <v>7.3654161253617683E-3</v>
      </c>
      <c r="M72">
        <f t="shared" si="7"/>
        <v>2.1328027117075434</v>
      </c>
    </row>
    <row r="73" spans="1:13" ht="15" x14ac:dyDescent="0.2">
      <c r="A73" t="s">
        <v>5215</v>
      </c>
      <c r="B73" t="s">
        <v>5216</v>
      </c>
      <c r="C73" t="s">
        <v>5217</v>
      </c>
      <c r="D73" s="4">
        <v>0</v>
      </c>
      <c r="E73" s="4">
        <v>0</v>
      </c>
      <c r="F73" s="4">
        <v>0</v>
      </c>
      <c r="G73" s="5">
        <v>2758.0452</v>
      </c>
      <c r="H73" s="5">
        <v>3156.0027</v>
      </c>
      <c r="I73" s="5">
        <v>1512.9049</v>
      </c>
      <c r="J73" t="e">
        <f t="shared" si="4"/>
        <v>#DIV/0!</v>
      </c>
      <c r="K73" t="e">
        <f t="shared" si="5"/>
        <v>#DIV/0!</v>
      </c>
      <c r="L73">
        <f t="shared" si="6"/>
        <v>7.4776624619935584E-3</v>
      </c>
      <c r="M73">
        <f t="shared" si="7"/>
        <v>2.1262341425787104</v>
      </c>
    </row>
    <row r="74" spans="1:13" ht="15" x14ac:dyDescent="0.2">
      <c r="A74" t="s">
        <v>5218</v>
      </c>
      <c r="B74" t="s">
        <v>426</v>
      </c>
      <c r="C74" t="s">
        <v>416</v>
      </c>
      <c r="D74" s="4">
        <v>9297.8940000000002</v>
      </c>
      <c r="E74" s="4">
        <v>9108.3819999999996</v>
      </c>
      <c r="F74" s="4">
        <v>8994.9860000000008</v>
      </c>
      <c r="G74" s="5">
        <v>6425.1030000000001</v>
      </c>
      <c r="H74" s="5">
        <v>7731.1170000000002</v>
      </c>
      <c r="I74" s="5">
        <v>6327.826</v>
      </c>
      <c r="J74">
        <f t="shared" si="4"/>
        <v>0.74755848836451411</v>
      </c>
      <c r="K74">
        <f t="shared" si="5"/>
        <v>-0.41974163588109747</v>
      </c>
      <c r="L74">
        <f t="shared" si="6"/>
        <v>7.4802525654230597E-3</v>
      </c>
      <c r="M74">
        <f t="shared" si="7"/>
        <v>2.1260837382427886</v>
      </c>
    </row>
    <row r="75" spans="1:13" ht="15" x14ac:dyDescent="0.2">
      <c r="A75" t="s">
        <v>5219</v>
      </c>
      <c r="B75" t="s">
        <v>5220</v>
      </c>
      <c r="C75" t="s">
        <v>5221</v>
      </c>
      <c r="D75" s="4">
        <v>6909.7554</v>
      </c>
      <c r="E75" s="4">
        <v>8077.1490000000003</v>
      </c>
      <c r="F75" s="4">
        <v>9345.1299999999992</v>
      </c>
      <c r="G75" s="5">
        <v>4463.1806999999999</v>
      </c>
      <c r="H75" s="5">
        <v>4624.1679999999997</v>
      </c>
      <c r="I75" s="5">
        <v>3503.1929</v>
      </c>
      <c r="J75">
        <f t="shared" si="4"/>
        <v>0.51744713956182797</v>
      </c>
      <c r="K75">
        <f t="shared" si="5"/>
        <v>-0.95051660500423008</v>
      </c>
      <c r="L75">
        <f t="shared" si="6"/>
        <v>7.582775719149509E-3</v>
      </c>
      <c r="M75">
        <f t="shared" si="7"/>
        <v>2.1201717892430616</v>
      </c>
    </row>
    <row r="76" spans="1:13" ht="15" x14ac:dyDescent="0.2">
      <c r="A76" t="s">
        <v>5222</v>
      </c>
      <c r="B76" t="s">
        <v>5223</v>
      </c>
      <c r="C76" t="s">
        <v>5224</v>
      </c>
      <c r="D76" s="4">
        <v>1273.8679999999999</v>
      </c>
      <c r="E76" s="4">
        <v>1150.0023000000001</v>
      </c>
      <c r="F76" s="4">
        <v>1233.3004000000001</v>
      </c>
      <c r="G76" s="5">
        <v>2277.5309999999999</v>
      </c>
      <c r="H76" s="5">
        <v>2990.4877999999999</v>
      </c>
      <c r="I76" s="5">
        <v>3433.3235</v>
      </c>
      <c r="J76">
        <f t="shared" si="4"/>
        <v>2.3792551712174661</v>
      </c>
      <c r="K76">
        <f t="shared" si="5"/>
        <v>1.2505100067392616</v>
      </c>
      <c r="L76">
        <f t="shared" si="6"/>
        <v>7.6780951054495851E-3</v>
      </c>
      <c r="M76">
        <f t="shared" si="7"/>
        <v>2.1147465127557137</v>
      </c>
    </row>
    <row r="77" spans="1:13" ht="15" x14ac:dyDescent="0.2">
      <c r="A77" t="s">
        <v>5225</v>
      </c>
      <c r="B77" t="s">
        <v>5226</v>
      </c>
      <c r="C77" t="s">
        <v>5227</v>
      </c>
      <c r="D77" s="4">
        <v>5605.6806999999999</v>
      </c>
      <c r="E77" s="4">
        <v>5499.1</v>
      </c>
      <c r="F77" s="4">
        <v>5405.6980000000003</v>
      </c>
      <c r="G77" s="5">
        <v>9336.991</v>
      </c>
      <c r="H77" s="5">
        <v>7332.9449999999997</v>
      </c>
      <c r="I77" s="5">
        <v>8413.2559999999994</v>
      </c>
      <c r="J77">
        <f t="shared" si="4"/>
        <v>1.5192286338735899</v>
      </c>
      <c r="K77">
        <f t="shared" si="5"/>
        <v>0.60333900225231873</v>
      </c>
      <c r="L77">
        <f t="shared" si="6"/>
        <v>7.9860092954921087E-3</v>
      </c>
      <c r="M77">
        <f t="shared" si="7"/>
        <v>2.0976701886347215</v>
      </c>
    </row>
    <row r="78" spans="1:13" ht="15" x14ac:dyDescent="0.2">
      <c r="A78" t="s">
        <v>5228</v>
      </c>
      <c r="B78" t="s">
        <v>5229</v>
      </c>
      <c r="C78" t="s">
        <v>5230</v>
      </c>
      <c r="D78" s="4">
        <v>64822.400000000001</v>
      </c>
      <c r="E78" s="4">
        <v>61675.188000000002</v>
      </c>
      <c r="F78" s="4">
        <v>59977.38</v>
      </c>
      <c r="G78" s="5">
        <v>52371.53</v>
      </c>
      <c r="H78" s="5">
        <v>50739.233999999997</v>
      </c>
      <c r="I78" s="5">
        <v>45201.565999999999</v>
      </c>
      <c r="J78">
        <f t="shared" si="4"/>
        <v>0.79534712669852825</v>
      </c>
      <c r="K78">
        <f t="shared" si="5"/>
        <v>-0.33034343742773742</v>
      </c>
      <c r="L78">
        <f t="shared" si="6"/>
        <v>8.0072790543979054E-3</v>
      </c>
      <c r="M78">
        <f t="shared" si="7"/>
        <v>2.0965150360271916</v>
      </c>
    </row>
    <row r="79" spans="1:13" ht="15" x14ac:dyDescent="0.2">
      <c r="A79" t="s">
        <v>5231</v>
      </c>
      <c r="B79" t="s">
        <v>5232</v>
      </c>
      <c r="C79" t="s">
        <v>5233</v>
      </c>
      <c r="D79" s="4">
        <v>4012.2498000000001</v>
      </c>
      <c r="E79" s="4">
        <v>3498.5432000000001</v>
      </c>
      <c r="F79" s="4">
        <v>4490.1635999999999</v>
      </c>
      <c r="G79" s="5">
        <v>8941.0290000000005</v>
      </c>
      <c r="H79" s="5">
        <v>8474.4539999999997</v>
      </c>
      <c r="I79" s="5">
        <v>6474.7359999999999</v>
      </c>
      <c r="J79">
        <f t="shared" si="4"/>
        <v>1.9906928919316316</v>
      </c>
      <c r="K79">
        <f t="shared" si="5"/>
        <v>0.99327067085167886</v>
      </c>
      <c r="L79">
        <f t="shared" si="6"/>
        <v>8.0441505900154826E-3</v>
      </c>
      <c r="M79">
        <f t="shared" si="7"/>
        <v>2.0945198078166447</v>
      </c>
    </row>
    <row r="80" spans="1:13" ht="15" x14ac:dyDescent="0.2">
      <c r="A80" t="s">
        <v>5234</v>
      </c>
      <c r="B80" t="s">
        <v>5235</v>
      </c>
      <c r="C80" t="s">
        <v>5236</v>
      </c>
      <c r="D80" s="4">
        <v>3923.4229999999998</v>
      </c>
      <c r="E80" s="4">
        <v>4272.4279999999999</v>
      </c>
      <c r="F80" s="4">
        <v>6465.9110000000001</v>
      </c>
      <c r="G80" s="5">
        <v>9317.7019999999993</v>
      </c>
      <c r="H80" s="5">
        <v>8722.8330000000005</v>
      </c>
      <c r="I80" s="5">
        <v>8620.2270000000008</v>
      </c>
      <c r="J80">
        <f t="shared" si="4"/>
        <v>1.8183873125208283</v>
      </c>
      <c r="K80">
        <f t="shared" si="5"/>
        <v>0.86265952315140593</v>
      </c>
      <c r="L80">
        <f t="shared" si="6"/>
        <v>8.3474738009094301E-3</v>
      </c>
      <c r="M80">
        <f t="shared" si="7"/>
        <v>2.078444935332989</v>
      </c>
    </row>
    <row r="81" spans="1:13" ht="15" x14ac:dyDescent="0.2">
      <c r="A81" t="s">
        <v>5237</v>
      </c>
      <c r="B81" t="s">
        <v>5238</v>
      </c>
      <c r="C81" t="s">
        <v>5239</v>
      </c>
      <c r="D81" s="4">
        <v>236211.81</v>
      </c>
      <c r="E81" s="4">
        <v>280876.38</v>
      </c>
      <c r="F81" s="4">
        <v>279684.84000000003</v>
      </c>
      <c r="G81" s="5">
        <v>118993.83</v>
      </c>
      <c r="H81" s="5">
        <v>180869.72</v>
      </c>
      <c r="I81" s="5">
        <v>159598.22</v>
      </c>
      <c r="J81">
        <f t="shared" si="4"/>
        <v>0.57665326598717825</v>
      </c>
      <c r="K81">
        <f t="shared" si="5"/>
        <v>-0.79422398884495771</v>
      </c>
      <c r="L81">
        <f t="shared" si="6"/>
        <v>8.5554243260198351E-3</v>
      </c>
      <c r="M81">
        <f>-LOG(L81)</f>
        <v>2.0677584457512959</v>
      </c>
    </row>
    <row r="82" spans="1:13" ht="15" x14ac:dyDescent="0.2">
      <c r="A82" t="s">
        <v>5240</v>
      </c>
      <c r="B82" t="s">
        <v>5241</v>
      </c>
      <c r="C82" t="s">
        <v>5242</v>
      </c>
      <c r="D82" s="4">
        <v>13402.619000000001</v>
      </c>
      <c r="E82" s="4">
        <v>12063.135</v>
      </c>
      <c r="F82" s="4">
        <v>11614.415000000001</v>
      </c>
      <c r="G82" s="5">
        <v>7744.7313999999997</v>
      </c>
      <c r="H82" s="5">
        <v>6658.1187</v>
      </c>
      <c r="I82" s="5">
        <v>9269.1669999999995</v>
      </c>
      <c r="J82">
        <f t="shared" si="4"/>
        <v>0.63840100351214679</v>
      </c>
      <c r="K82">
        <f t="shared" si="5"/>
        <v>-0.6474651755312707</v>
      </c>
      <c r="L82">
        <f t="shared" si="6"/>
        <v>8.5606253751600615E-3</v>
      </c>
      <c r="M82">
        <f t="shared" ref="M82:M123" si="8">-LOG(L82)</f>
        <v>2.0674945078625111</v>
      </c>
    </row>
    <row r="83" spans="1:13" ht="15" x14ac:dyDescent="0.2">
      <c r="A83" t="s">
        <v>5243</v>
      </c>
      <c r="B83" t="s">
        <v>5244</v>
      </c>
      <c r="C83" t="s">
        <v>5245</v>
      </c>
      <c r="D83" s="4">
        <v>221091.5</v>
      </c>
      <c r="E83" s="4">
        <v>237684.44</v>
      </c>
      <c r="F83" s="4">
        <v>207419.06</v>
      </c>
      <c r="G83" s="5">
        <v>159101.06</v>
      </c>
      <c r="H83" s="5">
        <v>157789.66</v>
      </c>
      <c r="I83" s="5">
        <v>181532.3</v>
      </c>
      <c r="J83">
        <f t="shared" si="4"/>
        <v>0.748163855928069</v>
      </c>
      <c r="K83">
        <f t="shared" si="5"/>
        <v>-0.41857382444486901</v>
      </c>
      <c r="L83">
        <f t="shared" si="6"/>
        <v>8.6698294116201273E-3</v>
      </c>
      <c r="M83">
        <f t="shared" si="8"/>
        <v>2.0619894476588425</v>
      </c>
    </row>
    <row r="84" spans="1:13" ht="15" x14ac:dyDescent="0.2">
      <c r="A84" t="s">
        <v>5246</v>
      </c>
      <c r="B84" t="s">
        <v>5247</v>
      </c>
      <c r="C84" t="s">
        <v>5248</v>
      </c>
      <c r="D84" s="4">
        <v>19519.383000000002</v>
      </c>
      <c r="E84" s="4">
        <v>30534.125</v>
      </c>
      <c r="F84" s="4">
        <v>19731.921999999999</v>
      </c>
      <c r="G84" s="5">
        <v>6742.3969999999999</v>
      </c>
      <c r="H84" s="5">
        <v>0</v>
      </c>
      <c r="I84" s="5">
        <v>3677.614</v>
      </c>
      <c r="J84">
        <f t="shared" si="4"/>
        <v>0.14931499311532509</v>
      </c>
      <c r="K84">
        <f t="shared" si="5"/>
        <v>-2.7435690572976745</v>
      </c>
      <c r="L84">
        <f t="shared" si="6"/>
        <v>8.6734367261561245E-3</v>
      </c>
      <c r="M84">
        <f t="shared" si="8"/>
        <v>2.0618087853997711</v>
      </c>
    </row>
    <row r="85" spans="1:13" ht="15" x14ac:dyDescent="0.2">
      <c r="A85" t="s">
        <v>5249</v>
      </c>
      <c r="B85" t="s">
        <v>3018</v>
      </c>
      <c r="C85" t="s">
        <v>3011</v>
      </c>
      <c r="D85" s="4">
        <v>5397.0789999999997</v>
      </c>
      <c r="E85" s="4">
        <v>6616.9390000000003</v>
      </c>
      <c r="F85" s="4">
        <v>6625.8022000000001</v>
      </c>
      <c r="G85" s="5">
        <v>4016.1471999999999</v>
      </c>
      <c r="H85" s="5">
        <v>4245.4013999999997</v>
      </c>
      <c r="I85" s="5">
        <v>3347.9450000000002</v>
      </c>
      <c r="J85">
        <f t="shared" si="4"/>
        <v>0.62283291766945259</v>
      </c>
      <c r="K85">
        <f t="shared" si="5"/>
        <v>-0.68308289982254622</v>
      </c>
      <c r="L85">
        <f t="shared" si="6"/>
        <v>8.6904608266450689E-3</v>
      </c>
      <c r="M85">
        <f t="shared" si="8"/>
        <v>2.060957193728234</v>
      </c>
    </row>
    <row r="86" spans="1:13" ht="15" x14ac:dyDescent="0.2">
      <c r="A86" t="s">
        <v>5250</v>
      </c>
      <c r="B86" t="s">
        <v>5251</v>
      </c>
      <c r="C86" t="s">
        <v>5252</v>
      </c>
      <c r="D86" s="4">
        <v>8124.4775</v>
      </c>
      <c r="E86" s="4">
        <v>7392.2920000000004</v>
      </c>
      <c r="F86" s="4">
        <v>7554.3950000000004</v>
      </c>
      <c r="G86" s="5">
        <v>5607.5860000000002</v>
      </c>
      <c r="H86" s="5">
        <v>5883.6019999999999</v>
      </c>
      <c r="I86" s="5">
        <v>4412.2515000000003</v>
      </c>
      <c r="J86">
        <f t="shared" si="4"/>
        <v>0.6893210570277023</v>
      </c>
      <c r="K86">
        <f t="shared" si="5"/>
        <v>-0.53675200818672697</v>
      </c>
      <c r="L86">
        <f t="shared" si="6"/>
        <v>8.9816383496542224E-3</v>
      </c>
      <c r="M86">
        <f t="shared" si="8"/>
        <v>2.046644436014744</v>
      </c>
    </row>
    <row r="87" spans="1:13" ht="15" x14ac:dyDescent="0.2">
      <c r="A87" t="s">
        <v>5253</v>
      </c>
      <c r="B87" t="s">
        <v>5254</v>
      </c>
      <c r="C87" t="s">
        <v>5255</v>
      </c>
      <c r="D87" s="4">
        <v>2290050</v>
      </c>
      <c r="E87" s="4">
        <v>2392470.7999999998</v>
      </c>
      <c r="F87" s="4">
        <v>2164852</v>
      </c>
      <c r="G87" s="5">
        <v>1614330</v>
      </c>
      <c r="H87" s="5">
        <v>1887226.5</v>
      </c>
      <c r="I87" s="5">
        <v>1833821.8</v>
      </c>
      <c r="J87">
        <f t="shared" si="4"/>
        <v>0.77918618656194683</v>
      </c>
      <c r="K87">
        <f t="shared" si="5"/>
        <v>-0.3599599933850014</v>
      </c>
      <c r="L87">
        <f t="shared" si="6"/>
        <v>9.0350048321395753E-3</v>
      </c>
      <c r="M87">
        <f t="shared" si="8"/>
        <v>2.044071610831772</v>
      </c>
    </row>
    <row r="88" spans="1:13" ht="15" x14ac:dyDescent="0.2">
      <c r="A88" t="s">
        <v>5256</v>
      </c>
      <c r="B88" t="s">
        <v>5257</v>
      </c>
      <c r="C88" t="s">
        <v>5258</v>
      </c>
      <c r="D88" s="4">
        <v>8218.2294999999995</v>
      </c>
      <c r="E88" s="4">
        <v>9492.1039999999994</v>
      </c>
      <c r="F88" s="4">
        <v>6081.9004000000004</v>
      </c>
      <c r="G88" s="5">
        <v>12626.619000000001</v>
      </c>
      <c r="H88" s="5">
        <v>12438.205</v>
      </c>
      <c r="I88" s="5">
        <v>13035.579</v>
      </c>
      <c r="J88">
        <f t="shared" si="4"/>
        <v>1.6013798099051135</v>
      </c>
      <c r="K88">
        <f t="shared" si="5"/>
        <v>0.67931552202093559</v>
      </c>
      <c r="L88">
        <f t="shared" si="6"/>
        <v>9.1690404532018301E-3</v>
      </c>
      <c r="M88">
        <f t="shared" si="8"/>
        <v>2.0376761111875741</v>
      </c>
    </row>
    <row r="89" spans="1:13" ht="15" x14ac:dyDescent="0.2">
      <c r="A89" t="s">
        <v>5259</v>
      </c>
      <c r="B89" t="s">
        <v>1570</v>
      </c>
      <c r="C89" t="s">
        <v>1562</v>
      </c>
      <c r="D89" s="4">
        <v>7952.9489999999996</v>
      </c>
      <c r="E89" s="4">
        <v>8298.1170000000002</v>
      </c>
      <c r="F89" s="4">
        <v>9547.6229999999996</v>
      </c>
      <c r="G89" s="5">
        <v>12229.245000000001</v>
      </c>
      <c r="H89" s="5">
        <v>10937.786</v>
      </c>
      <c r="I89" s="5">
        <v>12716.123</v>
      </c>
      <c r="J89">
        <f t="shared" si="4"/>
        <v>1.390890599130832</v>
      </c>
      <c r="K89">
        <f t="shared" si="5"/>
        <v>0.47600894878136168</v>
      </c>
      <c r="L89">
        <f t="shared" si="6"/>
        <v>9.4556178873736272E-3</v>
      </c>
      <c r="M89">
        <f t="shared" si="8"/>
        <v>2.0243100864583949</v>
      </c>
    </row>
    <row r="90" spans="1:13" ht="15" x14ac:dyDescent="0.2">
      <c r="A90" t="s">
        <v>5260</v>
      </c>
      <c r="B90" t="s">
        <v>5261</v>
      </c>
      <c r="C90" t="s">
        <v>5262</v>
      </c>
      <c r="D90" s="4">
        <v>18294.436000000002</v>
      </c>
      <c r="E90" s="4">
        <v>23282.78</v>
      </c>
      <c r="F90" s="4">
        <v>21841.646000000001</v>
      </c>
      <c r="G90" s="5">
        <v>5619.4525999999996</v>
      </c>
      <c r="H90" s="5">
        <v>13113.553</v>
      </c>
      <c r="I90" s="5">
        <v>8263.6569999999992</v>
      </c>
      <c r="J90">
        <f t="shared" si="4"/>
        <v>0.42568822190470712</v>
      </c>
      <c r="K90">
        <f t="shared" si="5"/>
        <v>-1.2321309212223839</v>
      </c>
      <c r="L90">
        <f t="shared" si="6"/>
        <v>1.0146573395253702E-2</v>
      </c>
      <c r="M90">
        <f t="shared" si="8"/>
        <v>1.9936805988135859</v>
      </c>
    </row>
    <row r="91" spans="1:13" ht="15" x14ac:dyDescent="0.2">
      <c r="A91" t="s">
        <v>5263</v>
      </c>
      <c r="B91" s="7" t="s">
        <v>5110</v>
      </c>
      <c r="C91" t="s">
        <v>5111</v>
      </c>
      <c r="D91" s="4">
        <v>51714.47</v>
      </c>
      <c r="E91" s="4">
        <v>35808.656000000003</v>
      </c>
      <c r="F91" s="4">
        <v>56182.535000000003</v>
      </c>
      <c r="G91" s="5">
        <v>15828.299000000001</v>
      </c>
      <c r="H91" s="5">
        <v>14790.982</v>
      </c>
      <c r="I91" s="5">
        <v>22387.303</v>
      </c>
      <c r="J91">
        <f t="shared" si="4"/>
        <v>0.36885522554327205</v>
      </c>
      <c r="K91">
        <f t="shared" si="5"/>
        <v>-1.4388734205390754</v>
      </c>
      <c r="L91">
        <f t="shared" si="6"/>
        <v>1.0307633419675629E-2</v>
      </c>
      <c r="M91">
        <f t="shared" si="8"/>
        <v>1.9868410350806764</v>
      </c>
    </row>
    <row r="92" spans="1:13" ht="15" x14ac:dyDescent="0.2">
      <c r="A92" t="s">
        <v>5264</v>
      </c>
      <c r="B92" t="s">
        <v>5265</v>
      </c>
      <c r="C92" t="s">
        <v>5266</v>
      </c>
      <c r="D92" s="4">
        <v>18420.596000000001</v>
      </c>
      <c r="E92" s="4">
        <v>27753.035</v>
      </c>
      <c r="F92" s="4">
        <v>21373.442999999999</v>
      </c>
      <c r="G92" s="5">
        <v>34331.57</v>
      </c>
      <c r="H92" s="5">
        <v>35376.266000000003</v>
      </c>
      <c r="I92" s="5">
        <v>37854.46</v>
      </c>
      <c r="J92">
        <f t="shared" si="4"/>
        <v>1.592404964869389</v>
      </c>
      <c r="K92">
        <f t="shared" si="5"/>
        <v>0.67120727464619545</v>
      </c>
      <c r="L92">
        <f t="shared" si="6"/>
        <v>1.0588954068730689E-2</v>
      </c>
      <c r="M92">
        <f t="shared" si="8"/>
        <v>1.9751469355121576</v>
      </c>
    </row>
    <row r="93" spans="1:13" ht="15" x14ac:dyDescent="0.2">
      <c r="A93" t="s">
        <v>5267</v>
      </c>
      <c r="B93" t="s">
        <v>5268</v>
      </c>
      <c r="C93" t="s">
        <v>5269</v>
      </c>
      <c r="D93" s="4">
        <v>60734.995999999999</v>
      </c>
      <c r="E93" s="4">
        <v>65942.733999999997</v>
      </c>
      <c r="F93" s="4">
        <v>67104.63</v>
      </c>
      <c r="G93" s="5">
        <v>44053.188000000002</v>
      </c>
      <c r="H93" s="5">
        <v>47689.25</v>
      </c>
      <c r="I93" s="5">
        <v>54138.843999999997</v>
      </c>
      <c r="J93">
        <f t="shared" si="4"/>
        <v>0.75280991520590423</v>
      </c>
      <c r="K93">
        <f t="shared" si="5"/>
        <v>-0.40964246506190033</v>
      </c>
      <c r="L93">
        <f t="shared" si="6"/>
        <v>1.0737323563660701E-2</v>
      </c>
      <c r="M93">
        <f t="shared" si="8"/>
        <v>1.9691039594548216</v>
      </c>
    </row>
    <row r="94" spans="1:13" ht="15" x14ac:dyDescent="0.2">
      <c r="A94" t="s">
        <v>5270</v>
      </c>
      <c r="B94" t="s">
        <v>5271</v>
      </c>
      <c r="C94" t="s">
        <v>5272</v>
      </c>
      <c r="D94" s="4">
        <v>70169.600000000006</v>
      </c>
      <c r="E94" s="4">
        <v>86689.1</v>
      </c>
      <c r="F94" s="4">
        <v>66931.335999999996</v>
      </c>
      <c r="G94" s="5">
        <v>29362.78</v>
      </c>
      <c r="H94" s="5">
        <v>44860.082000000002</v>
      </c>
      <c r="I94" s="5">
        <v>43718.633000000002</v>
      </c>
      <c r="J94">
        <f t="shared" si="4"/>
        <v>0.52701852641911184</v>
      </c>
      <c r="K94">
        <f t="shared" si="5"/>
        <v>-0.92407441670004342</v>
      </c>
      <c r="L94">
        <f t="shared" si="6"/>
        <v>1.1072078051329254E-2</v>
      </c>
      <c r="M94">
        <f t="shared" si="8"/>
        <v>1.9557708613679783</v>
      </c>
    </row>
    <row r="95" spans="1:13" ht="15" x14ac:dyDescent="0.2">
      <c r="A95" t="s">
        <v>5273</v>
      </c>
      <c r="B95" t="s">
        <v>5274</v>
      </c>
      <c r="C95" t="s">
        <v>5275</v>
      </c>
      <c r="D95" s="4">
        <v>1769.0015000000001</v>
      </c>
      <c r="E95" s="4">
        <v>2216.0547000000001</v>
      </c>
      <c r="F95" s="4">
        <v>0</v>
      </c>
      <c r="G95" s="5">
        <v>4658.0630000000001</v>
      </c>
      <c r="H95" s="5">
        <v>4967.384</v>
      </c>
      <c r="I95" s="5">
        <v>4069.4083999999998</v>
      </c>
      <c r="J95">
        <f t="shared" si="4"/>
        <v>3.4365526388310408</v>
      </c>
      <c r="K95">
        <f t="shared" si="5"/>
        <v>1.780962057777504</v>
      </c>
      <c r="L95">
        <f t="shared" si="6"/>
        <v>1.1179075683370293E-2</v>
      </c>
      <c r="M95">
        <f t="shared" si="8"/>
        <v>1.9515941036237316</v>
      </c>
    </row>
    <row r="96" spans="1:13" ht="15" x14ac:dyDescent="0.2">
      <c r="A96" t="s">
        <v>5276</v>
      </c>
      <c r="B96" t="s">
        <v>5277</v>
      </c>
      <c r="C96" t="s">
        <v>5278</v>
      </c>
      <c r="D96" s="4">
        <v>0</v>
      </c>
      <c r="E96" s="4">
        <v>1986.6923999999999</v>
      </c>
      <c r="F96" s="4">
        <v>1545.6905999999999</v>
      </c>
      <c r="G96" s="5">
        <v>6826.7169999999996</v>
      </c>
      <c r="H96" s="5">
        <v>9199.4689999999991</v>
      </c>
      <c r="I96" s="5">
        <v>5133.4345999999996</v>
      </c>
      <c r="J96">
        <f t="shared" si="4"/>
        <v>5.9901830011071846</v>
      </c>
      <c r="K96">
        <f t="shared" si="5"/>
        <v>2.5826000782656342</v>
      </c>
      <c r="L96">
        <f t="shared" si="6"/>
        <v>1.1356809900578425E-2</v>
      </c>
      <c r="M96">
        <f t="shared" si="8"/>
        <v>1.9447436437254373</v>
      </c>
    </row>
    <row r="97" spans="1:13" ht="15" x14ac:dyDescent="0.2">
      <c r="A97" t="s">
        <v>5279</v>
      </c>
      <c r="B97" t="s">
        <v>5280</v>
      </c>
      <c r="C97" t="s">
        <v>5281</v>
      </c>
      <c r="D97" s="4">
        <v>7880.777</v>
      </c>
      <c r="E97" s="4">
        <v>7344.6180000000004</v>
      </c>
      <c r="F97" s="4">
        <v>7852.9780000000001</v>
      </c>
      <c r="G97" s="5">
        <v>8481.1830000000009</v>
      </c>
      <c r="H97" s="5">
        <v>9027.5079999999998</v>
      </c>
      <c r="I97" s="5">
        <v>9146.3430000000008</v>
      </c>
      <c r="J97">
        <f t="shared" si="4"/>
        <v>1.1549789060086688</v>
      </c>
      <c r="K97">
        <f t="shared" si="5"/>
        <v>0.20786650317848954</v>
      </c>
      <c r="L97">
        <f t="shared" si="6"/>
        <v>1.1391937712471756E-2</v>
      </c>
      <c r="M97">
        <f t="shared" si="8"/>
        <v>1.9434023982862008</v>
      </c>
    </row>
    <row r="98" spans="1:13" ht="15" x14ac:dyDescent="0.2">
      <c r="A98" t="s">
        <v>5282</v>
      </c>
      <c r="B98" t="s">
        <v>5283</v>
      </c>
      <c r="C98" t="s">
        <v>5284</v>
      </c>
      <c r="D98" s="4">
        <v>8234.5450000000001</v>
      </c>
      <c r="E98" s="4">
        <v>8120.4004000000004</v>
      </c>
      <c r="F98" s="4">
        <v>7962.9719999999998</v>
      </c>
      <c r="G98" s="5">
        <v>3558.326</v>
      </c>
      <c r="H98" s="5">
        <v>5319.0429999999997</v>
      </c>
      <c r="I98" s="5">
        <v>5952.5684000000001</v>
      </c>
      <c r="J98">
        <f t="shared" si="4"/>
        <v>0.60983583240561545</v>
      </c>
      <c r="K98">
        <f t="shared" si="5"/>
        <v>-0.71350717295046784</v>
      </c>
      <c r="L98">
        <f t="shared" si="6"/>
        <v>1.1789640024739596E-2</v>
      </c>
      <c r="M98">
        <f t="shared" si="8"/>
        <v>1.9284994550962509</v>
      </c>
    </row>
    <row r="99" spans="1:13" ht="15" x14ac:dyDescent="0.2">
      <c r="A99" t="s">
        <v>5285</v>
      </c>
      <c r="B99" t="s">
        <v>5286</v>
      </c>
      <c r="C99" t="s">
        <v>5287</v>
      </c>
      <c r="D99" s="4">
        <v>5019.0244000000002</v>
      </c>
      <c r="E99" s="4">
        <v>6024.4830000000002</v>
      </c>
      <c r="F99" s="4">
        <v>5230.7700000000004</v>
      </c>
      <c r="G99" s="5">
        <v>7880.848</v>
      </c>
      <c r="H99" s="5">
        <v>10557.782999999999</v>
      </c>
      <c r="I99" s="5">
        <v>8851.393</v>
      </c>
      <c r="J99">
        <f t="shared" si="4"/>
        <v>1.6768808426480428</v>
      </c>
      <c r="K99">
        <f t="shared" si="5"/>
        <v>0.745780176184073</v>
      </c>
      <c r="L99">
        <f t="shared" si="6"/>
        <v>1.196316723904018E-2</v>
      </c>
      <c r="M99">
        <f t="shared" si="8"/>
        <v>1.9221538260049014</v>
      </c>
    </row>
    <row r="100" spans="1:13" ht="15" x14ac:dyDescent="0.2">
      <c r="A100" t="s">
        <v>5288</v>
      </c>
      <c r="B100" t="s">
        <v>5113</v>
      </c>
      <c r="C100" t="s">
        <v>5114</v>
      </c>
      <c r="D100" s="4">
        <v>313285.78000000003</v>
      </c>
      <c r="E100" s="4">
        <v>409359.5</v>
      </c>
      <c r="F100" s="4">
        <v>307432.59999999998</v>
      </c>
      <c r="G100" s="5">
        <v>144400.60999999999</v>
      </c>
      <c r="H100" s="5">
        <v>210185.02</v>
      </c>
      <c r="I100" s="5">
        <v>118469.1</v>
      </c>
      <c r="J100">
        <f t="shared" si="4"/>
        <v>0.45924171286932203</v>
      </c>
      <c r="K100">
        <f t="shared" si="5"/>
        <v>-1.1226744071058914</v>
      </c>
      <c r="L100">
        <f t="shared" si="6"/>
        <v>1.2329005632401212E-2</v>
      </c>
      <c r="M100">
        <f t="shared" si="8"/>
        <v>1.909071949014612</v>
      </c>
    </row>
    <row r="101" spans="1:13" ht="15" x14ac:dyDescent="0.2">
      <c r="A101" t="s">
        <v>5289</v>
      </c>
      <c r="B101" t="s">
        <v>5290</v>
      </c>
      <c r="C101" t="s">
        <v>5291</v>
      </c>
      <c r="D101" s="4">
        <v>162430.39999999999</v>
      </c>
      <c r="E101" s="4">
        <v>175370.53</v>
      </c>
      <c r="F101" s="4">
        <v>170961.84</v>
      </c>
      <c r="G101" s="5">
        <v>223313.44</v>
      </c>
      <c r="H101" s="5">
        <v>204567.94</v>
      </c>
      <c r="I101" s="5">
        <v>196185.83</v>
      </c>
      <c r="J101">
        <f t="shared" si="4"/>
        <v>1.2266369451522563</v>
      </c>
      <c r="K101">
        <f t="shared" si="5"/>
        <v>0.29470830936472558</v>
      </c>
      <c r="L101">
        <f t="shared" si="6"/>
        <v>1.2334887511867468E-2</v>
      </c>
      <c r="M101">
        <f t="shared" si="8"/>
        <v>1.9088648067091454</v>
      </c>
    </row>
    <row r="102" spans="1:13" ht="15" x14ac:dyDescent="0.2">
      <c r="A102" t="s">
        <v>5292</v>
      </c>
      <c r="B102" t="s">
        <v>5293</v>
      </c>
      <c r="C102" t="s">
        <v>5294</v>
      </c>
      <c r="D102" s="4">
        <v>0</v>
      </c>
      <c r="E102" s="4">
        <v>0</v>
      </c>
      <c r="F102" s="4">
        <v>0</v>
      </c>
      <c r="G102" s="5">
        <v>6739.5913</v>
      </c>
      <c r="H102" s="5">
        <v>7998.7016999999996</v>
      </c>
      <c r="I102" s="5">
        <v>14053.013999999999</v>
      </c>
      <c r="J102" t="e">
        <f t="shared" si="4"/>
        <v>#DIV/0!</v>
      </c>
      <c r="K102" t="e">
        <f t="shared" si="5"/>
        <v>#DIV/0!</v>
      </c>
      <c r="L102">
        <f t="shared" si="6"/>
        <v>1.3143623515803714E-2</v>
      </c>
      <c r="M102">
        <f t="shared" si="8"/>
        <v>1.8812848892679626</v>
      </c>
    </row>
    <row r="103" spans="1:13" ht="15" x14ac:dyDescent="0.2">
      <c r="A103" t="s">
        <v>5295</v>
      </c>
      <c r="B103" t="s">
        <v>4455</v>
      </c>
      <c r="C103" t="s">
        <v>4446</v>
      </c>
      <c r="D103" s="4">
        <v>279710.06</v>
      </c>
      <c r="E103" s="4">
        <v>305072.53000000003</v>
      </c>
      <c r="F103" s="4">
        <v>249902.47</v>
      </c>
      <c r="G103" s="5">
        <v>210804.19</v>
      </c>
      <c r="H103" s="5">
        <v>198754.03</v>
      </c>
      <c r="I103" s="5">
        <v>214861.89</v>
      </c>
      <c r="J103">
        <f t="shared" si="4"/>
        <v>0.74809067506251992</v>
      </c>
      <c r="K103">
        <f t="shared" si="5"/>
        <v>-0.41871494705430889</v>
      </c>
      <c r="L103">
        <f t="shared" si="6"/>
        <v>1.3621991279670322E-2</v>
      </c>
      <c r="M103">
        <f t="shared" si="8"/>
        <v>1.8657594020736914</v>
      </c>
    </row>
    <row r="104" spans="1:13" ht="15" x14ac:dyDescent="0.2">
      <c r="A104" t="s">
        <v>5296</v>
      </c>
      <c r="B104" t="s">
        <v>5297</v>
      </c>
      <c r="C104" t="s">
        <v>5298</v>
      </c>
      <c r="D104" s="4">
        <v>56107.324000000001</v>
      </c>
      <c r="E104" s="4">
        <v>62179.722999999998</v>
      </c>
      <c r="F104" s="4">
        <v>58700.33</v>
      </c>
      <c r="G104" s="5">
        <v>40718.061999999998</v>
      </c>
      <c r="H104" s="5">
        <v>14940.232</v>
      </c>
      <c r="I104" s="5">
        <v>23592.098000000002</v>
      </c>
      <c r="J104">
        <f t="shared" si="4"/>
        <v>0.44777426132486275</v>
      </c>
      <c r="K104">
        <f t="shared" si="5"/>
        <v>-1.1591564923917794</v>
      </c>
      <c r="L104">
        <f t="shared" si="6"/>
        <v>1.3809216877675232E-2</v>
      </c>
      <c r="M104">
        <f t="shared" si="8"/>
        <v>1.8598309496145502</v>
      </c>
    </row>
    <row r="105" spans="1:13" ht="15" x14ac:dyDescent="0.2">
      <c r="A105" t="s">
        <v>5299</v>
      </c>
      <c r="B105" t="s">
        <v>5300</v>
      </c>
      <c r="C105" t="s">
        <v>5301</v>
      </c>
      <c r="D105" s="4">
        <v>59527.125</v>
      </c>
      <c r="E105" s="4">
        <v>64471.07</v>
      </c>
      <c r="F105" s="4">
        <v>65049.9</v>
      </c>
      <c r="G105" s="5">
        <v>45283.53</v>
      </c>
      <c r="H105" s="5">
        <v>54212.46</v>
      </c>
      <c r="I105" s="5">
        <v>44033.805</v>
      </c>
      <c r="J105">
        <f t="shared" si="4"/>
        <v>0.75922370442294052</v>
      </c>
      <c r="K105">
        <f t="shared" si="5"/>
        <v>-0.39740305811375853</v>
      </c>
      <c r="L105">
        <f t="shared" si="6"/>
        <v>1.4216973783942889E-2</v>
      </c>
      <c r="M105">
        <f t="shared" si="8"/>
        <v>1.847192837417923</v>
      </c>
    </row>
    <row r="106" spans="1:13" ht="15" x14ac:dyDescent="0.2">
      <c r="A106" t="s">
        <v>5302</v>
      </c>
      <c r="B106" t="s">
        <v>5303</v>
      </c>
      <c r="C106" t="s">
        <v>5304</v>
      </c>
      <c r="D106" s="4">
        <v>16041.811</v>
      </c>
      <c r="E106" s="4">
        <v>19302.252</v>
      </c>
      <c r="F106" s="4">
        <v>17995.692999999999</v>
      </c>
      <c r="G106" s="5">
        <v>24127.151999999998</v>
      </c>
      <c r="H106" s="5">
        <v>21399.145</v>
      </c>
      <c r="I106" s="5">
        <v>23363.532999999999</v>
      </c>
      <c r="J106">
        <f t="shared" si="4"/>
        <v>1.2915287801466508</v>
      </c>
      <c r="K106">
        <f t="shared" si="5"/>
        <v>0.36907979251686829</v>
      </c>
      <c r="L106">
        <f t="shared" si="6"/>
        <v>1.4225319808829101E-2</v>
      </c>
      <c r="M106">
        <f t="shared" si="8"/>
        <v>1.8469379611614691</v>
      </c>
    </row>
    <row r="107" spans="1:13" ht="15" x14ac:dyDescent="0.2">
      <c r="A107" t="s">
        <v>5305</v>
      </c>
      <c r="B107" t="s">
        <v>5306</v>
      </c>
      <c r="C107" t="s">
        <v>5307</v>
      </c>
      <c r="D107" s="4">
        <v>56484.82</v>
      </c>
      <c r="E107" s="4">
        <v>59440.125</v>
      </c>
      <c r="F107" s="4">
        <v>65563.649999999994</v>
      </c>
      <c r="G107" s="5">
        <v>83792.39</v>
      </c>
      <c r="H107" s="5">
        <v>72283.83</v>
      </c>
      <c r="I107" s="5">
        <v>78547.483999999997</v>
      </c>
      <c r="J107">
        <f t="shared" si="4"/>
        <v>1.2927738186523512</v>
      </c>
      <c r="K107">
        <f t="shared" si="5"/>
        <v>0.37046988593525709</v>
      </c>
      <c r="L107">
        <f t="shared" si="6"/>
        <v>1.4258780545528546E-2</v>
      </c>
      <c r="M107">
        <f t="shared" si="8"/>
        <v>1.8459176150868071</v>
      </c>
    </row>
    <row r="108" spans="1:13" ht="15" x14ac:dyDescent="0.2">
      <c r="A108" t="s">
        <v>5308</v>
      </c>
      <c r="B108" t="s">
        <v>48</v>
      </c>
      <c r="C108" t="s">
        <v>38</v>
      </c>
      <c r="D108" s="4">
        <v>135926.54999999999</v>
      </c>
      <c r="E108" s="4">
        <v>124429.91</v>
      </c>
      <c r="F108" s="4">
        <v>109992.836</v>
      </c>
      <c r="G108" s="5">
        <v>90249.43</v>
      </c>
      <c r="H108" s="5">
        <v>92677.125</v>
      </c>
      <c r="I108" s="5">
        <v>93617.09</v>
      </c>
      <c r="J108">
        <f t="shared" si="4"/>
        <v>0.74671032991514052</v>
      </c>
      <c r="K108">
        <f t="shared" si="5"/>
        <v>-0.42137940561200521</v>
      </c>
      <c r="L108">
        <f t="shared" si="6"/>
        <v>1.4482002175529926E-2</v>
      </c>
      <c r="M108">
        <f t="shared" si="8"/>
        <v>1.8391713916144248</v>
      </c>
    </row>
    <row r="109" spans="1:13" ht="15" x14ac:dyDescent="0.2">
      <c r="A109" t="s">
        <v>5309</v>
      </c>
      <c r="B109" t="s">
        <v>5310</v>
      </c>
      <c r="C109" t="s">
        <v>5311</v>
      </c>
      <c r="D109" s="4">
        <v>5565.1139999999996</v>
      </c>
      <c r="E109" s="4">
        <v>6975.4097000000002</v>
      </c>
      <c r="F109" s="4">
        <v>8458.9770000000008</v>
      </c>
      <c r="G109" s="5">
        <v>0</v>
      </c>
      <c r="H109" s="5">
        <v>3465.6435999999999</v>
      </c>
      <c r="I109" s="5">
        <v>0</v>
      </c>
      <c r="J109">
        <f t="shared" si="4"/>
        <v>0.16503457151245504</v>
      </c>
      <c r="K109">
        <f t="shared" si="5"/>
        <v>-2.5991598223849284</v>
      </c>
      <c r="L109">
        <f t="shared" si="6"/>
        <v>1.485845393543756E-2</v>
      </c>
      <c r="M109">
        <f t="shared" si="8"/>
        <v>1.8280263778055867</v>
      </c>
    </row>
    <row r="110" spans="1:13" ht="15" x14ac:dyDescent="0.2">
      <c r="A110" t="s">
        <v>5312</v>
      </c>
      <c r="B110" t="s">
        <v>2079</v>
      </c>
      <c r="C110" t="s">
        <v>2071</v>
      </c>
      <c r="D110" s="4">
        <v>4990.152</v>
      </c>
      <c r="E110" s="4">
        <v>0</v>
      </c>
      <c r="F110" s="4">
        <v>5935.2030000000004</v>
      </c>
      <c r="G110" s="5">
        <v>25944.09</v>
      </c>
      <c r="H110" s="5">
        <v>29613.206999999999</v>
      </c>
      <c r="I110" s="5">
        <v>14762.09</v>
      </c>
      <c r="J110">
        <f t="shared" si="4"/>
        <v>6.4363480179820245</v>
      </c>
      <c r="K110">
        <f t="shared" si="5"/>
        <v>2.6862423357323575</v>
      </c>
      <c r="L110">
        <f t="shared" si="6"/>
        <v>1.4874878972077666E-2</v>
      </c>
      <c r="M110">
        <f t="shared" si="8"/>
        <v>1.8275465591774065</v>
      </c>
    </row>
    <row r="111" spans="1:13" ht="15" x14ac:dyDescent="0.2">
      <c r="A111" t="s">
        <v>5313</v>
      </c>
      <c r="B111" t="s">
        <v>5314</v>
      </c>
      <c r="C111" t="s">
        <v>5315</v>
      </c>
      <c r="D111" s="4">
        <v>3835.0454</v>
      </c>
      <c r="E111" s="4">
        <v>4487.4032999999999</v>
      </c>
      <c r="F111" s="4">
        <v>5046.2240000000002</v>
      </c>
      <c r="G111" s="5">
        <v>6448.7266</v>
      </c>
      <c r="H111" s="5">
        <v>6534.4673000000003</v>
      </c>
      <c r="I111" s="5">
        <v>5711.4565000000002</v>
      </c>
      <c r="J111">
        <f t="shared" si="4"/>
        <v>1.3983924073479634</v>
      </c>
      <c r="K111">
        <f t="shared" si="5"/>
        <v>0.48376925677667987</v>
      </c>
      <c r="L111">
        <f t="shared" si="6"/>
        <v>1.5284210231390018E-2</v>
      </c>
      <c r="M111">
        <f t="shared" si="8"/>
        <v>1.8157569973049661</v>
      </c>
    </row>
    <row r="112" spans="1:13" ht="15" x14ac:dyDescent="0.2">
      <c r="A112" t="s">
        <v>5316</v>
      </c>
      <c r="B112" t="s">
        <v>5116</v>
      </c>
      <c r="C112" t="s">
        <v>5117</v>
      </c>
      <c r="D112" s="4">
        <v>93391.414000000004</v>
      </c>
      <c r="E112" s="4">
        <v>79565.75</v>
      </c>
      <c r="F112" s="4">
        <v>98492.5</v>
      </c>
      <c r="G112" s="5">
        <v>64815.366999999998</v>
      </c>
      <c r="H112" s="5">
        <v>68621.625</v>
      </c>
      <c r="I112" s="5">
        <v>68184.55</v>
      </c>
      <c r="J112">
        <f t="shared" si="4"/>
        <v>0.74275848799724442</v>
      </c>
      <c r="K112">
        <f t="shared" si="5"/>
        <v>-0.42903490809282946</v>
      </c>
      <c r="L112">
        <f t="shared" si="6"/>
        <v>1.5775824842877741E-2</v>
      </c>
      <c r="M112">
        <f t="shared" si="8"/>
        <v>1.8020079242964973</v>
      </c>
    </row>
    <row r="113" spans="1:13" ht="15" x14ac:dyDescent="0.2">
      <c r="A113" t="s">
        <v>5317</v>
      </c>
      <c r="B113" t="s">
        <v>5318</v>
      </c>
      <c r="C113" t="s">
        <v>5319</v>
      </c>
      <c r="D113" s="4">
        <v>7094.4155000000001</v>
      </c>
      <c r="E113" s="4">
        <v>9977.8510000000006</v>
      </c>
      <c r="F113" s="4">
        <v>8787.8670000000002</v>
      </c>
      <c r="G113" s="5">
        <v>12330.407999999999</v>
      </c>
      <c r="H113" s="5">
        <v>12975.968000000001</v>
      </c>
      <c r="I113" s="5">
        <v>15285.564</v>
      </c>
      <c r="J113">
        <f t="shared" si="4"/>
        <v>1.569672484482727</v>
      </c>
      <c r="K113">
        <f t="shared" si="5"/>
        <v>0.6504635691145163</v>
      </c>
      <c r="L113">
        <f t="shared" si="6"/>
        <v>1.6084316885373633E-2</v>
      </c>
      <c r="M113">
        <f t="shared" si="8"/>
        <v>1.7935973792265825</v>
      </c>
    </row>
    <row r="114" spans="1:13" ht="15" x14ac:dyDescent="0.2">
      <c r="A114" t="s">
        <v>5320</v>
      </c>
      <c r="B114" t="s">
        <v>5321</v>
      </c>
      <c r="C114" t="s">
        <v>5322</v>
      </c>
      <c r="D114" s="4">
        <v>23506.701000000001</v>
      </c>
      <c r="E114" s="4">
        <v>15369.22</v>
      </c>
      <c r="F114" s="4">
        <v>16037.993</v>
      </c>
      <c r="G114" s="5">
        <v>4817.7954</v>
      </c>
      <c r="H114" s="5">
        <v>5809.1035000000002</v>
      </c>
      <c r="I114" s="5">
        <v>9214.7919999999995</v>
      </c>
      <c r="J114">
        <f t="shared" si="4"/>
        <v>0.36132355999974797</v>
      </c>
      <c r="K114">
        <f t="shared" si="5"/>
        <v>-1.4686367665309974</v>
      </c>
      <c r="L114">
        <f t="shared" si="6"/>
        <v>1.6235745443570794E-2</v>
      </c>
      <c r="M114">
        <f t="shared" si="8"/>
        <v>1.789527766502276</v>
      </c>
    </row>
    <row r="115" spans="1:13" ht="15" x14ac:dyDescent="0.2">
      <c r="A115" t="s">
        <v>5323</v>
      </c>
      <c r="B115" t="s">
        <v>5195</v>
      </c>
      <c r="C115" t="s">
        <v>5196</v>
      </c>
      <c r="D115" s="4">
        <v>65178.69</v>
      </c>
      <c r="E115" s="4">
        <v>77843.664000000004</v>
      </c>
      <c r="F115" s="4">
        <v>61894.061999999998</v>
      </c>
      <c r="G115" s="5">
        <v>25794.315999999999</v>
      </c>
      <c r="H115" s="5">
        <v>44843.839999999997</v>
      </c>
      <c r="I115" s="5">
        <v>42276.035000000003</v>
      </c>
      <c r="J115">
        <f t="shared" si="4"/>
        <v>0.55102559962789899</v>
      </c>
      <c r="K115">
        <f t="shared" si="5"/>
        <v>-0.85980874959673981</v>
      </c>
      <c r="L115">
        <f t="shared" si="6"/>
        <v>1.6350008359954392E-2</v>
      </c>
      <c r="M115">
        <f t="shared" si="8"/>
        <v>1.7864820209436869</v>
      </c>
    </row>
    <row r="116" spans="1:13" ht="15" x14ac:dyDescent="0.2">
      <c r="A116" t="s">
        <v>5324</v>
      </c>
      <c r="B116" t="s">
        <v>5325</v>
      </c>
      <c r="C116" t="s">
        <v>5326</v>
      </c>
      <c r="D116" s="4">
        <v>7886.4472999999998</v>
      </c>
      <c r="E116" s="4">
        <v>12913.651</v>
      </c>
      <c r="F116" s="4">
        <v>5424.4525999999996</v>
      </c>
      <c r="G116" s="5">
        <v>0</v>
      </c>
      <c r="H116" s="5">
        <v>0</v>
      </c>
      <c r="I116" s="5">
        <v>0</v>
      </c>
      <c r="J116">
        <f t="shared" si="4"/>
        <v>0</v>
      </c>
      <c r="K116" t="e">
        <f t="shared" si="5"/>
        <v>#NUM!</v>
      </c>
      <c r="L116">
        <f t="shared" si="6"/>
        <v>1.6586593379832371E-2</v>
      </c>
      <c r="M116">
        <f t="shared" si="8"/>
        <v>1.780242801935898</v>
      </c>
    </row>
    <row r="117" spans="1:13" ht="15" x14ac:dyDescent="0.2">
      <c r="A117" t="s">
        <v>5327</v>
      </c>
      <c r="B117" t="s">
        <v>5328</v>
      </c>
      <c r="C117" t="s">
        <v>5329</v>
      </c>
      <c r="D117" s="4">
        <v>103051.16</v>
      </c>
      <c r="E117" s="4">
        <v>130953.55</v>
      </c>
      <c r="F117" s="4">
        <v>97756.335999999996</v>
      </c>
      <c r="G117" s="5">
        <v>36527.082000000002</v>
      </c>
      <c r="H117" s="5">
        <v>71211.483999999997</v>
      </c>
      <c r="I117" s="5">
        <v>53471.71</v>
      </c>
      <c r="J117">
        <f t="shared" si="4"/>
        <v>0.48592285906887323</v>
      </c>
      <c r="K117">
        <f t="shared" si="5"/>
        <v>-1.0412007927273073</v>
      </c>
      <c r="L117">
        <f t="shared" si="6"/>
        <v>1.6705166434504971E-2</v>
      </c>
      <c r="M117">
        <f t="shared" si="8"/>
        <v>1.7771491931041479</v>
      </c>
    </row>
    <row r="118" spans="1:13" ht="15" x14ac:dyDescent="0.2">
      <c r="A118" t="s">
        <v>5330</v>
      </c>
      <c r="B118" t="s">
        <v>5331</v>
      </c>
      <c r="C118" t="s">
        <v>5332</v>
      </c>
      <c r="D118" s="4">
        <v>3085.8090000000002</v>
      </c>
      <c r="E118" s="4">
        <v>0</v>
      </c>
      <c r="F118" s="4">
        <v>0</v>
      </c>
      <c r="G118" s="5">
        <v>6945.4696999999996</v>
      </c>
      <c r="H118" s="5">
        <v>5836.1909999999998</v>
      </c>
      <c r="I118" s="5">
        <v>4709.5720000000001</v>
      </c>
      <c r="J118">
        <f t="shared" si="4"/>
        <v>5.6682810569286692</v>
      </c>
      <c r="K118">
        <f t="shared" si="5"/>
        <v>2.5029112948445613</v>
      </c>
      <c r="L118">
        <f t="shared" si="6"/>
        <v>1.6758400159855871E-2</v>
      </c>
      <c r="M118">
        <f t="shared" si="8"/>
        <v>1.7757674436359381</v>
      </c>
    </row>
    <row r="119" spans="1:13" ht="15" x14ac:dyDescent="0.2">
      <c r="A119" t="s">
        <v>5333</v>
      </c>
      <c r="B119" t="s">
        <v>5334</v>
      </c>
      <c r="C119" t="s">
        <v>5335</v>
      </c>
      <c r="D119" s="4">
        <v>14013.008</v>
      </c>
      <c r="E119" s="4">
        <v>18750.687999999998</v>
      </c>
      <c r="F119" s="4">
        <v>10539.223</v>
      </c>
      <c r="G119" s="5">
        <v>0</v>
      </c>
      <c r="H119" s="5">
        <v>0</v>
      </c>
      <c r="I119" s="5">
        <v>6143.7539999999999</v>
      </c>
      <c r="J119">
        <f t="shared" si="4"/>
        <v>0.14187851862827078</v>
      </c>
      <c r="K119">
        <f t="shared" si="5"/>
        <v>-2.8172719227861216</v>
      </c>
      <c r="L119">
        <f t="shared" si="6"/>
        <v>1.6886466375164902E-2</v>
      </c>
      <c r="M119">
        <f t="shared" si="8"/>
        <v>1.7724612204303438</v>
      </c>
    </row>
    <row r="120" spans="1:13" ht="15" x14ac:dyDescent="0.2">
      <c r="A120" t="s">
        <v>5336</v>
      </c>
      <c r="B120" t="s">
        <v>5173</v>
      </c>
      <c r="C120" t="s">
        <v>5174</v>
      </c>
      <c r="D120" s="4">
        <v>34697.79</v>
      </c>
      <c r="E120" s="4">
        <v>86427.016000000003</v>
      </c>
      <c r="F120" s="4">
        <v>56377.29</v>
      </c>
      <c r="G120" s="5">
        <v>0</v>
      </c>
      <c r="H120" s="5">
        <v>0</v>
      </c>
      <c r="I120" s="5">
        <v>0</v>
      </c>
      <c r="J120">
        <f t="shared" si="4"/>
        <v>0</v>
      </c>
      <c r="K120" t="e">
        <f t="shared" si="5"/>
        <v>#NUM!</v>
      </c>
      <c r="L120">
        <f t="shared" si="6"/>
        <v>1.6888337169157882E-2</v>
      </c>
      <c r="M120">
        <f t="shared" si="8"/>
        <v>1.7724131090915056</v>
      </c>
    </row>
    <row r="121" spans="1:13" ht="15" x14ac:dyDescent="0.2">
      <c r="A121" t="s">
        <v>5337</v>
      </c>
      <c r="B121" t="s">
        <v>5297</v>
      </c>
      <c r="C121" t="s">
        <v>5298</v>
      </c>
      <c r="D121" s="4">
        <v>21844.175999999999</v>
      </c>
      <c r="E121" s="4">
        <v>25172.782999999999</v>
      </c>
      <c r="F121" s="4">
        <v>24641.298999999999</v>
      </c>
      <c r="G121" s="5">
        <v>4222.1387000000004</v>
      </c>
      <c r="H121" s="5">
        <v>14644.683999999999</v>
      </c>
      <c r="I121" s="5">
        <v>0</v>
      </c>
      <c r="J121">
        <f t="shared" si="4"/>
        <v>0.26328888290865232</v>
      </c>
      <c r="K121">
        <f t="shared" si="5"/>
        <v>-1.9252814884717018</v>
      </c>
      <c r="L121">
        <f t="shared" si="6"/>
        <v>1.7042001085545946E-2</v>
      </c>
      <c r="M121">
        <f t="shared" si="8"/>
        <v>1.7684794113659421</v>
      </c>
    </row>
    <row r="122" spans="1:13" ht="15" x14ac:dyDescent="0.2">
      <c r="A122" t="s">
        <v>5338</v>
      </c>
      <c r="B122" t="s">
        <v>5339</v>
      </c>
      <c r="C122" t="s">
        <v>5340</v>
      </c>
      <c r="D122" s="4">
        <v>31515.088</v>
      </c>
      <c r="E122" s="4">
        <v>29359.532999999999</v>
      </c>
      <c r="F122" s="4">
        <v>29575.936000000002</v>
      </c>
      <c r="G122" s="5">
        <v>26275.01</v>
      </c>
      <c r="H122" s="5">
        <v>21272.088</v>
      </c>
      <c r="I122" s="5">
        <v>24044.824000000001</v>
      </c>
      <c r="J122">
        <f t="shared" si="4"/>
        <v>0.79150338455074398</v>
      </c>
      <c r="K122">
        <f t="shared" si="5"/>
        <v>-0.33733257539776235</v>
      </c>
      <c r="L122">
        <f t="shared" si="6"/>
        <v>1.7158797499836207E-2</v>
      </c>
      <c r="M122">
        <f t="shared" si="8"/>
        <v>1.7655131510726649</v>
      </c>
    </row>
    <row r="123" spans="1:13" ht="15" x14ac:dyDescent="0.2">
      <c r="A123" t="s">
        <v>5341</v>
      </c>
      <c r="B123" t="s">
        <v>5342</v>
      </c>
      <c r="C123" t="s">
        <v>5343</v>
      </c>
      <c r="D123" s="4">
        <v>164984.89000000001</v>
      </c>
      <c r="E123" s="4">
        <v>246681.7</v>
      </c>
      <c r="F123" s="4">
        <v>208491.67</v>
      </c>
      <c r="G123" s="5">
        <v>92390.93</v>
      </c>
      <c r="H123" s="5">
        <v>119487.3</v>
      </c>
      <c r="I123" s="5">
        <v>115462.69500000001</v>
      </c>
      <c r="J123">
        <f t="shared" si="4"/>
        <v>0.52783449985814912</v>
      </c>
      <c r="K123">
        <f t="shared" si="5"/>
        <v>-0.92184244496659651</v>
      </c>
      <c r="L123">
        <f t="shared" si="6"/>
        <v>1.7628740903262431E-2</v>
      </c>
      <c r="M123">
        <f t="shared" si="8"/>
        <v>1.7537787051874931</v>
      </c>
    </row>
    <row r="124" spans="1:13" ht="15" x14ac:dyDescent="0.2">
      <c r="A124" t="s">
        <v>5344</v>
      </c>
      <c r="B124" t="s">
        <v>5150</v>
      </c>
      <c r="C124" t="s">
        <v>5151</v>
      </c>
      <c r="D124" s="4">
        <v>30913.111000000001</v>
      </c>
      <c r="E124" s="4">
        <v>42293.315999999999</v>
      </c>
      <c r="F124" s="4">
        <v>27814.486000000001</v>
      </c>
      <c r="G124" s="5">
        <v>51946.586000000003</v>
      </c>
      <c r="H124" s="5">
        <v>51161.58</v>
      </c>
      <c r="I124" s="5">
        <v>60862.695</v>
      </c>
      <c r="J124">
        <f t="shared" si="4"/>
        <v>1.6231377853415363</v>
      </c>
      <c r="K124">
        <f t="shared" si="5"/>
        <v>0.69878547295523996</v>
      </c>
      <c r="L124">
        <f t="shared" si="6"/>
        <v>1.7647479786803106E-2</v>
      </c>
      <c r="M124">
        <f>-LOG(L124)</f>
        <v>1.7533173068673205</v>
      </c>
    </row>
    <row r="125" spans="1:13" ht="15" x14ac:dyDescent="0.2">
      <c r="A125" t="s">
        <v>5345</v>
      </c>
      <c r="B125" t="s">
        <v>5346</v>
      </c>
      <c r="C125" t="s">
        <v>5347</v>
      </c>
      <c r="D125" s="4">
        <v>142149.17000000001</v>
      </c>
      <c r="E125" s="4">
        <v>141645.38</v>
      </c>
      <c r="F125" s="4">
        <v>115910.16</v>
      </c>
      <c r="G125" s="5">
        <v>72474.490000000005</v>
      </c>
      <c r="H125" s="5">
        <v>99776.15</v>
      </c>
      <c r="I125" s="5">
        <v>90421.97</v>
      </c>
      <c r="J125">
        <f t="shared" si="4"/>
        <v>0.65716666185895067</v>
      </c>
      <c r="K125">
        <f t="shared" si="5"/>
        <v>-0.60566880082993046</v>
      </c>
      <c r="L125">
        <f t="shared" si="6"/>
        <v>1.7975383874892611E-2</v>
      </c>
      <c r="M125">
        <f t="shared" ref="M125:M151" si="9">-LOG(L125)</f>
        <v>1.7453218262320092</v>
      </c>
    </row>
    <row r="126" spans="1:13" ht="15" x14ac:dyDescent="0.2">
      <c r="A126" t="s">
        <v>5348</v>
      </c>
      <c r="B126" t="s">
        <v>5349</v>
      </c>
      <c r="C126" t="s">
        <v>5350</v>
      </c>
      <c r="D126" s="4">
        <v>189263.02</v>
      </c>
      <c r="E126" s="4">
        <v>237566.31</v>
      </c>
      <c r="F126" s="4">
        <v>221994.33</v>
      </c>
      <c r="G126" s="5">
        <v>92337.46</v>
      </c>
      <c r="H126" s="5">
        <v>159159.6</v>
      </c>
      <c r="I126" s="5">
        <v>93667</v>
      </c>
      <c r="J126">
        <f t="shared" si="4"/>
        <v>0.53198439156796473</v>
      </c>
      <c r="K126">
        <f t="shared" si="5"/>
        <v>-0.91054417723952985</v>
      </c>
      <c r="L126">
        <f t="shared" si="6"/>
        <v>1.820965237779253E-2</v>
      </c>
      <c r="M126">
        <f t="shared" si="9"/>
        <v>1.7396983448062604</v>
      </c>
    </row>
    <row r="127" spans="1:13" ht="15" x14ac:dyDescent="0.2">
      <c r="A127" t="s">
        <v>5351</v>
      </c>
      <c r="B127" t="s">
        <v>5113</v>
      </c>
      <c r="C127" t="s">
        <v>5114</v>
      </c>
      <c r="D127" s="4">
        <v>446460</v>
      </c>
      <c r="E127" s="4">
        <v>337393.66</v>
      </c>
      <c r="F127" s="4">
        <v>252426.8</v>
      </c>
      <c r="G127" s="5">
        <v>110143.19500000001</v>
      </c>
      <c r="H127" s="5">
        <v>151979.64000000001</v>
      </c>
      <c r="I127" s="5">
        <v>69185.320000000007</v>
      </c>
      <c r="J127">
        <f t="shared" si="4"/>
        <v>0.3197089666247302</v>
      </c>
      <c r="K127">
        <f t="shared" si="5"/>
        <v>-1.645168888073822</v>
      </c>
      <c r="L127">
        <f t="shared" si="6"/>
        <v>1.829728017989516E-2</v>
      </c>
      <c r="M127">
        <f t="shared" si="9"/>
        <v>1.7376134616711867</v>
      </c>
    </row>
    <row r="128" spans="1:13" ht="15" x14ac:dyDescent="0.2">
      <c r="A128" t="s">
        <v>5352</v>
      </c>
      <c r="B128" t="s">
        <v>5353</v>
      </c>
      <c r="C128" t="s">
        <v>5354</v>
      </c>
      <c r="D128" s="4">
        <v>15954.396000000001</v>
      </c>
      <c r="E128" s="4">
        <v>16345.208000000001</v>
      </c>
      <c r="F128" s="4">
        <v>14884.912</v>
      </c>
      <c r="G128" s="5">
        <v>11314.861000000001</v>
      </c>
      <c r="H128" s="5">
        <v>13727.321</v>
      </c>
      <c r="I128" s="5">
        <v>12694.136</v>
      </c>
      <c r="J128">
        <f t="shared" si="4"/>
        <v>0.79976062486261379</v>
      </c>
      <c r="K128">
        <f t="shared" si="5"/>
        <v>-0.32235984113843197</v>
      </c>
      <c r="L128">
        <f t="shared" si="6"/>
        <v>1.8737849581140543E-2</v>
      </c>
      <c r="M128">
        <f t="shared" si="9"/>
        <v>1.7272802516890098</v>
      </c>
    </row>
    <row r="129" spans="1:13" ht="15" x14ac:dyDescent="0.2">
      <c r="A129" t="s">
        <v>5355</v>
      </c>
      <c r="B129" t="s">
        <v>5356</v>
      </c>
      <c r="C129" t="s">
        <v>5357</v>
      </c>
      <c r="D129" s="4">
        <v>14149.32</v>
      </c>
      <c r="E129" s="4">
        <v>16057.553</v>
      </c>
      <c r="F129" s="4">
        <v>15000.474</v>
      </c>
      <c r="G129" s="5">
        <v>20216.27</v>
      </c>
      <c r="H129" s="5">
        <v>17695.708999999999</v>
      </c>
      <c r="I129" s="5">
        <v>21451.208999999999</v>
      </c>
      <c r="J129">
        <f t="shared" si="4"/>
        <v>1.3131314252968658</v>
      </c>
      <c r="K129">
        <f t="shared" si="5"/>
        <v>0.3930113161815163</v>
      </c>
      <c r="L129">
        <f t="shared" si="6"/>
        <v>1.8778998490707639E-2</v>
      </c>
      <c r="M129">
        <f t="shared" si="9"/>
        <v>1.7263275729622016</v>
      </c>
    </row>
    <row r="130" spans="1:13" ht="15" x14ac:dyDescent="0.2">
      <c r="A130" t="s">
        <v>5358</v>
      </c>
      <c r="B130" t="s">
        <v>5113</v>
      </c>
      <c r="C130" t="s">
        <v>5114</v>
      </c>
      <c r="D130" s="4">
        <v>363746.88</v>
      </c>
      <c r="E130" s="4">
        <v>478932.97</v>
      </c>
      <c r="F130" s="4">
        <v>326533.5</v>
      </c>
      <c r="G130" s="5">
        <v>200594.08</v>
      </c>
      <c r="H130" s="5">
        <v>221925.66</v>
      </c>
      <c r="I130" s="5">
        <v>119514.734</v>
      </c>
      <c r="J130">
        <f t="shared" si="4"/>
        <v>0.46358902248250922</v>
      </c>
      <c r="K130">
        <f t="shared" si="5"/>
        <v>-1.1090816903150909</v>
      </c>
      <c r="L130">
        <f t="shared" si="6"/>
        <v>1.9629627991400517E-2</v>
      </c>
      <c r="M130">
        <f t="shared" si="9"/>
        <v>1.7070879308030946</v>
      </c>
    </row>
    <row r="131" spans="1:13" ht="15" x14ac:dyDescent="0.2">
      <c r="A131" t="s">
        <v>5359</v>
      </c>
      <c r="B131" t="s">
        <v>5360</v>
      </c>
      <c r="C131" t="s">
        <v>5361</v>
      </c>
      <c r="D131" s="4">
        <v>9556.5139999999992</v>
      </c>
      <c r="E131" s="4">
        <v>7178.8689999999997</v>
      </c>
      <c r="F131" s="4">
        <v>7308.6815999999999</v>
      </c>
      <c r="G131" s="5">
        <v>4614.1109999999999</v>
      </c>
      <c r="H131" s="5">
        <v>0</v>
      </c>
      <c r="I131" s="5">
        <v>0</v>
      </c>
      <c r="J131">
        <f t="shared" ref="J131:J194" si="10">(G131+H131+I131)/(D131+E131+F131)</f>
        <v>0.1919022876024048</v>
      </c>
      <c r="K131">
        <f t="shared" ref="K131:K194" si="11">LOG(J131,2)</f>
        <v>-2.3815561853708807</v>
      </c>
      <c r="L131">
        <f t="shared" ref="L131:L194" si="12">TTEST(G131:I131,D131:F131, 2, 2)</f>
        <v>1.9712129436575604E-2</v>
      </c>
      <c r="M131">
        <f t="shared" si="9"/>
        <v>1.7052664577803813</v>
      </c>
    </row>
    <row r="132" spans="1:13" ht="15" x14ac:dyDescent="0.2">
      <c r="A132" t="s">
        <v>5362</v>
      </c>
      <c r="B132" t="s">
        <v>5363</v>
      </c>
      <c r="C132" t="s">
        <v>5364</v>
      </c>
      <c r="D132" s="4">
        <v>9151.2829999999994</v>
      </c>
      <c r="E132" s="4">
        <v>17146.682000000001</v>
      </c>
      <c r="F132" s="4">
        <v>13643.710999999999</v>
      </c>
      <c r="G132" s="5">
        <v>0</v>
      </c>
      <c r="H132" s="5">
        <v>0</v>
      </c>
      <c r="I132" s="5">
        <v>5835.1103999999996</v>
      </c>
      <c r="J132">
        <f t="shared" si="10"/>
        <v>0.14609077495896766</v>
      </c>
      <c r="K132">
        <f t="shared" si="11"/>
        <v>-2.7750630142212609</v>
      </c>
      <c r="L132">
        <f t="shared" si="12"/>
        <v>1.9758032763412942E-2</v>
      </c>
      <c r="M132">
        <f t="shared" si="9"/>
        <v>1.7042562987426078</v>
      </c>
    </row>
    <row r="133" spans="1:13" ht="15" x14ac:dyDescent="0.2">
      <c r="A133" t="s">
        <v>5365</v>
      </c>
      <c r="B133" t="s">
        <v>5366</v>
      </c>
      <c r="C133" t="s">
        <v>5367</v>
      </c>
      <c r="D133" s="4">
        <v>27822.493999999999</v>
      </c>
      <c r="E133" s="4">
        <v>27868.71</v>
      </c>
      <c r="F133" s="4">
        <v>32685.486000000001</v>
      </c>
      <c r="G133" s="5">
        <v>18360.84</v>
      </c>
      <c r="H133" s="5">
        <v>21610.97</v>
      </c>
      <c r="I133" s="5">
        <v>23525.855</v>
      </c>
      <c r="J133">
        <f t="shared" si="10"/>
        <v>0.7184888345558087</v>
      </c>
      <c r="K133">
        <f t="shared" si="11"/>
        <v>-0.47696235776790524</v>
      </c>
      <c r="L133">
        <f t="shared" si="12"/>
        <v>1.9847226063802494E-2</v>
      </c>
      <c r="M133">
        <f t="shared" si="9"/>
        <v>1.7023001835793181</v>
      </c>
    </row>
    <row r="134" spans="1:13" ht="15" x14ac:dyDescent="0.2">
      <c r="A134" t="s">
        <v>5368</v>
      </c>
      <c r="B134" t="s">
        <v>5325</v>
      </c>
      <c r="C134" t="s">
        <v>5326</v>
      </c>
      <c r="D134" s="4">
        <v>0</v>
      </c>
      <c r="E134" s="4">
        <v>0</v>
      </c>
      <c r="F134" s="4">
        <v>0</v>
      </c>
      <c r="G134" s="5">
        <v>5809.5309999999999</v>
      </c>
      <c r="H134" s="5">
        <v>14216.898999999999</v>
      </c>
      <c r="I134" s="5">
        <v>8130.2446</v>
      </c>
      <c r="J134" t="e">
        <f t="shared" si="10"/>
        <v>#DIV/0!</v>
      </c>
      <c r="K134" t="e">
        <f t="shared" si="11"/>
        <v>#DIV/0!</v>
      </c>
      <c r="L134">
        <f t="shared" si="12"/>
        <v>2.0051743630738944E-2</v>
      </c>
      <c r="M134">
        <f t="shared" si="9"/>
        <v>1.6978478566456168</v>
      </c>
    </row>
    <row r="135" spans="1:13" ht="15" x14ac:dyDescent="0.2">
      <c r="A135" t="s">
        <v>5369</v>
      </c>
      <c r="B135" t="s">
        <v>5210</v>
      </c>
      <c r="C135" t="s">
        <v>5211</v>
      </c>
      <c r="D135" s="4">
        <v>3327.7249000000002</v>
      </c>
      <c r="E135" s="4">
        <v>4338.8770000000004</v>
      </c>
      <c r="F135" s="4">
        <v>2978.9211</v>
      </c>
      <c r="G135" s="5">
        <v>4985.0739999999996</v>
      </c>
      <c r="H135" s="5">
        <v>6318.9229999999998</v>
      </c>
      <c r="I135" s="5">
        <v>5632.41</v>
      </c>
      <c r="J135">
        <f t="shared" si="10"/>
        <v>1.5909417508186303</v>
      </c>
      <c r="K135">
        <f t="shared" si="11"/>
        <v>0.66988101521422694</v>
      </c>
      <c r="L135">
        <f t="shared" si="12"/>
        <v>2.0146821563908051E-2</v>
      </c>
      <c r="M135">
        <f t="shared" si="9"/>
        <v>1.6957934600011233</v>
      </c>
    </row>
    <row r="136" spans="1:13" ht="15" x14ac:dyDescent="0.2">
      <c r="A136" t="s">
        <v>5370</v>
      </c>
      <c r="B136" t="s">
        <v>5371</v>
      </c>
      <c r="C136" t="s">
        <v>5372</v>
      </c>
      <c r="D136" s="4">
        <v>5175.7690000000002</v>
      </c>
      <c r="E136" s="4">
        <v>6239.3456999999999</v>
      </c>
      <c r="F136" s="4">
        <v>6638.0005000000001</v>
      </c>
      <c r="G136" s="5">
        <v>4074.4830000000002</v>
      </c>
      <c r="H136" s="5">
        <v>4500.1819999999998</v>
      </c>
      <c r="I136" s="5">
        <v>4385.0054</v>
      </c>
      <c r="J136">
        <f t="shared" si="10"/>
        <v>0.71786338570531039</v>
      </c>
      <c r="K136">
        <f t="shared" si="11"/>
        <v>-0.47821877941608576</v>
      </c>
      <c r="L136">
        <f t="shared" si="12"/>
        <v>2.0206618132548752E-2</v>
      </c>
      <c r="M136">
        <f t="shared" si="9"/>
        <v>1.6945063658153225</v>
      </c>
    </row>
    <row r="137" spans="1:13" ht="15" x14ac:dyDescent="0.2">
      <c r="A137" t="s">
        <v>5373</v>
      </c>
      <c r="B137" s="7" t="s">
        <v>414</v>
      </c>
      <c r="C137" t="s">
        <v>405</v>
      </c>
      <c r="D137" s="4">
        <v>78526.36</v>
      </c>
      <c r="E137" s="4">
        <v>71099.039999999994</v>
      </c>
      <c r="F137" s="4">
        <v>52162.491999999998</v>
      </c>
      <c r="G137" s="5">
        <v>12689.985000000001</v>
      </c>
      <c r="H137" s="5">
        <v>38850.315999999999</v>
      </c>
      <c r="I137" s="5">
        <v>28080.197</v>
      </c>
      <c r="J137">
        <f t="shared" si="10"/>
        <v>0.39457520077567387</v>
      </c>
      <c r="K137">
        <f t="shared" si="11"/>
        <v>-1.3416278099922676</v>
      </c>
      <c r="L137">
        <f t="shared" si="12"/>
        <v>2.0305418523325673E-2</v>
      </c>
      <c r="M137">
        <f t="shared" si="9"/>
        <v>1.692388054659653</v>
      </c>
    </row>
    <row r="138" spans="1:13" ht="15" x14ac:dyDescent="0.2">
      <c r="A138" t="s">
        <v>5374</v>
      </c>
      <c r="B138" s="7" t="s">
        <v>414</v>
      </c>
      <c r="C138" t="s">
        <v>405</v>
      </c>
      <c r="D138" s="4">
        <v>78526.36</v>
      </c>
      <c r="E138" s="4">
        <v>71099.039999999994</v>
      </c>
      <c r="F138" s="4">
        <v>52162.491999999998</v>
      </c>
      <c r="G138" s="5">
        <v>12689.985000000001</v>
      </c>
      <c r="H138" s="5">
        <v>38850.315999999999</v>
      </c>
      <c r="I138" s="5">
        <v>28080.197</v>
      </c>
      <c r="J138">
        <f t="shared" si="10"/>
        <v>0.39457520077567387</v>
      </c>
      <c r="K138">
        <f t="shared" si="11"/>
        <v>-1.3416278099922676</v>
      </c>
      <c r="L138">
        <f t="shared" si="12"/>
        <v>2.0305418523325673E-2</v>
      </c>
      <c r="M138">
        <f t="shared" si="9"/>
        <v>1.692388054659653</v>
      </c>
    </row>
    <row r="139" spans="1:13" ht="15" x14ac:dyDescent="0.2">
      <c r="A139" t="s">
        <v>5375</v>
      </c>
      <c r="B139" t="s">
        <v>5376</v>
      </c>
      <c r="C139" t="s">
        <v>5377</v>
      </c>
      <c r="D139" s="4">
        <v>14279.025</v>
      </c>
      <c r="E139" s="4">
        <v>16027.126</v>
      </c>
      <c r="F139" s="4">
        <v>13414.888000000001</v>
      </c>
      <c r="G139" s="5">
        <v>5416.7269999999999</v>
      </c>
      <c r="H139" s="5">
        <v>9291.9210000000003</v>
      </c>
      <c r="I139" s="5">
        <v>10295.971</v>
      </c>
      <c r="J139">
        <f t="shared" si="10"/>
        <v>0.57191273519369012</v>
      </c>
      <c r="K139">
        <f t="shared" si="11"/>
        <v>-0.80613306345664004</v>
      </c>
      <c r="L139">
        <f t="shared" si="12"/>
        <v>2.0363582277302953E-2</v>
      </c>
      <c r="M139">
        <f t="shared" si="9"/>
        <v>1.6911458203227263</v>
      </c>
    </row>
    <row r="140" spans="1:13" ht="15" x14ac:dyDescent="0.2">
      <c r="A140" t="s">
        <v>5378</v>
      </c>
      <c r="B140" s="7" t="s">
        <v>5379</v>
      </c>
      <c r="C140" t="s">
        <v>5380</v>
      </c>
      <c r="D140" s="4">
        <v>39766.11</v>
      </c>
      <c r="E140" s="4">
        <v>31433.305</v>
      </c>
      <c r="F140" s="4">
        <v>34911.258000000002</v>
      </c>
      <c r="G140" s="5">
        <v>23523.923999999999</v>
      </c>
      <c r="H140" s="5">
        <v>26891.043000000001</v>
      </c>
      <c r="I140" s="5">
        <v>26361.936000000002</v>
      </c>
      <c r="J140">
        <f t="shared" si="10"/>
        <v>0.72355495285568494</v>
      </c>
      <c r="K140">
        <f t="shared" si="11"/>
        <v>-0.46682550355994129</v>
      </c>
      <c r="L140">
        <f t="shared" si="12"/>
        <v>2.0585014234796733E-2</v>
      </c>
      <c r="M140">
        <f t="shared" si="9"/>
        <v>1.6864488283462846</v>
      </c>
    </row>
    <row r="141" spans="1:13" ht="15" x14ac:dyDescent="0.2">
      <c r="A141" t="s">
        <v>5381</v>
      </c>
      <c r="B141" s="7" t="s">
        <v>5379</v>
      </c>
      <c r="C141" t="s">
        <v>5380</v>
      </c>
      <c r="D141" s="4">
        <v>39766.11</v>
      </c>
      <c r="E141" s="4">
        <v>31433.305</v>
      </c>
      <c r="F141" s="4">
        <v>34911.258000000002</v>
      </c>
      <c r="G141" s="5">
        <v>23523.923999999999</v>
      </c>
      <c r="H141" s="5">
        <v>26891.043000000001</v>
      </c>
      <c r="I141" s="5">
        <v>26361.936000000002</v>
      </c>
      <c r="J141">
        <f t="shared" si="10"/>
        <v>0.72355495285568494</v>
      </c>
      <c r="K141">
        <f t="shared" si="11"/>
        <v>-0.46682550355994129</v>
      </c>
      <c r="L141">
        <f t="shared" si="12"/>
        <v>2.0585014234796733E-2</v>
      </c>
      <c r="M141">
        <f t="shared" si="9"/>
        <v>1.6864488283462846</v>
      </c>
    </row>
    <row r="142" spans="1:13" ht="15" x14ac:dyDescent="0.2">
      <c r="A142" t="s">
        <v>5382</v>
      </c>
      <c r="B142" t="s">
        <v>5383</v>
      </c>
      <c r="C142" t="s">
        <v>5384</v>
      </c>
      <c r="D142" s="4">
        <v>108280.54</v>
      </c>
      <c r="E142" s="4">
        <v>137039.48000000001</v>
      </c>
      <c r="F142" s="4">
        <v>102240.77</v>
      </c>
      <c r="G142" s="5">
        <v>33538.720000000001</v>
      </c>
      <c r="H142" s="5">
        <v>61223.637000000002</v>
      </c>
      <c r="I142" s="5">
        <v>74177.33</v>
      </c>
      <c r="J142">
        <f t="shared" si="10"/>
        <v>0.4860723414744223</v>
      </c>
      <c r="K142">
        <f t="shared" si="11"/>
        <v>-1.0407570507689821</v>
      </c>
      <c r="L142">
        <f t="shared" si="12"/>
        <v>2.0829030568327699E-2</v>
      </c>
      <c r="M142">
        <f t="shared" si="9"/>
        <v>1.6813309426601903</v>
      </c>
    </row>
    <row r="143" spans="1:13" ht="15" x14ac:dyDescent="0.2">
      <c r="A143" t="s">
        <v>5385</v>
      </c>
      <c r="B143" t="s">
        <v>5386</v>
      </c>
      <c r="C143" t="s">
        <v>5387</v>
      </c>
      <c r="D143" s="4">
        <v>16330.656999999999</v>
      </c>
      <c r="E143" s="4">
        <v>26143.905999999999</v>
      </c>
      <c r="F143" s="4">
        <v>3874.4587000000001</v>
      </c>
      <c r="G143" s="5">
        <v>37212.906000000003</v>
      </c>
      <c r="H143" s="5">
        <v>40089.815999999999</v>
      </c>
      <c r="I143" s="5">
        <v>45726.57</v>
      </c>
      <c r="J143">
        <f t="shared" si="10"/>
        <v>2.6544096830419188</v>
      </c>
      <c r="K143">
        <f t="shared" si="11"/>
        <v>1.4083910542345772</v>
      </c>
      <c r="L143">
        <f t="shared" si="12"/>
        <v>2.0871402128762259E-2</v>
      </c>
      <c r="M143">
        <f t="shared" si="9"/>
        <v>1.680448374301585</v>
      </c>
    </row>
    <row r="144" spans="1:13" ht="15" x14ac:dyDescent="0.2">
      <c r="A144" t="s">
        <v>5388</v>
      </c>
      <c r="B144" t="s">
        <v>5389</v>
      </c>
      <c r="C144" t="s">
        <v>5390</v>
      </c>
      <c r="D144" s="4">
        <v>4431.5956999999999</v>
      </c>
      <c r="E144" s="4">
        <v>6344.8915999999999</v>
      </c>
      <c r="F144" s="4">
        <v>5445.1356999999998</v>
      </c>
      <c r="G144" s="5">
        <v>0</v>
      </c>
      <c r="H144" s="5">
        <v>3137.5194999999999</v>
      </c>
      <c r="I144" s="5">
        <v>0</v>
      </c>
      <c r="J144">
        <f t="shared" si="10"/>
        <v>0.19341588076606145</v>
      </c>
      <c r="K144">
        <f t="shared" si="11"/>
        <v>-2.3702218400837896</v>
      </c>
      <c r="L144">
        <f t="shared" si="12"/>
        <v>2.1072553728657434E-2</v>
      </c>
      <c r="M144">
        <f t="shared" si="9"/>
        <v>1.67628283016984</v>
      </c>
    </row>
    <row r="145" spans="1:13" ht="15" x14ac:dyDescent="0.2">
      <c r="A145" t="s">
        <v>5391</v>
      </c>
      <c r="B145" t="s">
        <v>5392</v>
      </c>
      <c r="C145" t="s">
        <v>5393</v>
      </c>
      <c r="D145" s="4">
        <v>5807.8339999999998</v>
      </c>
      <c r="E145" s="4">
        <v>0</v>
      </c>
      <c r="F145" s="4">
        <v>0</v>
      </c>
      <c r="G145" s="5">
        <v>8968.3760000000002</v>
      </c>
      <c r="H145" s="5">
        <v>18019.133000000002</v>
      </c>
      <c r="I145" s="5">
        <v>14934.358</v>
      </c>
      <c r="J145">
        <f t="shared" si="10"/>
        <v>7.2181586112826226</v>
      </c>
      <c r="K145">
        <f t="shared" si="11"/>
        <v>2.8516308452574135</v>
      </c>
      <c r="L145">
        <f t="shared" si="12"/>
        <v>2.1537912100765735E-2</v>
      </c>
      <c r="M145">
        <f t="shared" si="9"/>
        <v>1.6667963997876145</v>
      </c>
    </row>
    <row r="146" spans="1:13" ht="15" x14ac:dyDescent="0.2">
      <c r="A146" t="s">
        <v>5394</v>
      </c>
      <c r="B146" t="s">
        <v>5395</v>
      </c>
      <c r="C146" t="s">
        <v>5396</v>
      </c>
      <c r="D146" s="4">
        <v>12875.67</v>
      </c>
      <c r="E146" s="4">
        <v>20900.998</v>
      </c>
      <c r="F146" s="4">
        <v>19512.963</v>
      </c>
      <c r="G146" s="5">
        <v>5933.674</v>
      </c>
      <c r="H146" s="5">
        <v>10145.272000000001</v>
      </c>
      <c r="I146" s="5">
        <v>6339.5443999999998</v>
      </c>
      <c r="J146">
        <f t="shared" si="10"/>
        <v>0.42069141743541066</v>
      </c>
      <c r="K146">
        <f t="shared" si="11"/>
        <v>-1.2491657090356485</v>
      </c>
      <c r="L146">
        <f t="shared" si="12"/>
        <v>2.1698377740476019E-2</v>
      </c>
      <c r="M146">
        <f t="shared" si="9"/>
        <v>1.6635727345706368</v>
      </c>
    </row>
    <row r="147" spans="1:13" ht="15" x14ac:dyDescent="0.2">
      <c r="A147" t="s">
        <v>5397</v>
      </c>
      <c r="B147" t="s">
        <v>2927</v>
      </c>
      <c r="C147" t="s">
        <v>2918</v>
      </c>
      <c r="D147" s="4">
        <v>14498.502</v>
      </c>
      <c r="E147" s="4">
        <v>17441.465</v>
      </c>
      <c r="F147" s="4">
        <v>17394.425999999999</v>
      </c>
      <c r="G147" s="5">
        <v>20245.629000000001</v>
      </c>
      <c r="H147" s="5">
        <v>19685.030999999999</v>
      </c>
      <c r="I147" s="5">
        <v>20272.673999999999</v>
      </c>
      <c r="J147">
        <f t="shared" si="10"/>
        <v>1.2203116393871514</v>
      </c>
      <c r="K147">
        <f t="shared" si="11"/>
        <v>0.28724962580840824</v>
      </c>
      <c r="L147">
        <f t="shared" si="12"/>
        <v>2.172294282260738E-2</v>
      </c>
      <c r="M147">
        <f t="shared" si="9"/>
        <v>1.6630813409134664</v>
      </c>
    </row>
    <row r="148" spans="1:13" ht="15" x14ac:dyDescent="0.2">
      <c r="A148" t="s">
        <v>5398</v>
      </c>
      <c r="B148" t="s">
        <v>5399</v>
      </c>
      <c r="C148" t="s">
        <v>5400</v>
      </c>
      <c r="D148" s="4">
        <v>49966.413999999997</v>
      </c>
      <c r="E148" s="4">
        <v>47229.074000000001</v>
      </c>
      <c r="F148" s="4">
        <v>55048.438000000002</v>
      </c>
      <c r="G148" s="5">
        <v>41553.105000000003</v>
      </c>
      <c r="H148" s="5">
        <v>42773.796999999999</v>
      </c>
      <c r="I148" s="5">
        <v>37562.894999999997</v>
      </c>
      <c r="J148">
        <f t="shared" si="10"/>
        <v>0.80062174040362033</v>
      </c>
      <c r="K148">
        <f t="shared" si="11"/>
        <v>-0.32080730311064898</v>
      </c>
      <c r="L148">
        <f t="shared" si="12"/>
        <v>2.1951548609945869E-2</v>
      </c>
      <c r="M148">
        <f t="shared" si="9"/>
        <v>1.6585348362860806</v>
      </c>
    </row>
    <row r="149" spans="1:13" ht="15" x14ac:dyDescent="0.2">
      <c r="A149" t="s">
        <v>5401</v>
      </c>
      <c r="B149" t="s">
        <v>3670</v>
      </c>
      <c r="C149" t="s">
        <v>3661</v>
      </c>
      <c r="D149" s="4">
        <v>62050.652000000002</v>
      </c>
      <c r="E149" s="4">
        <v>29062.886999999999</v>
      </c>
      <c r="F149" s="4">
        <v>37387.453000000001</v>
      </c>
      <c r="G149" s="5">
        <v>2510.7134000000001</v>
      </c>
      <c r="H149" s="5">
        <v>1929.4854</v>
      </c>
      <c r="I149" s="5">
        <v>11145.83</v>
      </c>
      <c r="J149">
        <f t="shared" si="10"/>
        <v>0.12129111656974602</v>
      </c>
      <c r="K149">
        <f t="shared" si="11"/>
        <v>-3.043454204363734</v>
      </c>
      <c r="L149">
        <f t="shared" si="12"/>
        <v>2.1984013502866395E-2</v>
      </c>
      <c r="M149">
        <f t="shared" si="9"/>
        <v>1.6578930178711548</v>
      </c>
    </row>
    <row r="150" spans="1:13" ht="15" x14ac:dyDescent="0.2">
      <c r="A150" t="s">
        <v>5402</v>
      </c>
      <c r="B150" t="s">
        <v>5176</v>
      </c>
      <c r="C150" t="s">
        <v>5177</v>
      </c>
      <c r="D150" s="4">
        <v>0</v>
      </c>
      <c r="E150" s="4">
        <v>26756.453000000001</v>
      </c>
      <c r="F150" s="4">
        <v>0</v>
      </c>
      <c r="G150" s="5">
        <v>44091.040000000001</v>
      </c>
      <c r="H150" s="5">
        <v>37581.96</v>
      </c>
      <c r="I150" s="5">
        <v>50227.199999999997</v>
      </c>
      <c r="J150">
        <f t="shared" si="10"/>
        <v>4.9296593984262413</v>
      </c>
      <c r="K150">
        <f t="shared" si="11"/>
        <v>2.3014879709081715</v>
      </c>
      <c r="L150">
        <f t="shared" si="12"/>
        <v>2.2027739375955275E-2</v>
      </c>
      <c r="M150">
        <f t="shared" si="9"/>
        <v>1.6570300705716372</v>
      </c>
    </row>
    <row r="151" spans="1:13" ht="15" x14ac:dyDescent="0.2">
      <c r="A151" t="s">
        <v>5403</v>
      </c>
      <c r="B151" t="s">
        <v>5395</v>
      </c>
      <c r="C151" t="s">
        <v>5396</v>
      </c>
      <c r="D151" s="4">
        <v>14739.097</v>
      </c>
      <c r="E151" s="4">
        <v>23331.436000000002</v>
      </c>
      <c r="F151" s="4">
        <v>22573.486000000001</v>
      </c>
      <c r="G151" s="5">
        <v>8389.9330000000009</v>
      </c>
      <c r="H151" s="5">
        <v>11324.998</v>
      </c>
      <c r="I151" s="5">
        <v>9632.8340000000007</v>
      </c>
      <c r="J151">
        <f t="shared" si="10"/>
        <v>0.48393502745917943</v>
      </c>
      <c r="K151">
        <f t="shared" si="11"/>
        <v>-1.0471147289051923</v>
      </c>
      <c r="L151">
        <f t="shared" si="12"/>
        <v>2.2193622448426698E-2</v>
      </c>
      <c r="M151">
        <f t="shared" si="9"/>
        <v>1.6537718063319438</v>
      </c>
    </row>
    <row r="152" spans="1:13" ht="15" x14ac:dyDescent="0.2">
      <c r="A152" t="s">
        <v>5404</v>
      </c>
      <c r="B152" t="s">
        <v>5405</v>
      </c>
      <c r="C152" t="s">
        <v>5406</v>
      </c>
      <c r="D152" s="4">
        <v>4261.5219999999999</v>
      </c>
      <c r="E152" s="4">
        <v>2742.174</v>
      </c>
      <c r="F152" s="4">
        <v>4418.8850000000002</v>
      </c>
      <c r="G152" s="5">
        <v>1776.7840000000001</v>
      </c>
      <c r="H152" s="5">
        <v>1388.4186</v>
      </c>
      <c r="I152" s="5">
        <v>0</v>
      </c>
      <c r="J152">
        <f t="shared" si="10"/>
        <v>0.2771004731767715</v>
      </c>
      <c r="K152">
        <f t="shared" si="11"/>
        <v>-1.8515189205198592</v>
      </c>
      <c r="L152">
        <f t="shared" si="12"/>
        <v>2.2266563371641467E-2</v>
      </c>
      <c r="M152">
        <f>-LOG(L152)</f>
        <v>1.6523468069400826</v>
      </c>
    </row>
    <row r="153" spans="1:13" ht="15" x14ac:dyDescent="0.2">
      <c r="A153" t="s">
        <v>5407</v>
      </c>
      <c r="B153" s="7" t="s">
        <v>5408</v>
      </c>
      <c r="C153" t="s">
        <v>5409</v>
      </c>
      <c r="D153" s="4">
        <v>9524.2039999999997</v>
      </c>
      <c r="E153" s="4">
        <v>12705.557000000001</v>
      </c>
      <c r="F153" s="4">
        <v>11936.285</v>
      </c>
      <c r="G153" s="5">
        <v>2679.3728000000001</v>
      </c>
      <c r="H153" s="5">
        <v>0</v>
      </c>
      <c r="I153" s="5">
        <v>7002.7163</v>
      </c>
      <c r="J153">
        <f t="shared" si="10"/>
        <v>0.28338336546172188</v>
      </c>
      <c r="K153">
        <f t="shared" si="11"/>
        <v>-1.8191730200125977</v>
      </c>
      <c r="L153">
        <f t="shared" si="12"/>
        <v>2.2337101901210722E-2</v>
      </c>
      <c r="M153">
        <f t="shared" ref="M153:M199" si="13">-LOG(L153)</f>
        <v>1.6509731745488889</v>
      </c>
    </row>
    <row r="154" spans="1:13" ht="15" x14ac:dyDescent="0.2">
      <c r="A154" t="s">
        <v>5410</v>
      </c>
      <c r="B154" s="7" t="s">
        <v>5408</v>
      </c>
      <c r="C154" t="s">
        <v>5409</v>
      </c>
      <c r="D154" s="4">
        <v>9524.2039999999997</v>
      </c>
      <c r="E154" s="4">
        <v>12705.557000000001</v>
      </c>
      <c r="F154" s="4">
        <v>11936.285</v>
      </c>
      <c r="G154" s="5">
        <v>2679.3728000000001</v>
      </c>
      <c r="H154" s="5">
        <v>0</v>
      </c>
      <c r="I154" s="5">
        <v>7002.7163</v>
      </c>
      <c r="J154">
        <f t="shared" si="10"/>
        <v>0.28338336546172188</v>
      </c>
      <c r="K154">
        <f t="shared" si="11"/>
        <v>-1.8191730200125977</v>
      </c>
      <c r="L154">
        <f t="shared" si="12"/>
        <v>2.2337101901210722E-2</v>
      </c>
      <c r="M154">
        <f t="shared" si="13"/>
        <v>1.6509731745488889</v>
      </c>
    </row>
    <row r="155" spans="1:13" ht="15" x14ac:dyDescent="0.2">
      <c r="A155" t="s">
        <v>5411</v>
      </c>
      <c r="B155" t="s">
        <v>5412</v>
      </c>
      <c r="C155" t="s">
        <v>5413</v>
      </c>
      <c r="D155" s="4">
        <v>653893.56000000006</v>
      </c>
      <c r="E155" s="4">
        <v>663101</v>
      </c>
      <c r="F155" s="4">
        <v>582974</v>
      </c>
      <c r="G155" s="5">
        <v>523814.40000000002</v>
      </c>
      <c r="H155" s="5">
        <v>551882</v>
      </c>
      <c r="I155" s="5">
        <v>492854.66</v>
      </c>
      <c r="J155">
        <f t="shared" si="10"/>
        <v>0.82556685043251443</v>
      </c>
      <c r="K155">
        <f t="shared" si="11"/>
        <v>-0.27654305251376304</v>
      </c>
      <c r="L155">
        <f t="shared" si="12"/>
        <v>2.2360962026576201E-2</v>
      </c>
      <c r="M155">
        <f t="shared" si="13"/>
        <v>1.6505095159087861</v>
      </c>
    </row>
    <row r="156" spans="1:13" ht="15" x14ac:dyDescent="0.2">
      <c r="A156" t="s">
        <v>5414</v>
      </c>
      <c r="B156" t="s">
        <v>5415</v>
      </c>
      <c r="C156" t="s">
        <v>5416</v>
      </c>
      <c r="D156" s="4">
        <v>14226.516</v>
      </c>
      <c r="E156" s="4">
        <v>15369.017</v>
      </c>
      <c r="F156" s="4">
        <v>9737.18</v>
      </c>
      <c r="G156" s="5">
        <v>0</v>
      </c>
      <c r="H156" s="5">
        <v>0</v>
      </c>
      <c r="I156" s="5">
        <v>7231.4870000000001</v>
      </c>
      <c r="J156">
        <f t="shared" si="10"/>
        <v>0.18385426400665522</v>
      </c>
      <c r="K156">
        <f t="shared" si="11"/>
        <v>-2.4433654585152063</v>
      </c>
      <c r="L156">
        <f t="shared" si="12"/>
        <v>2.2469618038927604E-2</v>
      </c>
      <c r="M156">
        <f t="shared" si="13"/>
        <v>1.6484043100907049</v>
      </c>
    </row>
    <row r="157" spans="1:13" ht="15" x14ac:dyDescent="0.2">
      <c r="A157" t="s">
        <v>5417</v>
      </c>
      <c r="B157" t="s">
        <v>5415</v>
      </c>
      <c r="C157" t="s">
        <v>5416</v>
      </c>
      <c r="D157" s="4">
        <v>14226.516</v>
      </c>
      <c r="E157" s="4">
        <v>15369.017</v>
      </c>
      <c r="F157" s="4">
        <v>9737.18</v>
      </c>
      <c r="G157" s="5">
        <v>0</v>
      </c>
      <c r="H157" s="5">
        <v>0</v>
      </c>
      <c r="I157" s="5">
        <v>7231.4870000000001</v>
      </c>
      <c r="J157">
        <f t="shared" si="10"/>
        <v>0.18385426400665522</v>
      </c>
      <c r="K157">
        <f t="shared" si="11"/>
        <v>-2.4433654585152063</v>
      </c>
      <c r="L157">
        <f t="shared" si="12"/>
        <v>2.2469618038927604E-2</v>
      </c>
      <c r="M157">
        <f t="shared" si="13"/>
        <v>1.6484043100907049</v>
      </c>
    </row>
    <row r="158" spans="1:13" ht="15" x14ac:dyDescent="0.2">
      <c r="A158" t="s">
        <v>5418</v>
      </c>
      <c r="B158" t="s">
        <v>5186</v>
      </c>
      <c r="C158" t="s">
        <v>5187</v>
      </c>
      <c r="D158" s="4">
        <v>15183.987999999999</v>
      </c>
      <c r="E158" s="4">
        <v>16882.896000000001</v>
      </c>
      <c r="F158" s="4">
        <v>15098.849</v>
      </c>
      <c r="G158" s="5">
        <v>6864.0663999999997</v>
      </c>
      <c r="H158" s="5">
        <v>0</v>
      </c>
      <c r="I158" s="5">
        <v>9353.2849999999999</v>
      </c>
      <c r="J158">
        <f t="shared" si="10"/>
        <v>0.34383757801453013</v>
      </c>
      <c r="K158">
        <f t="shared" si="11"/>
        <v>-1.540200869290127</v>
      </c>
      <c r="L158">
        <f t="shared" si="12"/>
        <v>2.2527236818667685E-2</v>
      </c>
      <c r="M158">
        <f t="shared" si="13"/>
        <v>1.6472920753866871</v>
      </c>
    </row>
    <row r="159" spans="1:13" ht="15" x14ac:dyDescent="0.2">
      <c r="A159" t="s">
        <v>5419</v>
      </c>
      <c r="B159" t="s">
        <v>5186</v>
      </c>
      <c r="C159" t="s">
        <v>5187</v>
      </c>
      <c r="D159" s="4">
        <v>15183.987999999999</v>
      </c>
      <c r="E159" s="4">
        <v>16882.896000000001</v>
      </c>
      <c r="F159" s="4">
        <v>15098.849</v>
      </c>
      <c r="G159" s="5">
        <v>6864.0663999999997</v>
      </c>
      <c r="H159" s="5">
        <v>0</v>
      </c>
      <c r="I159" s="5">
        <v>9353.2849999999999</v>
      </c>
      <c r="J159">
        <f t="shared" si="10"/>
        <v>0.34383757801453013</v>
      </c>
      <c r="K159">
        <f t="shared" si="11"/>
        <v>-1.540200869290127</v>
      </c>
      <c r="L159">
        <f t="shared" si="12"/>
        <v>2.2527236818667685E-2</v>
      </c>
      <c r="M159">
        <f t="shared" si="13"/>
        <v>1.6472920753866871</v>
      </c>
    </row>
    <row r="160" spans="1:13" ht="15" x14ac:dyDescent="0.2">
      <c r="A160" t="s">
        <v>5420</v>
      </c>
      <c r="B160" t="s">
        <v>5421</v>
      </c>
      <c r="C160" t="s">
        <v>5422</v>
      </c>
      <c r="D160" s="4">
        <v>25849.456999999999</v>
      </c>
      <c r="E160" s="4">
        <v>17553.296999999999</v>
      </c>
      <c r="F160" s="4">
        <v>27301.405999999999</v>
      </c>
      <c r="G160" s="5">
        <v>9796.625</v>
      </c>
      <c r="H160" s="5">
        <v>11037.6875</v>
      </c>
      <c r="I160" s="5">
        <v>0</v>
      </c>
      <c r="J160">
        <f t="shared" si="10"/>
        <v>0.29466883561023849</v>
      </c>
      <c r="K160">
        <f t="shared" si="11"/>
        <v>-1.7628336068313404</v>
      </c>
      <c r="L160">
        <f t="shared" si="12"/>
        <v>2.2901559328687749E-2</v>
      </c>
      <c r="M160">
        <f t="shared" si="13"/>
        <v>1.6401349462719432</v>
      </c>
    </row>
    <row r="161" spans="1:13" ht="15" x14ac:dyDescent="0.2">
      <c r="A161" t="s">
        <v>5423</v>
      </c>
      <c r="B161" t="s">
        <v>5113</v>
      </c>
      <c r="C161" t="s">
        <v>5114</v>
      </c>
      <c r="D161" s="4">
        <v>122728.766</v>
      </c>
      <c r="E161" s="4">
        <v>155943.69</v>
      </c>
      <c r="F161" s="4">
        <v>114766.22</v>
      </c>
      <c r="G161" s="5">
        <v>60119.656000000003</v>
      </c>
      <c r="H161" s="5">
        <v>93118.96</v>
      </c>
      <c r="I161" s="5">
        <v>60291.811999999998</v>
      </c>
      <c r="J161">
        <f t="shared" si="10"/>
        <v>0.542728615729685</v>
      </c>
      <c r="K161">
        <f t="shared" si="11"/>
        <v>-0.88169711713955357</v>
      </c>
      <c r="L161">
        <f t="shared" si="12"/>
        <v>2.3006129340926523E-2</v>
      </c>
      <c r="M161">
        <f t="shared" si="13"/>
        <v>1.6381564429254099</v>
      </c>
    </row>
    <row r="162" spans="1:13" ht="15" x14ac:dyDescent="0.2">
      <c r="A162" t="s">
        <v>5424</v>
      </c>
      <c r="B162" t="s">
        <v>5113</v>
      </c>
      <c r="C162" t="s">
        <v>5114</v>
      </c>
      <c r="D162" s="4">
        <v>122728.766</v>
      </c>
      <c r="E162" s="4">
        <v>155943.69</v>
      </c>
      <c r="F162" s="4">
        <v>114766.22</v>
      </c>
      <c r="G162" s="5">
        <v>60119.656000000003</v>
      </c>
      <c r="H162" s="5">
        <v>93118.96</v>
      </c>
      <c r="I162" s="5">
        <v>60291.811999999998</v>
      </c>
      <c r="J162">
        <f t="shared" si="10"/>
        <v>0.542728615729685</v>
      </c>
      <c r="K162">
        <f t="shared" si="11"/>
        <v>-0.88169711713955357</v>
      </c>
      <c r="L162">
        <f t="shared" si="12"/>
        <v>2.3006129340926523E-2</v>
      </c>
      <c r="M162">
        <f t="shared" si="13"/>
        <v>1.6381564429254099</v>
      </c>
    </row>
    <row r="163" spans="1:13" ht="15" x14ac:dyDescent="0.2">
      <c r="A163" t="s">
        <v>5425</v>
      </c>
      <c r="B163" t="s">
        <v>5426</v>
      </c>
      <c r="C163" t="s">
        <v>5427</v>
      </c>
      <c r="D163" s="4">
        <v>7023.0546999999997</v>
      </c>
      <c r="E163" s="4">
        <v>8570.1239999999998</v>
      </c>
      <c r="F163" s="4">
        <v>7845.0029999999997</v>
      </c>
      <c r="G163" s="5">
        <v>2772.5715</v>
      </c>
      <c r="H163" s="5">
        <v>5843.1440000000002</v>
      </c>
      <c r="I163" s="5">
        <v>4127.4252999999999</v>
      </c>
      <c r="J163">
        <f t="shared" si="10"/>
        <v>0.54369152706073609</v>
      </c>
      <c r="K163">
        <f t="shared" si="11"/>
        <v>-0.87913974966969666</v>
      </c>
      <c r="L163">
        <f t="shared" si="12"/>
        <v>2.3070072114722916E-2</v>
      </c>
      <c r="M163">
        <f t="shared" si="13"/>
        <v>1.6369510479159557</v>
      </c>
    </row>
    <row r="164" spans="1:13" ht="15" x14ac:dyDescent="0.2">
      <c r="A164" t="s">
        <v>5428</v>
      </c>
      <c r="B164" t="s">
        <v>5429</v>
      </c>
      <c r="C164" t="s">
        <v>5430</v>
      </c>
      <c r="D164" s="4">
        <v>0</v>
      </c>
      <c r="E164" s="4">
        <v>2499.0835000000002</v>
      </c>
      <c r="F164" s="4">
        <v>0</v>
      </c>
      <c r="G164" s="5">
        <v>4697.1989999999996</v>
      </c>
      <c r="H164" s="5">
        <v>4081.8816000000002</v>
      </c>
      <c r="I164" s="5">
        <v>3423.9079999999999</v>
      </c>
      <c r="J164">
        <f t="shared" si="10"/>
        <v>4.8829855424998794</v>
      </c>
      <c r="K164">
        <f t="shared" si="11"/>
        <v>2.2877635064630675</v>
      </c>
      <c r="L164">
        <f t="shared" si="12"/>
        <v>2.3746994591014786E-2</v>
      </c>
      <c r="M164">
        <f t="shared" si="13"/>
        <v>1.6243913466761453</v>
      </c>
    </row>
    <row r="165" spans="1:13" ht="15" x14ac:dyDescent="0.2">
      <c r="A165" t="s">
        <v>5431</v>
      </c>
      <c r="B165" t="s">
        <v>5432</v>
      </c>
      <c r="C165" t="s">
        <v>5433</v>
      </c>
      <c r="D165" s="4">
        <v>0</v>
      </c>
      <c r="E165" s="4">
        <v>0</v>
      </c>
      <c r="F165" s="4">
        <v>0</v>
      </c>
      <c r="G165" s="5">
        <v>7638.0117</v>
      </c>
      <c r="H165" s="5">
        <v>9919.4410000000007</v>
      </c>
      <c r="I165" s="5">
        <v>18845.169999999998</v>
      </c>
      <c r="J165" t="e">
        <f t="shared" si="10"/>
        <v>#DIV/0!</v>
      </c>
      <c r="K165" t="e">
        <f t="shared" si="11"/>
        <v>#DIV/0!</v>
      </c>
      <c r="L165">
        <f t="shared" si="12"/>
        <v>2.3830019728028687E-2</v>
      </c>
      <c r="M165">
        <f t="shared" si="13"/>
        <v>1.6228755981163869</v>
      </c>
    </row>
    <row r="166" spans="1:13" ht="15" x14ac:dyDescent="0.2">
      <c r="A166" t="s">
        <v>5434</v>
      </c>
      <c r="B166" t="s">
        <v>5435</v>
      </c>
      <c r="C166" t="s">
        <v>5436</v>
      </c>
      <c r="D166" s="4">
        <v>8732.268</v>
      </c>
      <c r="E166" s="4">
        <v>3666.8861999999999</v>
      </c>
      <c r="F166" s="4">
        <v>8579.0879999999997</v>
      </c>
      <c r="G166" s="5">
        <v>12040.11</v>
      </c>
      <c r="H166" s="5">
        <v>16734.673999999999</v>
      </c>
      <c r="I166" s="5">
        <v>15120.353999999999</v>
      </c>
      <c r="J166">
        <f t="shared" si="10"/>
        <v>2.0924125854548481</v>
      </c>
      <c r="K166">
        <f t="shared" si="11"/>
        <v>1.0651673526847938</v>
      </c>
      <c r="L166">
        <f t="shared" si="12"/>
        <v>2.407116885803854E-2</v>
      </c>
      <c r="M166">
        <f t="shared" si="13"/>
        <v>1.6185028205570746</v>
      </c>
    </row>
    <row r="167" spans="1:13" ht="15" x14ac:dyDescent="0.2">
      <c r="A167" t="s">
        <v>5437</v>
      </c>
      <c r="B167" t="s">
        <v>5438</v>
      </c>
      <c r="C167" t="s">
        <v>5439</v>
      </c>
      <c r="D167" s="4">
        <v>17478.373</v>
      </c>
      <c r="E167" s="4">
        <v>19152.717000000001</v>
      </c>
      <c r="F167" s="4">
        <v>19858.504000000001</v>
      </c>
      <c r="G167" s="5">
        <v>23158.86</v>
      </c>
      <c r="H167" s="5">
        <v>22415.261999999999</v>
      </c>
      <c r="I167" s="5">
        <v>20990.886999999999</v>
      </c>
      <c r="J167">
        <f t="shared" si="10"/>
        <v>1.1783587787867622</v>
      </c>
      <c r="K167">
        <f t="shared" si="11"/>
        <v>0.2367788681747183</v>
      </c>
      <c r="L167">
        <f t="shared" si="12"/>
        <v>2.412484528621173E-2</v>
      </c>
      <c r="M167">
        <f t="shared" si="13"/>
        <v>1.6175354631265519</v>
      </c>
    </row>
    <row r="168" spans="1:13" ht="15" x14ac:dyDescent="0.2">
      <c r="A168" t="s">
        <v>5440</v>
      </c>
      <c r="B168" t="s">
        <v>5441</v>
      </c>
      <c r="C168" t="s">
        <v>5442</v>
      </c>
      <c r="D168" s="4">
        <v>13182.343999999999</v>
      </c>
      <c r="E168" s="4">
        <v>13699.68</v>
      </c>
      <c r="F168" s="4">
        <v>10815.978999999999</v>
      </c>
      <c r="G168" s="5">
        <v>9207.1959999999999</v>
      </c>
      <c r="H168" s="5">
        <v>7926.7007000000003</v>
      </c>
      <c r="I168" s="5">
        <v>9672.7279999999992</v>
      </c>
      <c r="J168">
        <f t="shared" si="10"/>
        <v>0.71108872000461143</v>
      </c>
      <c r="K168">
        <f t="shared" si="11"/>
        <v>-0.49189852389562294</v>
      </c>
      <c r="L168">
        <f t="shared" si="12"/>
        <v>2.4329696027662086E-2</v>
      </c>
      <c r="M168">
        <f t="shared" si="13"/>
        <v>1.6138633170590575</v>
      </c>
    </row>
    <row r="169" spans="1:13" ht="15" x14ac:dyDescent="0.2">
      <c r="A169" t="s">
        <v>5443</v>
      </c>
      <c r="B169" t="s">
        <v>5444</v>
      </c>
      <c r="C169" t="s">
        <v>5445</v>
      </c>
      <c r="D169" s="4">
        <v>36948.339999999997</v>
      </c>
      <c r="E169" s="4">
        <v>33040.285000000003</v>
      </c>
      <c r="F169" s="4">
        <v>16491.662</v>
      </c>
      <c r="G169" s="5">
        <v>5181.2129999999997</v>
      </c>
      <c r="H169" s="5">
        <v>5344.5020000000004</v>
      </c>
      <c r="I169" s="5">
        <v>8726.6239999999998</v>
      </c>
      <c r="J169">
        <f t="shared" si="10"/>
        <v>0.222621127517766</v>
      </c>
      <c r="K169">
        <f t="shared" si="11"/>
        <v>-2.1673375789428637</v>
      </c>
      <c r="L169">
        <f t="shared" si="12"/>
        <v>2.456237830692622E-2</v>
      </c>
      <c r="M169">
        <f t="shared" si="13"/>
        <v>1.6097295839654386</v>
      </c>
    </row>
    <row r="170" spans="1:13" ht="15" x14ac:dyDescent="0.2">
      <c r="A170" t="s">
        <v>5446</v>
      </c>
      <c r="B170" t="s">
        <v>5444</v>
      </c>
      <c r="C170" t="s">
        <v>5445</v>
      </c>
      <c r="D170" s="4">
        <v>36948.339999999997</v>
      </c>
      <c r="E170" s="4">
        <v>33040.285000000003</v>
      </c>
      <c r="F170" s="4">
        <v>16491.662</v>
      </c>
      <c r="G170" s="5">
        <v>5181.2129999999997</v>
      </c>
      <c r="H170" s="5">
        <v>5344.5020000000004</v>
      </c>
      <c r="I170" s="5">
        <v>8726.6239999999998</v>
      </c>
      <c r="J170">
        <f t="shared" si="10"/>
        <v>0.222621127517766</v>
      </c>
      <c r="K170">
        <f t="shared" si="11"/>
        <v>-2.1673375789428637</v>
      </c>
      <c r="L170">
        <f t="shared" si="12"/>
        <v>2.456237830692622E-2</v>
      </c>
      <c r="M170">
        <f t="shared" si="13"/>
        <v>1.6097295839654386</v>
      </c>
    </row>
    <row r="171" spans="1:13" ht="15" x14ac:dyDescent="0.2">
      <c r="A171" t="s">
        <v>5447</v>
      </c>
      <c r="B171" t="s">
        <v>5448</v>
      </c>
      <c r="C171" t="s">
        <v>5449</v>
      </c>
      <c r="D171" s="4">
        <v>2077.2426999999998</v>
      </c>
      <c r="E171" s="4">
        <v>2773.6392000000001</v>
      </c>
      <c r="F171" s="4">
        <v>2117.0752000000002</v>
      </c>
      <c r="G171" s="5">
        <v>5868.9594999999999</v>
      </c>
      <c r="H171" s="5">
        <v>12735.397999999999</v>
      </c>
      <c r="I171" s="5">
        <v>9400.3979999999992</v>
      </c>
      <c r="J171">
        <f t="shared" si="10"/>
        <v>4.0190769113661728</v>
      </c>
      <c r="K171">
        <f t="shared" si="11"/>
        <v>2.0068641859024718</v>
      </c>
      <c r="L171">
        <f t="shared" si="12"/>
        <v>2.457248686627312E-2</v>
      </c>
      <c r="M171">
        <f t="shared" si="13"/>
        <v>1.6095508883858003</v>
      </c>
    </row>
    <row r="172" spans="1:13" ht="15" x14ac:dyDescent="0.2">
      <c r="A172" t="s">
        <v>5450</v>
      </c>
      <c r="B172" t="s">
        <v>5451</v>
      </c>
      <c r="C172" t="s">
        <v>5452</v>
      </c>
      <c r="D172" s="4">
        <v>37503.938000000002</v>
      </c>
      <c r="E172" s="4">
        <v>46791.777000000002</v>
      </c>
      <c r="F172" s="4">
        <v>41733.519999999997</v>
      </c>
      <c r="G172" s="5">
        <v>29550.062000000002</v>
      </c>
      <c r="H172" s="5">
        <v>33711.105000000003</v>
      </c>
      <c r="I172" s="5">
        <v>31783.559000000001</v>
      </c>
      <c r="J172">
        <f t="shared" si="10"/>
        <v>0.75414824187419693</v>
      </c>
      <c r="K172">
        <f t="shared" si="11"/>
        <v>-0.40707995495372984</v>
      </c>
      <c r="L172">
        <f t="shared" si="12"/>
        <v>2.4648840663061021E-2</v>
      </c>
      <c r="M172">
        <f t="shared" si="13"/>
        <v>1.6082035025723809</v>
      </c>
    </row>
    <row r="173" spans="1:13" ht="15" x14ac:dyDescent="0.2">
      <c r="A173" t="s">
        <v>5453</v>
      </c>
      <c r="B173" t="s">
        <v>5454</v>
      </c>
      <c r="C173" t="s">
        <v>5455</v>
      </c>
      <c r="D173" s="4">
        <v>4267.7070000000003</v>
      </c>
      <c r="E173" s="4">
        <v>4720.8999999999996</v>
      </c>
      <c r="F173" s="4">
        <v>5107.2187999999996</v>
      </c>
      <c r="G173" s="5">
        <v>6189.9250000000002</v>
      </c>
      <c r="H173" s="5">
        <v>5419.1333000000004</v>
      </c>
      <c r="I173" s="5">
        <v>6042.8364000000001</v>
      </c>
      <c r="J173">
        <f t="shared" si="10"/>
        <v>1.2522781531536806</v>
      </c>
      <c r="K173">
        <f t="shared" si="11"/>
        <v>0.32455504598083124</v>
      </c>
      <c r="L173">
        <f t="shared" si="12"/>
        <v>2.4888034517788697E-2</v>
      </c>
      <c r="M173">
        <f t="shared" si="13"/>
        <v>1.6040093995659086</v>
      </c>
    </row>
    <row r="174" spans="1:13" ht="15" x14ac:dyDescent="0.2">
      <c r="A174" t="s">
        <v>5456</v>
      </c>
      <c r="B174" t="s">
        <v>5457</v>
      </c>
      <c r="C174" t="s">
        <v>5458</v>
      </c>
      <c r="D174" s="4">
        <v>31720.256000000001</v>
      </c>
      <c r="E174" s="4">
        <v>32243.974999999999</v>
      </c>
      <c r="F174" s="4">
        <v>29418.627</v>
      </c>
      <c r="G174" s="5">
        <v>12731.048000000001</v>
      </c>
      <c r="H174" s="5">
        <v>23271.335999999999</v>
      </c>
      <c r="I174" s="5">
        <v>7149.1869999999999</v>
      </c>
      <c r="J174">
        <f t="shared" si="10"/>
        <v>0.4620930642324097</v>
      </c>
      <c r="K174">
        <f t="shared" si="11"/>
        <v>-1.1137446592946241</v>
      </c>
      <c r="L174">
        <f t="shared" si="12"/>
        <v>2.5259306096843209E-2</v>
      </c>
      <c r="M174">
        <f t="shared" si="13"/>
        <v>1.5975785842023533</v>
      </c>
    </row>
    <row r="175" spans="1:13" ht="15" x14ac:dyDescent="0.2">
      <c r="A175" t="s">
        <v>5459</v>
      </c>
      <c r="B175" t="s">
        <v>5460</v>
      </c>
      <c r="C175" t="s">
        <v>5461</v>
      </c>
      <c r="D175" s="4">
        <v>324406.59999999998</v>
      </c>
      <c r="E175" s="4">
        <v>348350.6</v>
      </c>
      <c r="F175" s="4">
        <v>283592.84000000003</v>
      </c>
      <c r="G175" s="5">
        <v>233447.72</v>
      </c>
      <c r="H175" s="5">
        <v>252055.66</v>
      </c>
      <c r="I175" s="5">
        <v>185807.61</v>
      </c>
      <c r="J175">
        <f t="shared" si="10"/>
        <v>0.70195112868924014</v>
      </c>
      <c r="K175">
        <f t="shared" si="11"/>
        <v>-0.51055750431766833</v>
      </c>
      <c r="L175">
        <f t="shared" si="12"/>
        <v>2.5410317182628952E-2</v>
      </c>
      <c r="M175">
        <f t="shared" si="13"/>
        <v>1.5949899138632169</v>
      </c>
    </row>
    <row r="176" spans="1:13" ht="15" x14ac:dyDescent="0.2">
      <c r="A176" t="s">
        <v>5462</v>
      </c>
      <c r="B176" t="s">
        <v>5460</v>
      </c>
      <c r="C176" t="s">
        <v>5461</v>
      </c>
      <c r="D176" s="4">
        <v>324406.59999999998</v>
      </c>
      <c r="E176" s="4">
        <v>348350.6</v>
      </c>
      <c r="F176" s="4">
        <v>283592.84000000003</v>
      </c>
      <c r="G176" s="5">
        <v>233447.72</v>
      </c>
      <c r="H176" s="5">
        <v>252055.66</v>
      </c>
      <c r="I176" s="5">
        <v>185807.61</v>
      </c>
      <c r="J176">
        <f t="shared" si="10"/>
        <v>0.70195112868924014</v>
      </c>
      <c r="K176">
        <f t="shared" si="11"/>
        <v>-0.51055750431766833</v>
      </c>
      <c r="L176">
        <f t="shared" si="12"/>
        <v>2.5410317182628952E-2</v>
      </c>
      <c r="M176">
        <f t="shared" si="13"/>
        <v>1.5949899138632169</v>
      </c>
    </row>
    <row r="177" spans="1:13" ht="15" x14ac:dyDescent="0.2">
      <c r="A177" t="s">
        <v>5463</v>
      </c>
      <c r="B177" t="s">
        <v>5155</v>
      </c>
      <c r="C177" t="s">
        <v>5156</v>
      </c>
      <c r="D177" s="4">
        <v>6635.41</v>
      </c>
      <c r="E177" s="4">
        <v>8777.2630000000008</v>
      </c>
      <c r="F177" s="4">
        <v>7540.9579999999996</v>
      </c>
      <c r="G177" s="5">
        <v>4862.0263999999997</v>
      </c>
      <c r="H177" s="5">
        <v>0</v>
      </c>
      <c r="I177" s="5">
        <v>0</v>
      </c>
      <c r="J177">
        <f t="shared" si="10"/>
        <v>0.21181948947423609</v>
      </c>
      <c r="K177">
        <f t="shared" si="11"/>
        <v>-2.2390927573311772</v>
      </c>
      <c r="L177">
        <f t="shared" si="12"/>
        <v>2.5471357105993932E-2</v>
      </c>
      <c r="M177">
        <f t="shared" si="13"/>
        <v>1.5939479153448595</v>
      </c>
    </row>
    <row r="178" spans="1:13" ht="15" x14ac:dyDescent="0.2">
      <c r="A178" t="s">
        <v>5464</v>
      </c>
      <c r="B178" t="s">
        <v>5465</v>
      </c>
      <c r="C178" t="s">
        <v>5466</v>
      </c>
      <c r="D178" s="4">
        <v>16752.074000000001</v>
      </c>
      <c r="E178" s="4">
        <v>20251.136999999999</v>
      </c>
      <c r="F178" s="4">
        <v>18628.195</v>
      </c>
      <c r="G178" s="5">
        <v>23597.105</v>
      </c>
      <c r="H178" s="5">
        <v>29857.758000000002</v>
      </c>
      <c r="I178" s="5">
        <v>24783.4</v>
      </c>
      <c r="J178">
        <f t="shared" si="10"/>
        <v>1.4063686076889736</v>
      </c>
      <c r="K178">
        <f t="shared" si="11"/>
        <v>0.49197477278045781</v>
      </c>
      <c r="L178">
        <f t="shared" si="12"/>
        <v>2.5517188280600279E-2</v>
      </c>
      <c r="M178">
        <f t="shared" si="13"/>
        <v>1.5931671818903075</v>
      </c>
    </row>
    <row r="179" spans="1:13" ht="15" x14ac:dyDescent="0.2">
      <c r="A179" t="s">
        <v>5467</v>
      </c>
      <c r="B179" t="s">
        <v>5468</v>
      </c>
      <c r="C179" t="s">
        <v>5469</v>
      </c>
      <c r="D179" s="4">
        <v>0</v>
      </c>
      <c r="E179" s="4">
        <v>0</v>
      </c>
      <c r="F179" s="4">
        <v>9843.98</v>
      </c>
      <c r="G179" s="5">
        <v>13580.076999999999</v>
      </c>
      <c r="H179" s="5">
        <v>20252.548999999999</v>
      </c>
      <c r="I179" s="5">
        <v>15819.882</v>
      </c>
      <c r="J179">
        <f t="shared" si="10"/>
        <v>5.0439464525527269</v>
      </c>
      <c r="K179">
        <f t="shared" si="11"/>
        <v>2.3345529598360981</v>
      </c>
      <c r="L179">
        <f t="shared" si="12"/>
        <v>2.5548680611453781E-2</v>
      </c>
      <c r="M179">
        <f t="shared" si="13"/>
        <v>1.5926315228467014</v>
      </c>
    </row>
    <row r="180" spans="1:13" ht="15" x14ac:dyDescent="0.2">
      <c r="A180" t="s">
        <v>5470</v>
      </c>
      <c r="B180" t="s">
        <v>5471</v>
      </c>
      <c r="C180" t="s">
        <v>5472</v>
      </c>
      <c r="D180" s="4">
        <v>11732.73</v>
      </c>
      <c r="E180" s="4">
        <v>10674.184999999999</v>
      </c>
      <c r="F180" s="4">
        <v>12864.467000000001</v>
      </c>
      <c r="G180" s="5">
        <v>6269.4390000000003</v>
      </c>
      <c r="H180" s="5">
        <v>6825.8296</v>
      </c>
      <c r="I180" s="5">
        <v>9599.8850000000002</v>
      </c>
      <c r="J180">
        <f t="shared" si="10"/>
        <v>0.6434438435102996</v>
      </c>
      <c r="K180">
        <f t="shared" si="11"/>
        <v>-0.63611385199610626</v>
      </c>
      <c r="L180">
        <f t="shared" si="12"/>
        <v>2.5621754989490108E-2</v>
      </c>
      <c r="M180">
        <f t="shared" si="13"/>
        <v>1.5913911261078231</v>
      </c>
    </row>
    <row r="181" spans="1:13" ht="15" x14ac:dyDescent="0.2">
      <c r="A181" t="s">
        <v>5473</v>
      </c>
      <c r="B181" t="s">
        <v>5349</v>
      </c>
      <c r="C181" t="s">
        <v>5350</v>
      </c>
      <c r="D181" s="4">
        <v>188551.75</v>
      </c>
      <c r="E181" s="4">
        <v>259535.97</v>
      </c>
      <c r="F181" s="4">
        <v>206355.20000000001</v>
      </c>
      <c r="G181" s="5">
        <v>76403.259999999995</v>
      </c>
      <c r="H181" s="5">
        <v>153851.03</v>
      </c>
      <c r="I181" s="5">
        <v>78272.42</v>
      </c>
      <c r="J181">
        <f t="shared" si="10"/>
        <v>0.47143410154089527</v>
      </c>
      <c r="K181">
        <f t="shared" si="11"/>
        <v>-1.0848719740920234</v>
      </c>
      <c r="L181">
        <f t="shared" si="12"/>
        <v>2.5629228777574137E-2</v>
      </c>
      <c r="M181">
        <f t="shared" si="13"/>
        <v>1.5912644621998064</v>
      </c>
    </row>
    <row r="182" spans="1:13" ht="15" x14ac:dyDescent="0.2">
      <c r="A182" t="s">
        <v>5474</v>
      </c>
      <c r="B182" t="s">
        <v>5475</v>
      </c>
      <c r="C182" t="s">
        <v>5476</v>
      </c>
      <c r="D182" s="4">
        <v>17686.888999999999</v>
      </c>
      <c r="E182" s="4">
        <v>18777.134999999998</v>
      </c>
      <c r="F182" s="4">
        <v>17588.2</v>
      </c>
      <c r="G182" s="5">
        <v>20403.530999999999</v>
      </c>
      <c r="H182" s="5">
        <v>24787.706999999999</v>
      </c>
      <c r="I182" s="5">
        <v>25090.773000000001</v>
      </c>
      <c r="J182">
        <f t="shared" si="10"/>
        <v>1.3002612251440384</v>
      </c>
      <c r="K182">
        <f t="shared" si="11"/>
        <v>0.3788014927618264</v>
      </c>
      <c r="L182">
        <f t="shared" si="12"/>
        <v>2.5715900819697206E-2</v>
      </c>
      <c r="M182">
        <f t="shared" si="13"/>
        <v>1.5897982578810426</v>
      </c>
    </row>
    <row r="183" spans="1:13" ht="15" x14ac:dyDescent="0.2">
      <c r="A183" t="s">
        <v>5477</v>
      </c>
      <c r="B183" t="s">
        <v>5478</v>
      </c>
      <c r="C183" t="s">
        <v>5479</v>
      </c>
      <c r="D183" s="4">
        <v>43128.13</v>
      </c>
      <c r="E183" s="4">
        <v>58218.61</v>
      </c>
      <c r="F183" s="4">
        <v>46615.226999999999</v>
      </c>
      <c r="G183" s="5">
        <v>25542.18</v>
      </c>
      <c r="H183" s="5">
        <v>27089.088</v>
      </c>
      <c r="I183" s="5">
        <v>3637.1154999999999</v>
      </c>
      <c r="J183">
        <f t="shared" si="10"/>
        <v>0.38028950710015902</v>
      </c>
      <c r="K183">
        <f t="shared" si="11"/>
        <v>-1.3948299620282636</v>
      </c>
      <c r="L183">
        <f t="shared" si="12"/>
        <v>2.5879571090143133E-2</v>
      </c>
      <c r="M183">
        <f t="shared" si="13"/>
        <v>1.587042925635781</v>
      </c>
    </row>
    <row r="184" spans="1:13" ht="15" x14ac:dyDescent="0.2">
      <c r="A184" t="s">
        <v>5480</v>
      </c>
      <c r="B184" t="s">
        <v>2927</v>
      </c>
      <c r="C184" t="s">
        <v>2918</v>
      </c>
      <c r="D184" s="4">
        <v>7165.9883</v>
      </c>
      <c r="E184" s="4">
        <v>8196.7309999999998</v>
      </c>
      <c r="F184" s="4">
        <v>7181.2606999999998</v>
      </c>
      <c r="G184" s="5">
        <v>4665.201</v>
      </c>
      <c r="H184" s="5">
        <v>6166.5883999999996</v>
      </c>
      <c r="I184" s="5">
        <v>5825.9106000000002</v>
      </c>
      <c r="J184">
        <f t="shared" si="10"/>
        <v>0.73889792308190483</v>
      </c>
      <c r="K184">
        <f t="shared" si="11"/>
        <v>-0.4365530214973487</v>
      </c>
      <c r="L184">
        <f t="shared" si="12"/>
        <v>2.5979019089929941E-2</v>
      </c>
      <c r="M184">
        <f t="shared" si="13"/>
        <v>1.5853772509486357</v>
      </c>
    </row>
    <row r="185" spans="1:13" ht="15" x14ac:dyDescent="0.2">
      <c r="A185" t="s">
        <v>5481</v>
      </c>
      <c r="B185" t="s">
        <v>5482</v>
      </c>
      <c r="C185" t="s">
        <v>5483</v>
      </c>
      <c r="D185" s="4">
        <v>6782.4862999999996</v>
      </c>
      <c r="E185" s="4">
        <v>6516.8706000000002</v>
      </c>
      <c r="F185" s="4">
        <v>7282.8525</v>
      </c>
      <c r="G185" s="5">
        <v>10609.995000000001</v>
      </c>
      <c r="H185" s="5">
        <v>9339.56</v>
      </c>
      <c r="I185" s="5">
        <v>8195.4130000000005</v>
      </c>
      <c r="J185">
        <f t="shared" si="10"/>
        <v>1.3674415342407313</v>
      </c>
      <c r="K185">
        <f t="shared" si="11"/>
        <v>0.45147915106966913</v>
      </c>
      <c r="L185">
        <f t="shared" si="12"/>
        <v>2.6269490907549386E-2</v>
      </c>
      <c r="M185">
        <f t="shared" si="13"/>
        <v>1.5805483435894319</v>
      </c>
    </row>
    <row r="186" spans="1:13" ht="15" x14ac:dyDescent="0.2">
      <c r="A186" t="s">
        <v>5484</v>
      </c>
      <c r="B186" t="s">
        <v>5223</v>
      </c>
      <c r="C186" t="s">
        <v>5224</v>
      </c>
      <c r="D186" s="4">
        <v>11529.474</v>
      </c>
      <c r="E186" s="4">
        <v>9125.16</v>
      </c>
      <c r="F186" s="4">
        <v>13957.991</v>
      </c>
      <c r="G186" s="5">
        <v>0</v>
      </c>
      <c r="H186" s="5">
        <v>6901.6972999999998</v>
      </c>
      <c r="I186" s="5">
        <v>0</v>
      </c>
      <c r="J186">
        <f t="shared" si="10"/>
        <v>0.19939826291707144</v>
      </c>
      <c r="K186">
        <f t="shared" si="11"/>
        <v>-2.3262752533149578</v>
      </c>
      <c r="L186">
        <f t="shared" si="12"/>
        <v>2.6459439271109844E-2</v>
      </c>
      <c r="M186">
        <f t="shared" si="13"/>
        <v>1.5774193636270959</v>
      </c>
    </row>
    <row r="187" spans="1:13" ht="15" x14ac:dyDescent="0.2">
      <c r="A187" t="s">
        <v>5485</v>
      </c>
      <c r="B187" t="s">
        <v>5113</v>
      </c>
      <c r="C187" t="s">
        <v>5114</v>
      </c>
      <c r="D187" s="4">
        <v>186554.19</v>
      </c>
      <c r="E187" s="4">
        <v>212142.12</v>
      </c>
      <c r="F187" s="4">
        <v>182016.9</v>
      </c>
      <c r="G187" s="5">
        <v>97781.14</v>
      </c>
      <c r="H187" s="5">
        <v>156938</v>
      </c>
      <c r="I187" s="5">
        <v>125256.80499999999</v>
      </c>
      <c r="J187">
        <f t="shared" si="10"/>
        <v>0.65432633261433826</v>
      </c>
      <c r="K187">
        <f t="shared" si="11"/>
        <v>-0.61191776340857507</v>
      </c>
      <c r="L187">
        <f t="shared" si="12"/>
        <v>2.6480174413661781E-2</v>
      </c>
      <c r="M187">
        <f t="shared" si="13"/>
        <v>1.5770791587096253</v>
      </c>
    </row>
    <row r="188" spans="1:13" ht="15" x14ac:dyDescent="0.2">
      <c r="A188" t="s">
        <v>5486</v>
      </c>
      <c r="B188" t="s">
        <v>5487</v>
      </c>
      <c r="C188" t="s">
        <v>5488</v>
      </c>
      <c r="D188" s="4">
        <v>3160.4724000000001</v>
      </c>
      <c r="E188" s="4">
        <v>3408.3764999999999</v>
      </c>
      <c r="F188" s="4">
        <v>4294.3173999999999</v>
      </c>
      <c r="G188" s="5">
        <v>0</v>
      </c>
      <c r="H188" s="5">
        <v>2278.3544999999999</v>
      </c>
      <c r="I188" s="5">
        <v>0</v>
      </c>
      <c r="J188">
        <f t="shared" si="10"/>
        <v>0.20973208336136764</v>
      </c>
      <c r="K188">
        <f t="shared" si="11"/>
        <v>-2.2533805230767716</v>
      </c>
      <c r="L188">
        <f t="shared" si="12"/>
        <v>2.6486138134390359E-2</v>
      </c>
      <c r="M188">
        <f t="shared" si="13"/>
        <v>1.5769813602830263</v>
      </c>
    </row>
    <row r="189" spans="1:13" ht="15" x14ac:dyDescent="0.2">
      <c r="A189" t="s">
        <v>5489</v>
      </c>
      <c r="B189" t="s">
        <v>5490</v>
      </c>
      <c r="C189" t="s">
        <v>5491</v>
      </c>
      <c r="D189" s="4">
        <v>4386.7179999999998</v>
      </c>
      <c r="E189" s="4">
        <v>7312.7484999999997</v>
      </c>
      <c r="F189" s="4">
        <v>2535.5880000000002</v>
      </c>
      <c r="G189" s="5">
        <v>0</v>
      </c>
      <c r="H189" s="5">
        <v>0</v>
      </c>
      <c r="I189" s="5">
        <v>0</v>
      </c>
      <c r="J189">
        <f t="shared" si="10"/>
        <v>0</v>
      </c>
      <c r="K189" t="e">
        <f t="shared" si="11"/>
        <v>#NUM!</v>
      </c>
      <c r="L189">
        <f t="shared" si="12"/>
        <v>2.6974696694721825E-2</v>
      </c>
      <c r="M189">
        <f t="shared" si="13"/>
        <v>1.5690434298535483</v>
      </c>
    </row>
    <row r="190" spans="1:13" ht="15" x14ac:dyDescent="0.2">
      <c r="A190" t="s">
        <v>5492</v>
      </c>
      <c r="B190" t="s">
        <v>5493</v>
      </c>
      <c r="C190" t="s">
        <v>5494</v>
      </c>
      <c r="D190" s="4">
        <v>10858.665000000001</v>
      </c>
      <c r="E190" s="4">
        <v>10777.126</v>
      </c>
      <c r="F190" s="4">
        <v>11103.446</v>
      </c>
      <c r="G190" s="5">
        <v>14923.201999999999</v>
      </c>
      <c r="H190" s="5">
        <v>12662.601000000001</v>
      </c>
      <c r="I190" s="5">
        <v>12753.069</v>
      </c>
      <c r="J190">
        <f t="shared" si="10"/>
        <v>1.2321262099052583</v>
      </c>
      <c r="K190">
        <f t="shared" si="11"/>
        <v>0.30115004262252271</v>
      </c>
      <c r="L190">
        <f t="shared" si="12"/>
        <v>2.7315425007761351E-2</v>
      </c>
      <c r="M190">
        <f t="shared" si="13"/>
        <v>1.5635920377966783</v>
      </c>
    </row>
    <row r="191" spans="1:13" ht="15" x14ac:dyDescent="0.2">
      <c r="A191" t="s">
        <v>5495</v>
      </c>
      <c r="B191" t="s">
        <v>5496</v>
      </c>
      <c r="C191" t="s">
        <v>5497</v>
      </c>
      <c r="D191" s="4">
        <v>13084.741</v>
      </c>
      <c r="E191" s="4">
        <v>14011.523999999999</v>
      </c>
      <c r="F191" s="4">
        <v>12677.308000000001</v>
      </c>
      <c r="G191" s="5">
        <v>15903.483</v>
      </c>
      <c r="H191" s="5">
        <v>15053.481</v>
      </c>
      <c r="I191" s="5">
        <v>17687.580000000002</v>
      </c>
      <c r="J191">
        <f t="shared" si="10"/>
        <v>1.2230368139166174</v>
      </c>
      <c r="K191">
        <f t="shared" si="11"/>
        <v>0.29046783023945844</v>
      </c>
      <c r="L191">
        <f t="shared" si="12"/>
        <v>2.7384506211790997E-2</v>
      </c>
      <c r="M191">
        <f t="shared" si="13"/>
        <v>1.5624950857166759</v>
      </c>
    </row>
    <row r="192" spans="1:13" ht="15" x14ac:dyDescent="0.2">
      <c r="A192" t="s">
        <v>5498</v>
      </c>
      <c r="B192" t="s">
        <v>5499</v>
      </c>
      <c r="C192" t="s">
        <v>5500</v>
      </c>
      <c r="D192" s="4">
        <v>0</v>
      </c>
      <c r="E192" s="4">
        <v>0</v>
      </c>
      <c r="F192" s="4">
        <v>4648.6120000000001</v>
      </c>
      <c r="G192" s="5">
        <v>13311.554</v>
      </c>
      <c r="H192" s="5">
        <v>30096.228999999999</v>
      </c>
      <c r="I192" s="5">
        <v>16157.679</v>
      </c>
      <c r="J192">
        <f t="shared" si="10"/>
        <v>12.81360156537048</v>
      </c>
      <c r="K192">
        <f t="shared" si="11"/>
        <v>3.6796041310827134</v>
      </c>
      <c r="L192">
        <f t="shared" si="12"/>
        <v>2.7732832847652454E-2</v>
      </c>
      <c r="M192">
        <f t="shared" si="13"/>
        <v>1.5570057659336536</v>
      </c>
    </row>
    <row r="193" spans="1:13" ht="15" x14ac:dyDescent="0.2">
      <c r="A193" t="s">
        <v>5501</v>
      </c>
      <c r="B193" t="s">
        <v>5502</v>
      </c>
      <c r="C193" t="s">
        <v>5503</v>
      </c>
      <c r="D193" s="4">
        <v>2984.77</v>
      </c>
      <c r="E193" s="4">
        <v>3421.3141999999998</v>
      </c>
      <c r="F193" s="4">
        <v>2045.3984</v>
      </c>
      <c r="G193" s="5">
        <v>4304.4449999999997</v>
      </c>
      <c r="H193" s="5">
        <v>4906.9930000000004</v>
      </c>
      <c r="I193" s="5">
        <v>4065.8739999999998</v>
      </c>
      <c r="J193">
        <f t="shared" si="10"/>
        <v>1.5710038851644801</v>
      </c>
      <c r="K193">
        <f t="shared" si="11"/>
        <v>0.65168674848735919</v>
      </c>
      <c r="L193">
        <f t="shared" si="12"/>
        <v>2.7962296970088625E-2</v>
      </c>
      <c r="M193">
        <f t="shared" si="13"/>
        <v>1.5534271562288957</v>
      </c>
    </row>
    <row r="194" spans="1:13" ht="15" x14ac:dyDescent="0.2">
      <c r="A194" t="s">
        <v>5504</v>
      </c>
      <c r="B194" t="s">
        <v>5505</v>
      </c>
      <c r="C194" t="s">
        <v>5506</v>
      </c>
      <c r="D194" s="4">
        <v>19746.285</v>
      </c>
      <c r="E194" s="4">
        <v>26975.508000000002</v>
      </c>
      <c r="F194" s="4">
        <v>17935.421999999999</v>
      </c>
      <c r="G194" s="5">
        <v>5367.0429999999997</v>
      </c>
      <c r="H194" s="5">
        <v>13937.977000000001</v>
      </c>
      <c r="I194" s="5">
        <v>6139.3530000000001</v>
      </c>
      <c r="J194">
        <f t="shared" si="10"/>
        <v>0.39352720342192282</v>
      </c>
      <c r="K194">
        <f t="shared" si="11"/>
        <v>-1.3454647262819674</v>
      </c>
      <c r="L194">
        <f t="shared" si="12"/>
        <v>2.8262643169756619E-2</v>
      </c>
      <c r="M194">
        <f t="shared" si="13"/>
        <v>1.5487872246402932</v>
      </c>
    </row>
    <row r="195" spans="1:13" ht="15" x14ac:dyDescent="0.2">
      <c r="A195" t="s">
        <v>5507</v>
      </c>
      <c r="B195" t="s">
        <v>5505</v>
      </c>
      <c r="C195" t="s">
        <v>5506</v>
      </c>
      <c r="D195" s="4">
        <v>19746.285</v>
      </c>
      <c r="E195" s="4">
        <v>26975.508000000002</v>
      </c>
      <c r="F195" s="4">
        <v>17935.421999999999</v>
      </c>
      <c r="G195" s="5">
        <v>5367.0429999999997</v>
      </c>
      <c r="H195" s="5">
        <v>13937.977000000001</v>
      </c>
      <c r="I195" s="5">
        <v>6139.3530000000001</v>
      </c>
      <c r="J195">
        <f t="shared" ref="J195:J258" si="14">(G195+H195+I195)/(D195+E195+F195)</f>
        <v>0.39352720342192282</v>
      </c>
      <c r="K195">
        <f t="shared" ref="K195:K258" si="15">LOG(J195,2)</f>
        <v>-1.3454647262819674</v>
      </c>
      <c r="L195">
        <f t="shared" ref="L195:L258" si="16">TTEST(G195:I195,D195:F195, 2, 2)</f>
        <v>2.8262643169756619E-2</v>
      </c>
      <c r="M195">
        <f t="shared" si="13"/>
        <v>1.5487872246402932</v>
      </c>
    </row>
    <row r="196" spans="1:13" ht="15" x14ac:dyDescent="0.2">
      <c r="A196" t="s">
        <v>5508</v>
      </c>
      <c r="B196" t="s">
        <v>5509</v>
      </c>
      <c r="C196" t="s">
        <v>5510</v>
      </c>
      <c r="D196" s="4">
        <v>5650.0839999999998</v>
      </c>
      <c r="E196" s="4">
        <v>5709.6350000000002</v>
      </c>
      <c r="F196" s="4">
        <v>5317.5119999999997</v>
      </c>
      <c r="G196" s="5">
        <v>6447.2163</v>
      </c>
      <c r="H196" s="5">
        <v>8286.3320000000003</v>
      </c>
      <c r="I196" s="5">
        <v>7441.7479999999996</v>
      </c>
      <c r="J196">
        <f t="shared" si="14"/>
        <v>1.3296749502360434</v>
      </c>
      <c r="K196">
        <f t="shared" si="15"/>
        <v>0.4110736103904849</v>
      </c>
      <c r="L196">
        <f t="shared" si="16"/>
        <v>2.8284484238525212E-2</v>
      </c>
      <c r="M196">
        <f t="shared" si="13"/>
        <v>1.5484517361176569</v>
      </c>
    </row>
    <row r="197" spans="1:13" ht="15" x14ac:dyDescent="0.2">
      <c r="A197" t="s">
        <v>5511</v>
      </c>
      <c r="B197" t="s">
        <v>5512</v>
      </c>
      <c r="C197" t="s">
        <v>5513</v>
      </c>
      <c r="D197" s="4">
        <v>208007.86</v>
      </c>
      <c r="E197" s="4">
        <v>299811.75</v>
      </c>
      <c r="F197" s="4">
        <v>231715.25</v>
      </c>
      <c r="G197" s="5">
        <v>52850.453000000001</v>
      </c>
      <c r="H197" s="5">
        <v>166362.39000000001</v>
      </c>
      <c r="I197" s="5">
        <v>71476.39</v>
      </c>
      <c r="J197">
        <f t="shared" si="14"/>
        <v>0.39307035911735116</v>
      </c>
      <c r="K197">
        <f t="shared" si="15"/>
        <v>-1.3471405186265104</v>
      </c>
      <c r="L197">
        <f t="shared" si="16"/>
        <v>2.851816268428883E-2</v>
      </c>
      <c r="M197">
        <f t="shared" si="13"/>
        <v>1.5448784578446566</v>
      </c>
    </row>
    <row r="198" spans="1:13" ht="15" x14ac:dyDescent="0.2">
      <c r="A198" t="s">
        <v>5514</v>
      </c>
      <c r="B198" t="s">
        <v>5515</v>
      </c>
      <c r="C198" t="s">
        <v>5516</v>
      </c>
      <c r="D198" s="4">
        <v>3651.8622999999998</v>
      </c>
      <c r="E198" s="4">
        <v>5251.2554</v>
      </c>
      <c r="F198" s="4">
        <v>2995.0720000000001</v>
      </c>
      <c r="G198" s="5">
        <v>0</v>
      </c>
      <c r="H198" s="5">
        <v>1582.5371</v>
      </c>
      <c r="I198" s="5">
        <v>1695.7760000000001</v>
      </c>
      <c r="J198">
        <f t="shared" si="14"/>
        <v>0.27553041115153848</v>
      </c>
      <c r="K198">
        <f t="shared" si="15"/>
        <v>-1.8597165325476732</v>
      </c>
      <c r="L198">
        <f t="shared" si="16"/>
        <v>2.9346942463862553E-2</v>
      </c>
      <c r="M198">
        <f t="shared" si="13"/>
        <v>1.5324371393990923</v>
      </c>
    </row>
    <row r="199" spans="1:13" ht="15" x14ac:dyDescent="0.2">
      <c r="A199" t="s">
        <v>5517</v>
      </c>
      <c r="B199" t="s">
        <v>5386</v>
      </c>
      <c r="C199" t="s">
        <v>5387</v>
      </c>
      <c r="D199" s="4">
        <v>14021.08</v>
      </c>
      <c r="E199" s="4">
        <v>19541.076000000001</v>
      </c>
      <c r="F199" s="4">
        <v>15868.495999999999</v>
      </c>
      <c r="G199" s="5">
        <v>26870.89</v>
      </c>
      <c r="H199" s="5">
        <v>24750.15</v>
      </c>
      <c r="I199" s="5">
        <v>21098.2</v>
      </c>
      <c r="J199">
        <f t="shared" si="14"/>
        <v>1.4711365733148736</v>
      </c>
      <c r="K199">
        <f t="shared" si="15"/>
        <v>0.55693118574839917</v>
      </c>
      <c r="L199">
        <f t="shared" si="16"/>
        <v>2.9433697893086651E-2</v>
      </c>
      <c r="M199">
        <f t="shared" si="13"/>
        <v>1.5311551720262835</v>
      </c>
    </row>
    <row r="200" spans="1:13" ht="15" x14ac:dyDescent="0.2">
      <c r="A200" t="s">
        <v>5518</v>
      </c>
      <c r="B200" t="s">
        <v>5519</v>
      </c>
      <c r="C200" t="s">
        <v>5520</v>
      </c>
      <c r="D200" s="4">
        <v>47024.46</v>
      </c>
      <c r="E200" s="4">
        <v>23554.455000000002</v>
      </c>
      <c r="F200" s="4">
        <v>10992.370999999999</v>
      </c>
      <c r="G200" s="5">
        <v>105368.086</v>
      </c>
      <c r="H200" s="5">
        <v>66744.44</v>
      </c>
      <c r="I200" s="5">
        <v>70589.835999999996</v>
      </c>
      <c r="J200">
        <f t="shared" si="14"/>
        <v>2.975340636409729</v>
      </c>
      <c r="K200">
        <f t="shared" si="15"/>
        <v>1.5730548470177836</v>
      </c>
      <c r="L200">
        <f t="shared" si="16"/>
        <v>2.9495236865522769E-2</v>
      </c>
      <c r="M200">
        <f>-LOG(L200)</f>
        <v>1.5302481118197551</v>
      </c>
    </row>
    <row r="201" spans="1:13" ht="15" x14ac:dyDescent="0.2">
      <c r="A201" t="s">
        <v>5521</v>
      </c>
      <c r="B201" t="s">
        <v>5519</v>
      </c>
      <c r="C201" t="s">
        <v>5520</v>
      </c>
      <c r="D201" s="4">
        <v>47024.46</v>
      </c>
      <c r="E201" s="4">
        <v>23554.455000000002</v>
      </c>
      <c r="F201" s="4">
        <v>10992.370999999999</v>
      </c>
      <c r="G201" s="5">
        <v>105368.086</v>
      </c>
      <c r="H201" s="5">
        <v>66744.44</v>
      </c>
      <c r="I201" s="5">
        <v>70589.835999999996</v>
      </c>
      <c r="J201">
        <f t="shared" si="14"/>
        <v>2.975340636409729</v>
      </c>
      <c r="K201">
        <f t="shared" si="15"/>
        <v>1.5730548470177836</v>
      </c>
      <c r="L201">
        <f t="shared" si="16"/>
        <v>2.9495236865522769E-2</v>
      </c>
      <c r="M201">
        <f t="shared" ref="M201:M263" si="17">-LOG(L201)</f>
        <v>1.5302481118197551</v>
      </c>
    </row>
    <row r="202" spans="1:13" ht="15" x14ac:dyDescent="0.2">
      <c r="A202" t="s">
        <v>5522</v>
      </c>
      <c r="B202" t="s">
        <v>5346</v>
      </c>
      <c r="C202" t="s">
        <v>5347</v>
      </c>
      <c r="D202" s="4">
        <v>41025.523000000001</v>
      </c>
      <c r="E202" s="4">
        <v>31931.822</v>
      </c>
      <c r="F202" s="4">
        <v>43196.824000000001</v>
      </c>
      <c r="G202" s="5">
        <v>72913.335999999996</v>
      </c>
      <c r="H202" s="5">
        <v>58019.25</v>
      </c>
      <c r="I202" s="5">
        <v>53188.160000000003</v>
      </c>
      <c r="J202">
        <f t="shared" si="14"/>
        <v>1.5851410895118194</v>
      </c>
      <c r="K202">
        <f t="shared" si="15"/>
        <v>0.66461125681897293</v>
      </c>
      <c r="L202">
        <f t="shared" si="16"/>
        <v>2.9943303649006887E-2</v>
      </c>
      <c r="M202">
        <f t="shared" si="17"/>
        <v>1.5237002855767181</v>
      </c>
    </row>
    <row r="203" spans="1:13" ht="15" x14ac:dyDescent="0.2">
      <c r="A203" t="s">
        <v>5523</v>
      </c>
      <c r="B203" t="s">
        <v>5524</v>
      </c>
      <c r="C203" t="s">
        <v>5525</v>
      </c>
      <c r="D203" s="4">
        <v>26098.31</v>
      </c>
      <c r="E203" s="4">
        <v>24750.798999999999</v>
      </c>
      <c r="F203" s="4">
        <v>17799.046999999999</v>
      </c>
      <c r="G203" s="5">
        <v>9743.1180000000004</v>
      </c>
      <c r="H203" s="5">
        <v>0</v>
      </c>
      <c r="I203" s="5">
        <v>12869.162</v>
      </c>
      <c r="J203">
        <f t="shared" si="14"/>
        <v>0.32939384416968176</v>
      </c>
      <c r="K203">
        <f t="shared" si="15"/>
        <v>-1.6021145011736038</v>
      </c>
      <c r="L203">
        <f t="shared" si="16"/>
        <v>2.9947266375066745E-2</v>
      </c>
      <c r="M203">
        <f t="shared" si="17"/>
        <v>1.5236428144234828</v>
      </c>
    </row>
    <row r="204" spans="1:13" ht="15" x14ac:dyDescent="0.2">
      <c r="A204" t="s">
        <v>5526</v>
      </c>
      <c r="B204" t="s">
        <v>5527</v>
      </c>
      <c r="C204" t="s">
        <v>5528</v>
      </c>
      <c r="D204" s="4">
        <v>48965.06</v>
      </c>
      <c r="E204" s="4">
        <v>45661.133000000002</v>
      </c>
      <c r="F204" s="4">
        <v>61034.46</v>
      </c>
      <c r="G204" s="5">
        <v>21340.947</v>
      </c>
      <c r="H204" s="5">
        <v>37825.625</v>
      </c>
      <c r="I204" s="5">
        <v>30470.076000000001</v>
      </c>
      <c r="J204">
        <f t="shared" si="14"/>
        <v>0.57584653714641687</v>
      </c>
      <c r="K204">
        <f t="shared" si="15"/>
        <v>-0.79624370960296897</v>
      </c>
      <c r="L204">
        <f t="shared" si="16"/>
        <v>3.0022091992790437E-2</v>
      </c>
      <c r="M204">
        <f t="shared" si="17"/>
        <v>1.522559048626061</v>
      </c>
    </row>
    <row r="205" spans="1:13" ht="15" x14ac:dyDescent="0.2">
      <c r="A205" t="s">
        <v>5529</v>
      </c>
      <c r="B205" t="s">
        <v>5530</v>
      </c>
      <c r="C205" t="s">
        <v>5531</v>
      </c>
      <c r="D205" s="4">
        <v>3595.6597000000002</v>
      </c>
      <c r="E205" s="4">
        <v>3796.0918000000001</v>
      </c>
      <c r="F205" s="4">
        <v>4457.5225</v>
      </c>
      <c r="G205" s="5">
        <v>12259.596</v>
      </c>
      <c r="H205" s="5">
        <v>12028.489</v>
      </c>
      <c r="I205" s="5">
        <v>6458.1840000000002</v>
      </c>
      <c r="J205">
        <f t="shared" si="14"/>
        <v>2.5947808279224529</v>
      </c>
      <c r="K205">
        <f t="shared" si="15"/>
        <v>1.3756126843160683</v>
      </c>
      <c r="L205">
        <f t="shared" si="16"/>
        <v>3.0199123838342973E-2</v>
      </c>
      <c r="M205">
        <f t="shared" si="17"/>
        <v>1.5200056569664491</v>
      </c>
    </row>
    <row r="206" spans="1:13" ht="15" x14ac:dyDescent="0.2">
      <c r="A206" t="s">
        <v>5532</v>
      </c>
      <c r="B206" t="s">
        <v>5533</v>
      </c>
      <c r="C206" t="s">
        <v>5534</v>
      </c>
      <c r="D206" s="4">
        <v>6588.0749999999998</v>
      </c>
      <c r="E206" s="4">
        <v>7190.6763000000001</v>
      </c>
      <c r="F206" s="4">
        <v>6954.0195000000003</v>
      </c>
      <c r="G206" s="5">
        <v>7977.5060000000003</v>
      </c>
      <c r="H206" s="5">
        <v>7693.9535999999998</v>
      </c>
      <c r="I206" s="5">
        <v>7414.8869999999997</v>
      </c>
      <c r="J206">
        <f t="shared" si="14"/>
        <v>1.113519597679631</v>
      </c>
      <c r="K206">
        <f t="shared" si="15"/>
        <v>0.15512694943815164</v>
      </c>
      <c r="L206">
        <f t="shared" si="16"/>
        <v>3.0414165011289702E-2</v>
      </c>
      <c r="M206">
        <f t="shared" si="17"/>
        <v>1.51692410213274</v>
      </c>
    </row>
    <row r="207" spans="1:13" ht="15" x14ac:dyDescent="0.2">
      <c r="A207" t="s">
        <v>5535</v>
      </c>
      <c r="B207" t="s">
        <v>5116</v>
      </c>
      <c r="C207" t="s">
        <v>5117</v>
      </c>
      <c r="D207" s="4">
        <v>80726.28</v>
      </c>
      <c r="E207" s="4">
        <v>96081</v>
      </c>
      <c r="F207" s="4">
        <v>93719.28</v>
      </c>
      <c r="G207" s="5">
        <v>116511.07</v>
      </c>
      <c r="H207" s="5">
        <v>104998.66</v>
      </c>
      <c r="I207" s="5">
        <v>107343.09</v>
      </c>
      <c r="J207">
        <f t="shared" si="14"/>
        <v>1.2156027119851005</v>
      </c>
      <c r="K207">
        <f t="shared" si="15"/>
        <v>0.2816717985999353</v>
      </c>
      <c r="L207">
        <f t="shared" si="16"/>
        <v>3.0487337115197473E-2</v>
      </c>
      <c r="M207">
        <f t="shared" si="17"/>
        <v>1.5158805069786605</v>
      </c>
    </row>
    <row r="208" spans="1:13" ht="15" x14ac:dyDescent="0.2">
      <c r="A208" t="s">
        <v>5536</v>
      </c>
      <c r="B208" t="s">
        <v>5537</v>
      </c>
      <c r="C208" t="s">
        <v>5538</v>
      </c>
      <c r="D208" s="4">
        <v>69968.085999999996</v>
      </c>
      <c r="E208" s="4">
        <v>71007.360000000001</v>
      </c>
      <c r="F208" s="4">
        <v>79289.77</v>
      </c>
      <c r="G208" s="5">
        <v>50881.574000000001</v>
      </c>
      <c r="H208" s="5">
        <v>0</v>
      </c>
      <c r="I208" s="5">
        <v>0</v>
      </c>
      <c r="J208">
        <f t="shared" si="14"/>
        <v>0.23100140332643351</v>
      </c>
      <c r="K208">
        <f t="shared" si="15"/>
        <v>-2.1140264788913248</v>
      </c>
      <c r="L208">
        <f t="shared" si="16"/>
        <v>3.0507643508039715E-2</v>
      </c>
      <c r="M208">
        <f t="shared" si="17"/>
        <v>1.515591337129127</v>
      </c>
    </row>
    <row r="209" spans="1:13" ht="15" x14ac:dyDescent="0.2">
      <c r="A209" t="s">
        <v>5539</v>
      </c>
      <c r="B209" t="s">
        <v>5540</v>
      </c>
      <c r="C209" t="s">
        <v>5541</v>
      </c>
      <c r="D209" s="4">
        <v>12396.467000000001</v>
      </c>
      <c r="E209" s="4">
        <v>14445.598</v>
      </c>
      <c r="F209" s="4">
        <v>12510.091</v>
      </c>
      <c r="G209" s="5">
        <v>15401.512000000001</v>
      </c>
      <c r="H209" s="5">
        <v>17305.833999999999</v>
      </c>
      <c r="I209" s="5">
        <v>15538.768</v>
      </c>
      <c r="J209">
        <f t="shared" si="14"/>
        <v>1.2260094211864783</v>
      </c>
      <c r="K209">
        <f t="shared" si="15"/>
        <v>0.29397006536375836</v>
      </c>
      <c r="L209">
        <f t="shared" si="16"/>
        <v>3.056661399077993E-2</v>
      </c>
      <c r="M209">
        <f t="shared" si="17"/>
        <v>1.5147526674749408</v>
      </c>
    </row>
    <row r="210" spans="1:13" ht="15" x14ac:dyDescent="0.2">
      <c r="A210" t="s">
        <v>5542</v>
      </c>
      <c r="B210" t="s">
        <v>5543</v>
      </c>
      <c r="C210" t="s">
        <v>5544</v>
      </c>
      <c r="D210" s="4">
        <v>11434.874</v>
      </c>
      <c r="E210" s="4">
        <v>17818.96</v>
      </c>
      <c r="F210" s="4">
        <v>5557.5272999999997</v>
      </c>
      <c r="G210" s="5">
        <v>0</v>
      </c>
      <c r="H210" s="5">
        <v>0</v>
      </c>
      <c r="I210" s="5">
        <v>0</v>
      </c>
      <c r="J210">
        <f t="shared" si="14"/>
        <v>0</v>
      </c>
      <c r="K210" t="e">
        <f t="shared" si="15"/>
        <v>#NUM!</v>
      </c>
      <c r="L210">
        <f t="shared" si="16"/>
        <v>3.0576268541723146E-2</v>
      </c>
      <c r="M210">
        <f t="shared" si="17"/>
        <v>1.5146155160008501</v>
      </c>
    </row>
    <row r="211" spans="1:13" ht="15" x14ac:dyDescent="0.2">
      <c r="A211" t="s">
        <v>5545</v>
      </c>
      <c r="B211" t="s">
        <v>5546</v>
      </c>
      <c r="C211" t="s">
        <v>5547</v>
      </c>
      <c r="D211" s="4">
        <v>15014.578</v>
      </c>
      <c r="E211" s="4">
        <v>25051.403999999999</v>
      </c>
      <c r="F211" s="4">
        <v>21911.56</v>
      </c>
      <c r="G211" s="5">
        <v>43914.49</v>
      </c>
      <c r="H211" s="5">
        <v>87648.320000000007</v>
      </c>
      <c r="I211" s="5">
        <v>99827.53</v>
      </c>
      <c r="J211">
        <f t="shared" si="14"/>
        <v>3.7334546116720793</v>
      </c>
      <c r="K211">
        <f t="shared" si="15"/>
        <v>1.9005111920248003</v>
      </c>
      <c r="L211">
        <f t="shared" si="16"/>
        <v>3.058821450257641E-2</v>
      </c>
      <c r="M211">
        <f t="shared" si="17"/>
        <v>1.5144458729437245</v>
      </c>
    </row>
    <row r="212" spans="1:13" ht="15" x14ac:dyDescent="0.2">
      <c r="A212" t="s">
        <v>5548</v>
      </c>
      <c r="B212" t="s">
        <v>5363</v>
      </c>
      <c r="C212" t="s">
        <v>5364</v>
      </c>
      <c r="D212" s="4">
        <v>42520.343999999997</v>
      </c>
      <c r="E212" s="4">
        <v>57829.042999999998</v>
      </c>
      <c r="F212" s="4">
        <v>27700.581999999999</v>
      </c>
      <c r="G212" s="5">
        <v>7394.1980000000003</v>
      </c>
      <c r="H212" s="5">
        <v>19533.062000000002</v>
      </c>
      <c r="I212" s="5">
        <v>7448.9409999999998</v>
      </c>
      <c r="J212">
        <f t="shared" si="14"/>
        <v>0.26845926842824935</v>
      </c>
      <c r="K212">
        <f t="shared" si="15"/>
        <v>-1.8972248807706331</v>
      </c>
      <c r="L212">
        <f t="shared" si="16"/>
        <v>3.1189951173145155E-2</v>
      </c>
      <c r="M212">
        <f t="shared" si="17"/>
        <v>1.5059853051162204</v>
      </c>
    </row>
    <row r="213" spans="1:13" ht="15" x14ac:dyDescent="0.2">
      <c r="A213" t="s">
        <v>5549</v>
      </c>
      <c r="B213" t="s">
        <v>5550</v>
      </c>
      <c r="C213" t="s">
        <v>5551</v>
      </c>
      <c r="D213" s="4">
        <v>11772.298000000001</v>
      </c>
      <c r="E213" s="4">
        <v>12919.218000000001</v>
      </c>
      <c r="F213" s="4">
        <v>5737.1313</v>
      </c>
      <c r="G213" s="5">
        <v>0</v>
      </c>
      <c r="H213" s="5">
        <v>935.00995</v>
      </c>
      <c r="I213" s="5">
        <v>4352.5693000000001</v>
      </c>
      <c r="J213">
        <f t="shared" si="14"/>
        <v>0.17376977681160341</v>
      </c>
      <c r="K213">
        <f t="shared" si="15"/>
        <v>-2.5247509139758275</v>
      </c>
      <c r="L213">
        <f t="shared" si="16"/>
        <v>3.1834373464192142E-2</v>
      </c>
      <c r="M213">
        <f t="shared" si="17"/>
        <v>1.4971036931135264</v>
      </c>
    </row>
    <row r="214" spans="1:13" ht="15" x14ac:dyDescent="0.2">
      <c r="A214" t="s">
        <v>5552</v>
      </c>
      <c r="B214" t="s">
        <v>5553</v>
      </c>
      <c r="C214" t="s">
        <v>5554</v>
      </c>
      <c r="D214" s="4">
        <v>23260.36</v>
      </c>
      <c r="E214" s="4">
        <v>22166.986000000001</v>
      </c>
      <c r="F214" s="4">
        <v>19123.355</v>
      </c>
      <c r="G214" s="5">
        <v>17931.27</v>
      </c>
      <c r="H214" s="5">
        <v>17123.328000000001</v>
      </c>
      <c r="I214" s="5">
        <v>15248.393</v>
      </c>
      <c r="J214">
        <f t="shared" si="14"/>
        <v>0.77927877189126105</v>
      </c>
      <c r="K214">
        <f t="shared" si="15"/>
        <v>-0.35978857805109438</v>
      </c>
      <c r="L214">
        <f t="shared" si="16"/>
        <v>3.2007162104550693E-2</v>
      </c>
      <c r="M214">
        <f t="shared" si="17"/>
        <v>1.4947528306034741</v>
      </c>
    </row>
    <row r="215" spans="1:13" ht="15" x14ac:dyDescent="0.2">
      <c r="A215" t="s">
        <v>5555</v>
      </c>
      <c r="B215" t="s">
        <v>1304</v>
      </c>
      <c r="C215" t="s">
        <v>1295</v>
      </c>
      <c r="D215" s="4">
        <v>64461.07</v>
      </c>
      <c r="E215" s="4">
        <v>46546.9</v>
      </c>
      <c r="F215" s="4">
        <v>48632.644999999997</v>
      </c>
      <c r="G215" s="5">
        <v>36869.67</v>
      </c>
      <c r="H215" s="5">
        <v>33202.832000000002</v>
      </c>
      <c r="I215" s="5">
        <v>33811.83</v>
      </c>
      <c r="J215">
        <f t="shared" si="14"/>
        <v>0.65073873587871112</v>
      </c>
      <c r="K215">
        <f t="shared" si="15"/>
        <v>-0.61984966072446779</v>
      </c>
      <c r="L215">
        <f t="shared" si="16"/>
        <v>3.2223932140222698E-2</v>
      </c>
      <c r="M215">
        <f t="shared" si="17"/>
        <v>1.4918214656981572</v>
      </c>
    </row>
    <row r="216" spans="1:13" ht="15" x14ac:dyDescent="0.2">
      <c r="A216" t="s">
        <v>5556</v>
      </c>
      <c r="B216" t="s">
        <v>5557</v>
      </c>
      <c r="C216" t="s">
        <v>5558</v>
      </c>
      <c r="D216" s="4">
        <v>7848.6225999999997</v>
      </c>
      <c r="E216" s="4">
        <v>0</v>
      </c>
      <c r="F216" s="4">
        <v>0</v>
      </c>
      <c r="G216" s="5">
        <v>9627.9339999999993</v>
      </c>
      <c r="H216" s="5">
        <v>12334.922</v>
      </c>
      <c r="I216" s="5">
        <v>12736.916999999999</v>
      </c>
      <c r="J216">
        <f t="shared" si="14"/>
        <v>4.4211290016671212</v>
      </c>
      <c r="K216">
        <f t="shared" si="15"/>
        <v>2.1444148305032877</v>
      </c>
      <c r="L216">
        <f t="shared" si="16"/>
        <v>3.2736843467123175E-2</v>
      </c>
      <c r="M216">
        <f t="shared" si="17"/>
        <v>1.4849631981952622</v>
      </c>
    </row>
    <row r="217" spans="1:13" ht="15" x14ac:dyDescent="0.2">
      <c r="A217" t="s">
        <v>5559</v>
      </c>
      <c r="B217" t="s">
        <v>5560</v>
      </c>
      <c r="C217" t="s">
        <v>5561</v>
      </c>
      <c r="D217" s="4">
        <v>2865.7206999999999</v>
      </c>
      <c r="E217" s="4">
        <v>10272.107</v>
      </c>
      <c r="F217" s="4">
        <v>8107.357</v>
      </c>
      <c r="G217" s="5">
        <v>24944.27</v>
      </c>
      <c r="H217" s="5">
        <v>63265.074000000001</v>
      </c>
      <c r="I217" s="5">
        <v>41530.796999999999</v>
      </c>
      <c r="J217">
        <f t="shared" si="14"/>
        <v>6.1068022157510367</v>
      </c>
      <c r="K217">
        <f t="shared" si="15"/>
        <v>2.6104171206067641</v>
      </c>
      <c r="L217">
        <f t="shared" si="16"/>
        <v>3.2986775140610991E-2</v>
      </c>
      <c r="M217">
        <f t="shared" si="17"/>
        <v>1.4816601399592089</v>
      </c>
    </row>
    <row r="218" spans="1:13" ht="15" x14ac:dyDescent="0.2">
      <c r="A218" t="s">
        <v>5562</v>
      </c>
      <c r="B218" t="s">
        <v>5563</v>
      </c>
      <c r="C218" t="s">
        <v>5564</v>
      </c>
      <c r="D218" s="4">
        <v>18234.86</v>
      </c>
      <c r="E218" s="4">
        <v>10658.688</v>
      </c>
      <c r="F218" s="4">
        <v>9787.1489999999994</v>
      </c>
      <c r="G218" s="5">
        <v>3221.6</v>
      </c>
      <c r="H218" s="5">
        <v>1989.0935999999999</v>
      </c>
      <c r="I218" s="5">
        <v>5716.2939999999999</v>
      </c>
      <c r="J218">
        <f t="shared" si="14"/>
        <v>0.28249200369889921</v>
      </c>
      <c r="K218">
        <f t="shared" si="15"/>
        <v>-1.8237180641284427</v>
      </c>
      <c r="L218">
        <f t="shared" si="16"/>
        <v>3.3138922697082136E-2</v>
      </c>
      <c r="M218">
        <f t="shared" si="17"/>
        <v>1.4796616140312673</v>
      </c>
    </row>
    <row r="219" spans="1:13" ht="15" x14ac:dyDescent="0.2">
      <c r="A219" t="s">
        <v>5565</v>
      </c>
      <c r="B219" t="s">
        <v>5560</v>
      </c>
      <c r="C219" t="s">
        <v>5561</v>
      </c>
      <c r="D219" s="4">
        <v>1563.1823999999999</v>
      </c>
      <c r="E219" s="4">
        <v>5740.7954</v>
      </c>
      <c r="F219" s="4">
        <v>4422.37</v>
      </c>
      <c r="G219" s="5">
        <v>13606.505999999999</v>
      </c>
      <c r="H219" s="5">
        <v>34509.593999999997</v>
      </c>
      <c r="I219" s="5">
        <v>22654.062000000002</v>
      </c>
      <c r="J219">
        <f t="shared" si="14"/>
        <v>6.0351409669087248</v>
      </c>
      <c r="K219">
        <f t="shared" si="15"/>
        <v>2.5933874693870869</v>
      </c>
      <c r="L219">
        <f t="shared" si="16"/>
        <v>3.333056830504149E-2</v>
      </c>
      <c r="M219">
        <f t="shared" si="17"/>
        <v>1.4771572813097849</v>
      </c>
    </row>
    <row r="220" spans="1:13" ht="15" x14ac:dyDescent="0.2">
      <c r="A220" t="s">
        <v>5566</v>
      </c>
      <c r="B220" t="s">
        <v>5297</v>
      </c>
      <c r="C220" t="s">
        <v>5298</v>
      </c>
      <c r="D220" s="4">
        <v>6448.1895000000004</v>
      </c>
      <c r="E220" s="4">
        <v>8988.4320000000007</v>
      </c>
      <c r="F220" s="4">
        <v>8938.1239999999998</v>
      </c>
      <c r="G220" s="5">
        <v>14922.790999999999</v>
      </c>
      <c r="H220" s="5">
        <v>16311.574000000001</v>
      </c>
      <c r="I220" s="5">
        <v>10794.5</v>
      </c>
      <c r="J220">
        <f t="shared" si="14"/>
        <v>1.7242791314477517</v>
      </c>
      <c r="K220">
        <f t="shared" si="15"/>
        <v>0.78599334110822006</v>
      </c>
      <c r="L220">
        <f t="shared" si="16"/>
        <v>3.388639258817526E-2</v>
      </c>
      <c r="M220">
        <f t="shared" si="17"/>
        <v>1.469974661981085</v>
      </c>
    </row>
    <row r="221" spans="1:13" ht="15" x14ac:dyDescent="0.2">
      <c r="A221" t="s">
        <v>5567</v>
      </c>
      <c r="B221" t="s">
        <v>5568</v>
      </c>
      <c r="C221" t="s">
        <v>5569</v>
      </c>
      <c r="D221" s="4">
        <v>41381.32</v>
      </c>
      <c r="E221" s="4">
        <v>47724.495999999999</v>
      </c>
      <c r="F221" s="4">
        <v>48867.16</v>
      </c>
      <c r="G221" s="5">
        <v>52904.277000000002</v>
      </c>
      <c r="H221" s="5">
        <v>53106.254000000001</v>
      </c>
      <c r="I221" s="5">
        <v>54876.925999999999</v>
      </c>
      <c r="J221">
        <f t="shared" si="14"/>
        <v>1.166079486464074</v>
      </c>
      <c r="K221">
        <f t="shared" si="15"/>
        <v>0.22166613400926263</v>
      </c>
      <c r="L221">
        <f t="shared" si="16"/>
        <v>3.3928234714721374E-2</v>
      </c>
      <c r="M221">
        <f t="shared" si="17"/>
        <v>1.4694387360990506</v>
      </c>
    </row>
    <row r="222" spans="1:13" ht="15" x14ac:dyDescent="0.2">
      <c r="A222" t="s">
        <v>5570</v>
      </c>
      <c r="B222" t="s">
        <v>5571</v>
      </c>
      <c r="C222" t="s">
        <v>5572</v>
      </c>
      <c r="D222" s="4">
        <v>15769.0625</v>
      </c>
      <c r="E222" s="4">
        <v>29774.732</v>
      </c>
      <c r="F222" s="4">
        <v>38439.332000000002</v>
      </c>
      <c r="G222" s="5">
        <v>52329.53</v>
      </c>
      <c r="H222" s="5">
        <v>45353.663999999997</v>
      </c>
      <c r="I222" s="5">
        <v>58083.233999999997</v>
      </c>
      <c r="J222">
        <f t="shared" si="14"/>
        <v>1.8547348079497845</v>
      </c>
      <c r="K222">
        <f t="shared" si="15"/>
        <v>0.89121292344657044</v>
      </c>
      <c r="L222">
        <f t="shared" si="16"/>
        <v>3.4029933397819255E-2</v>
      </c>
      <c r="M222">
        <f t="shared" si="17"/>
        <v>1.4681389008891417</v>
      </c>
    </row>
    <row r="223" spans="1:13" ht="15" x14ac:dyDescent="0.2">
      <c r="A223" t="s">
        <v>5573</v>
      </c>
      <c r="B223" t="s">
        <v>5574</v>
      </c>
      <c r="C223" t="s">
        <v>5575</v>
      </c>
      <c r="D223" s="4">
        <v>60245.25</v>
      </c>
      <c r="E223" s="4">
        <v>93063.445000000007</v>
      </c>
      <c r="F223" s="4">
        <v>50957.214999999997</v>
      </c>
      <c r="G223" s="5">
        <v>5874.799</v>
      </c>
      <c r="H223" s="5">
        <v>36470.43</v>
      </c>
      <c r="I223" s="5">
        <v>0</v>
      </c>
      <c r="J223">
        <f t="shared" si="14"/>
        <v>0.20730443469495227</v>
      </c>
      <c r="K223">
        <f t="shared" si="15"/>
        <v>-2.2701771157097772</v>
      </c>
      <c r="L223">
        <f t="shared" si="16"/>
        <v>3.4043052713708645E-2</v>
      </c>
      <c r="M223">
        <f t="shared" si="17"/>
        <v>1.4679715027215834</v>
      </c>
    </row>
    <row r="224" spans="1:13" ht="15" x14ac:dyDescent="0.2">
      <c r="A224" t="s">
        <v>5576</v>
      </c>
      <c r="B224" t="s">
        <v>5426</v>
      </c>
      <c r="C224" t="s">
        <v>5427</v>
      </c>
      <c r="D224" s="4">
        <v>10297.993</v>
      </c>
      <c r="E224" s="4">
        <v>12885.019</v>
      </c>
      <c r="F224" s="4">
        <v>10859.797</v>
      </c>
      <c r="G224" s="5">
        <v>5508.2579999999998</v>
      </c>
      <c r="H224" s="5">
        <v>9056.8670000000002</v>
      </c>
      <c r="I224" s="5">
        <v>7265.8603999999996</v>
      </c>
      <c r="J224">
        <f t="shared" si="14"/>
        <v>0.64128037730376475</v>
      </c>
      <c r="K224">
        <f t="shared" si="15"/>
        <v>-0.64097283241720493</v>
      </c>
      <c r="L224">
        <f t="shared" si="16"/>
        <v>3.4410884431159999E-2</v>
      </c>
      <c r="M224">
        <f t="shared" si="17"/>
        <v>1.4633041649659273</v>
      </c>
    </row>
    <row r="225" spans="1:13" ht="15" x14ac:dyDescent="0.2">
      <c r="A225" t="s">
        <v>5577</v>
      </c>
      <c r="B225" s="7" t="s">
        <v>5578</v>
      </c>
      <c r="C225" t="s">
        <v>5579</v>
      </c>
      <c r="D225" s="4">
        <v>9533.0669999999991</v>
      </c>
      <c r="E225" s="4">
        <v>13684.208000000001</v>
      </c>
      <c r="F225" s="4">
        <v>6713.6310000000003</v>
      </c>
      <c r="G225" s="5">
        <v>17340.998</v>
      </c>
      <c r="H225" s="5">
        <v>29510.491999999998</v>
      </c>
      <c r="I225" s="5">
        <v>21532.398000000001</v>
      </c>
      <c r="J225">
        <f t="shared" si="14"/>
        <v>2.2847249595451604</v>
      </c>
      <c r="K225">
        <f t="shared" si="15"/>
        <v>1.1920205007830817</v>
      </c>
      <c r="L225">
        <f t="shared" si="16"/>
        <v>3.5401387278518597E-2</v>
      </c>
      <c r="M225">
        <f t="shared" si="17"/>
        <v>1.4509797188894533</v>
      </c>
    </row>
    <row r="226" spans="1:13" ht="15" x14ac:dyDescent="0.2">
      <c r="A226" t="s">
        <v>5580</v>
      </c>
      <c r="B226" s="7" t="s">
        <v>5578</v>
      </c>
      <c r="C226" t="s">
        <v>5579</v>
      </c>
      <c r="D226" s="4">
        <v>9533.0669999999991</v>
      </c>
      <c r="E226" s="4">
        <v>13684.208000000001</v>
      </c>
      <c r="F226" s="4">
        <v>6713.6310000000003</v>
      </c>
      <c r="G226" s="5">
        <v>17340.998</v>
      </c>
      <c r="H226" s="5">
        <v>29510.491999999998</v>
      </c>
      <c r="I226" s="5">
        <v>21532.398000000001</v>
      </c>
      <c r="J226">
        <f t="shared" si="14"/>
        <v>2.2847249595451604</v>
      </c>
      <c r="K226">
        <f t="shared" si="15"/>
        <v>1.1920205007830817</v>
      </c>
      <c r="L226">
        <f t="shared" si="16"/>
        <v>3.5401387278518597E-2</v>
      </c>
      <c r="M226">
        <f t="shared" si="17"/>
        <v>1.4509797188894533</v>
      </c>
    </row>
    <row r="227" spans="1:13" ht="15" x14ac:dyDescent="0.2">
      <c r="A227" t="s">
        <v>5581</v>
      </c>
      <c r="B227" t="s">
        <v>5582</v>
      </c>
      <c r="C227" t="s">
        <v>5583</v>
      </c>
      <c r="D227" s="4">
        <v>8369.9359999999997</v>
      </c>
      <c r="E227" s="4">
        <v>10280.397999999999</v>
      </c>
      <c r="F227" s="4">
        <v>8050.2114000000001</v>
      </c>
      <c r="G227" s="5">
        <v>3978.1505999999999</v>
      </c>
      <c r="H227" s="5">
        <v>6957.7754000000004</v>
      </c>
      <c r="I227" s="5">
        <v>5441.6143000000002</v>
      </c>
      <c r="J227">
        <f t="shared" si="14"/>
        <v>0.61337849301010916</v>
      </c>
      <c r="K227">
        <f t="shared" si="15"/>
        <v>-0.70515051284653807</v>
      </c>
      <c r="L227">
        <f t="shared" si="16"/>
        <v>3.5894014017648024E-2</v>
      </c>
      <c r="M227">
        <f t="shared" si="17"/>
        <v>1.4449779719192899</v>
      </c>
    </row>
    <row r="228" spans="1:13" ht="15" x14ac:dyDescent="0.2">
      <c r="A228" t="s">
        <v>5584</v>
      </c>
      <c r="B228" t="s">
        <v>5524</v>
      </c>
      <c r="C228" t="s">
        <v>5525</v>
      </c>
      <c r="D228" s="4">
        <v>29732.548999999999</v>
      </c>
      <c r="E228" s="4">
        <v>30708.583999999999</v>
      </c>
      <c r="F228" s="4">
        <v>16021.503000000001</v>
      </c>
      <c r="G228" s="5">
        <v>9662.6710000000003</v>
      </c>
      <c r="H228" s="5">
        <v>6077.2866000000004</v>
      </c>
      <c r="I228" s="5">
        <v>12886.754999999999</v>
      </c>
      <c r="J228">
        <f t="shared" si="14"/>
        <v>0.37438825153765298</v>
      </c>
      <c r="K228">
        <f t="shared" si="15"/>
        <v>-1.4173929316388649</v>
      </c>
      <c r="L228">
        <f t="shared" si="16"/>
        <v>3.5997909544388022E-2</v>
      </c>
      <c r="M228">
        <f t="shared" si="17"/>
        <v>1.4437227186687476</v>
      </c>
    </row>
    <row r="229" spans="1:13" ht="15" x14ac:dyDescent="0.2">
      <c r="A229" t="s">
        <v>5585</v>
      </c>
      <c r="B229" t="s">
        <v>5113</v>
      </c>
      <c r="C229" t="s">
        <v>5114</v>
      </c>
      <c r="D229" s="4">
        <v>464026.3</v>
      </c>
      <c r="E229" s="4">
        <v>502215.4</v>
      </c>
      <c r="F229" s="4">
        <v>668998.5</v>
      </c>
      <c r="G229" s="5">
        <v>343281.72</v>
      </c>
      <c r="H229" s="5">
        <v>276892</v>
      </c>
      <c r="I229" s="5">
        <v>372742.53</v>
      </c>
      <c r="J229">
        <f t="shared" si="14"/>
        <v>0.60719902189293051</v>
      </c>
      <c r="K229">
        <f t="shared" si="15"/>
        <v>-0.71975862809866553</v>
      </c>
      <c r="L229">
        <f t="shared" si="16"/>
        <v>3.6149314593102104E-2</v>
      </c>
      <c r="M229">
        <f t="shared" si="17"/>
        <v>1.4418999327057038</v>
      </c>
    </row>
    <row r="230" spans="1:13" ht="15" x14ac:dyDescent="0.2">
      <c r="A230" t="s">
        <v>5586</v>
      </c>
      <c r="B230" s="7" t="s">
        <v>5587</v>
      </c>
      <c r="C230" t="s">
        <v>5588</v>
      </c>
      <c r="D230" s="4">
        <v>182553.2</v>
      </c>
      <c r="E230" s="4">
        <v>211528.45</v>
      </c>
      <c r="F230" s="4">
        <v>139370.16</v>
      </c>
      <c r="G230" s="5">
        <v>28234.736000000001</v>
      </c>
      <c r="H230" s="5">
        <v>112346.5</v>
      </c>
      <c r="I230" s="5">
        <v>89011.695000000007</v>
      </c>
      <c r="J230">
        <f t="shared" si="14"/>
        <v>0.43039113692387693</v>
      </c>
      <c r="K230">
        <f t="shared" si="15"/>
        <v>-1.2162797262112912</v>
      </c>
      <c r="L230">
        <f t="shared" si="16"/>
        <v>3.6246194621814526E-2</v>
      </c>
      <c r="M230">
        <f t="shared" si="17"/>
        <v>1.4407375819618999</v>
      </c>
    </row>
    <row r="231" spans="1:13" ht="15" x14ac:dyDescent="0.2">
      <c r="A231" t="s">
        <v>5589</v>
      </c>
      <c r="B231" s="7" t="s">
        <v>5587</v>
      </c>
      <c r="C231" t="s">
        <v>5588</v>
      </c>
      <c r="D231" s="4">
        <v>182553.2</v>
      </c>
      <c r="E231" s="4">
        <v>211528.45</v>
      </c>
      <c r="F231" s="4">
        <v>139370.16</v>
      </c>
      <c r="G231" s="5">
        <v>28234.736000000001</v>
      </c>
      <c r="H231" s="5">
        <v>112346.5</v>
      </c>
      <c r="I231" s="5">
        <v>89011.695000000007</v>
      </c>
      <c r="J231">
        <f t="shared" si="14"/>
        <v>0.43039113692387693</v>
      </c>
      <c r="K231">
        <f t="shared" si="15"/>
        <v>-1.2162797262112912</v>
      </c>
      <c r="L231">
        <f t="shared" si="16"/>
        <v>3.6246194621814526E-2</v>
      </c>
      <c r="M231">
        <f t="shared" si="17"/>
        <v>1.4407375819618999</v>
      </c>
    </row>
    <row r="232" spans="1:13" ht="15" x14ac:dyDescent="0.2">
      <c r="A232" t="s">
        <v>5590</v>
      </c>
      <c r="B232" t="s">
        <v>5591</v>
      </c>
      <c r="C232" t="s">
        <v>5592</v>
      </c>
      <c r="D232" s="4">
        <v>4909.7856000000002</v>
      </c>
      <c r="E232" s="4">
        <v>5205.8500000000004</v>
      </c>
      <c r="F232" s="4">
        <v>1853.6352999999999</v>
      </c>
      <c r="G232" s="5">
        <v>0</v>
      </c>
      <c r="H232" s="5">
        <v>1265.1775</v>
      </c>
      <c r="I232" s="5">
        <v>0</v>
      </c>
      <c r="J232">
        <f t="shared" si="14"/>
        <v>0.10570213595884105</v>
      </c>
      <c r="K232">
        <f t="shared" si="15"/>
        <v>-3.2419235648451723</v>
      </c>
      <c r="L232">
        <f t="shared" si="16"/>
        <v>3.626883625992388E-2</v>
      </c>
      <c r="M232">
        <f t="shared" si="17"/>
        <v>1.4404663791866374</v>
      </c>
    </row>
    <row r="233" spans="1:13" ht="15" x14ac:dyDescent="0.2">
      <c r="A233" t="s">
        <v>5593</v>
      </c>
      <c r="B233" t="s">
        <v>5594</v>
      </c>
      <c r="C233" t="s">
        <v>5595</v>
      </c>
      <c r="D233" s="4">
        <v>8207.8690000000006</v>
      </c>
      <c r="E233" s="4">
        <v>9849.8089999999993</v>
      </c>
      <c r="F233" s="4">
        <v>9229.9490000000005</v>
      </c>
      <c r="G233" s="5">
        <v>11438.638999999999</v>
      </c>
      <c r="H233" s="5">
        <v>10305.625</v>
      </c>
      <c r="I233" s="5">
        <v>12088.996999999999</v>
      </c>
      <c r="J233">
        <f t="shared" si="14"/>
        <v>1.2398755304006464</v>
      </c>
      <c r="K233">
        <f t="shared" si="15"/>
        <v>0.31019529747753882</v>
      </c>
      <c r="L233">
        <f t="shared" si="16"/>
        <v>3.6802646840668328E-2</v>
      </c>
      <c r="M233">
        <f t="shared" si="17"/>
        <v>1.4341209458112782</v>
      </c>
    </row>
    <row r="234" spans="1:13" ht="15" x14ac:dyDescent="0.2">
      <c r="A234" t="s">
        <v>5596</v>
      </c>
      <c r="B234" t="s">
        <v>5597</v>
      </c>
      <c r="C234" t="s">
        <v>5598</v>
      </c>
      <c r="D234" s="4">
        <v>37588.93</v>
      </c>
      <c r="E234" s="4">
        <v>41419.792999999998</v>
      </c>
      <c r="F234" s="4">
        <v>37177.78</v>
      </c>
      <c r="G234" s="5">
        <v>42543.4</v>
      </c>
      <c r="H234" s="5">
        <v>50550.62</v>
      </c>
      <c r="I234" s="5">
        <v>49879.688000000002</v>
      </c>
      <c r="J234">
        <f t="shared" si="14"/>
        <v>1.2305535006936221</v>
      </c>
      <c r="K234">
        <f t="shared" si="15"/>
        <v>0.29930738311704869</v>
      </c>
      <c r="L234">
        <f t="shared" si="16"/>
        <v>3.6911637975209154E-2</v>
      </c>
      <c r="M234">
        <f t="shared" si="17"/>
        <v>1.4328366823087857</v>
      </c>
    </row>
    <row r="235" spans="1:13" ht="15" x14ac:dyDescent="0.2">
      <c r="A235" t="s">
        <v>5599</v>
      </c>
      <c r="B235" t="s">
        <v>5600</v>
      </c>
      <c r="C235" t="s">
        <v>5601</v>
      </c>
      <c r="D235" s="4">
        <v>25847.113000000001</v>
      </c>
      <c r="E235" s="4">
        <v>32748.671999999999</v>
      </c>
      <c r="F235" s="4">
        <v>24863.903999999999</v>
      </c>
      <c r="G235" s="5">
        <v>17499.998</v>
      </c>
      <c r="H235" s="5">
        <v>20778.526999999998</v>
      </c>
      <c r="I235" s="5">
        <v>20383.543000000001</v>
      </c>
      <c r="J235">
        <f t="shared" si="14"/>
        <v>0.7028790629689502</v>
      </c>
      <c r="K235">
        <f t="shared" si="15"/>
        <v>-0.50865161364667633</v>
      </c>
      <c r="L235">
        <f t="shared" si="16"/>
        <v>3.7078695690556003E-2</v>
      </c>
      <c r="M235">
        <f t="shared" si="17"/>
        <v>1.4308755513440758</v>
      </c>
    </row>
    <row r="236" spans="1:13" ht="15" x14ac:dyDescent="0.2">
      <c r="A236" t="s">
        <v>5602</v>
      </c>
      <c r="B236" t="s">
        <v>5603</v>
      </c>
      <c r="C236" t="s">
        <v>5604</v>
      </c>
      <c r="D236" s="4">
        <v>95275.35</v>
      </c>
      <c r="E236" s="4">
        <v>124732.82</v>
      </c>
      <c r="F236" s="4">
        <v>89813.18</v>
      </c>
      <c r="G236" s="5">
        <v>52247.016000000003</v>
      </c>
      <c r="H236" s="5">
        <v>59348.042999999998</v>
      </c>
      <c r="I236" s="5">
        <v>0</v>
      </c>
      <c r="J236">
        <f t="shared" si="14"/>
        <v>0.36019163624456485</v>
      </c>
      <c r="K236">
        <f t="shared" si="15"/>
        <v>-1.473163413056223</v>
      </c>
      <c r="L236">
        <f t="shared" si="16"/>
        <v>3.7835966335550489E-2</v>
      </c>
      <c r="M236">
        <f t="shared" si="17"/>
        <v>1.4220951696166484</v>
      </c>
    </row>
    <row r="237" spans="1:13" ht="15" x14ac:dyDescent="0.2">
      <c r="A237" t="s">
        <v>5605</v>
      </c>
      <c r="B237" t="s">
        <v>5606</v>
      </c>
      <c r="C237" t="s">
        <v>5607</v>
      </c>
      <c r="D237" s="4">
        <v>12943.745999999999</v>
      </c>
      <c r="E237" s="4">
        <v>12572.146000000001</v>
      </c>
      <c r="F237" s="4">
        <v>10352.486000000001</v>
      </c>
      <c r="G237" s="5">
        <v>14113.200999999999</v>
      </c>
      <c r="H237" s="5">
        <v>15215.689</v>
      </c>
      <c r="I237" s="5">
        <v>16763.498</v>
      </c>
      <c r="J237">
        <f t="shared" si="14"/>
        <v>1.2850424404471259</v>
      </c>
      <c r="K237">
        <f t="shared" si="15"/>
        <v>0.36181600736585157</v>
      </c>
      <c r="L237">
        <f t="shared" si="16"/>
        <v>3.7880064687651954E-2</v>
      </c>
      <c r="M237">
        <f t="shared" si="17"/>
        <v>1.4215892880249863</v>
      </c>
    </row>
    <row r="238" spans="1:13" ht="15" x14ac:dyDescent="0.2">
      <c r="A238" t="s">
        <v>5608</v>
      </c>
      <c r="B238" t="s">
        <v>5609</v>
      </c>
      <c r="C238" t="s">
        <v>5610</v>
      </c>
      <c r="D238" s="4">
        <v>14660.356</v>
      </c>
      <c r="E238" s="4">
        <v>18616.373</v>
      </c>
      <c r="F238" s="4">
        <v>18183.326000000001</v>
      </c>
      <c r="G238" s="5">
        <v>21586.548999999999</v>
      </c>
      <c r="H238" s="5">
        <v>23324.115000000002</v>
      </c>
      <c r="I238" s="5">
        <v>28369.134999999998</v>
      </c>
      <c r="J238">
        <f t="shared" si="14"/>
        <v>1.4240132273469199</v>
      </c>
      <c r="K238">
        <f t="shared" si="15"/>
        <v>0.50996254724474344</v>
      </c>
      <c r="L238">
        <f t="shared" si="16"/>
        <v>3.8229930701328962E-2</v>
      </c>
      <c r="M238">
        <f t="shared" si="17"/>
        <v>1.4175964892176371</v>
      </c>
    </row>
    <row r="239" spans="1:13" ht="15" x14ac:dyDescent="0.2">
      <c r="A239" t="s">
        <v>5611</v>
      </c>
      <c r="B239" t="s">
        <v>5612</v>
      </c>
      <c r="C239" t="s">
        <v>5613</v>
      </c>
      <c r="D239" s="4">
        <v>9766.8410000000003</v>
      </c>
      <c r="E239" s="4">
        <v>11312.380999999999</v>
      </c>
      <c r="F239" s="4">
        <v>6843.4076999999997</v>
      </c>
      <c r="G239" s="5">
        <v>0</v>
      </c>
      <c r="H239" s="5">
        <v>4623.2782999999999</v>
      </c>
      <c r="I239" s="5">
        <v>4717.2285000000002</v>
      </c>
      <c r="J239">
        <f t="shared" si="14"/>
        <v>0.33451386564783325</v>
      </c>
      <c r="K239">
        <f t="shared" si="15"/>
        <v>-1.5798620828643339</v>
      </c>
      <c r="L239">
        <f t="shared" si="16"/>
        <v>3.8261761060985812E-2</v>
      </c>
      <c r="M239">
        <f t="shared" si="17"/>
        <v>1.4172350447251596</v>
      </c>
    </row>
    <row r="240" spans="1:13" ht="15" x14ac:dyDescent="0.2">
      <c r="A240" t="s">
        <v>5614</v>
      </c>
      <c r="B240" t="s">
        <v>5615</v>
      </c>
      <c r="C240" t="s">
        <v>5616</v>
      </c>
      <c r="D240" s="4">
        <v>4954.6445000000003</v>
      </c>
      <c r="E240" s="4">
        <v>5065.4994999999999</v>
      </c>
      <c r="F240" s="4">
        <v>6327.9660000000003</v>
      </c>
      <c r="G240" s="5">
        <v>10370.522999999999</v>
      </c>
      <c r="H240" s="5">
        <v>9294.9940000000006</v>
      </c>
      <c r="I240" s="5">
        <v>6889.7470000000003</v>
      </c>
      <c r="J240">
        <f t="shared" si="14"/>
        <v>1.6243629385904548</v>
      </c>
      <c r="K240">
        <f t="shared" si="15"/>
        <v>0.69987401626940937</v>
      </c>
      <c r="L240">
        <f t="shared" si="16"/>
        <v>3.8409138207744262E-2</v>
      </c>
      <c r="M240">
        <f t="shared" si="17"/>
        <v>1.4155654370634096</v>
      </c>
    </row>
    <row r="241" spans="1:13" ht="15" x14ac:dyDescent="0.2">
      <c r="A241" t="s">
        <v>5617</v>
      </c>
      <c r="B241" t="s">
        <v>5618</v>
      </c>
      <c r="C241" t="s">
        <v>5619</v>
      </c>
      <c r="D241" s="4">
        <v>20333.280999999999</v>
      </c>
      <c r="E241" s="4">
        <v>20797.518</v>
      </c>
      <c r="F241" s="4">
        <v>19734.29</v>
      </c>
      <c r="G241" s="5">
        <v>23827.708999999999</v>
      </c>
      <c r="H241" s="5">
        <v>34369.97</v>
      </c>
      <c r="I241" s="5">
        <v>31203.498</v>
      </c>
      <c r="J241">
        <f t="shared" si="14"/>
        <v>1.4688416376093691</v>
      </c>
      <c r="K241">
        <f t="shared" si="15"/>
        <v>0.55467886086948426</v>
      </c>
      <c r="L241">
        <f t="shared" si="16"/>
        <v>3.8741884938880339E-2</v>
      </c>
      <c r="M241">
        <f t="shared" si="17"/>
        <v>1.4118192530376696</v>
      </c>
    </row>
    <row r="242" spans="1:13" ht="15" x14ac:dyDescent="0.2">
      <c r="A242" t="s">
        <v>5620</v>
      </c>
      <c r="B242" t="s">
        <v>5454</v>
      </c>
      <c r="C242" t="s">
        <v>5455</v>
      </c>
      <c r="D242" s="4">
        <v>8348.9879999999994</v>
      </c>
      <c r="E242" s="4">
        <v>6764.2449999999999</v>
      </c>
      <c r="F242" s="4">
        <v>8669.7980000000007</v>
      </c>
      <c r="G242" s="5">
        <v>2909.9690000000001</v>
      </c>
      <c r="H242" s="5">
        <v>4756.9306999999999</v>
      </c>
      <c r="I242" s="5">
        <v>6117.6796999999997</v>
      </c>
      <c r="J242">
        <f t="shared" si="14"/>
        <v>0.57959725150255226</v>
      </c>
      <c r="K242">
        <f t="shared" si="15"/>
        <v>-0.78687734135387188</v>
      </c>
      <c r="L242">
        <f t="shared" si="16"/>
        <v>3.8833929200761702E-2</v>
      </c>
      <c r="M242">
        <f t="shared" si="17"/>
        <v>1.4107886654962332</v>
      </c>
    </row>
    <row r="243" spans="1:13" ht="15" x14ac:dyDescent="0.2">
      <c r="A243" t="s">
        <v>5621</v>
      </c>
      <c r="B243" t="s">
        <v>5622</v>
      </c>
      <c r="C243" t="s">
        <v>5623</v>
      </c>
      <c r="D243" s="4">
        <v>6991.5330000000004</v>
      </c>
      <c r="E243" s="4">
        <v>10090.933999999999</v>
      </c>
      <c r="F243" s="4">
        <v>8642.9439999999995</v>
      </c>
      <c r="G243" s="5">
        <v>20455.143</v>
      </c>
      <c r="H243" s="5">
        <v>17606.138999999999</v>
      </c>
      <c r="I243" s="5">
        <v>11884.195</v>
      </c>
      <c r="J243">
        <f t="shared" si="14"/>
        <v>1.9414841224499775</v>
      </c>
      <c r="K243">
        <f t="shared" si="15"/>
        <v>0.95715990886557989</v>
      </c>
      <c r="L243">
        <f t="shared" si="16"/>
        <v>3.9213614974209728E-2</v>
      </c>
      <c r="M243">
        <f t="shared" si="17"/>
        <v>1.4065631196741772</v>
      </c>
    </row>
    <row r="244" spans="1:13" ht="15" x14ac:dyDescent="0.2">
      <c r="A244" t="s">
        <v>5624</v>
      </c>
      <c r="B244" t="s">
        <v>5412</v>
      </c>
      <c r="C244" t="s">
        <v>5413</v>
      </c>
      <c r="D244" s="4">
        <v>210269.02</v>
      </c>
      <c r="E244" s="4">
        <v>229149.98</v>
      </c>
      <c r="F244" s="4">
        <v>167342.6</v>
      </c>
      <c r="G244" s="5">
        <v>104402.9</v>
      </c>
      <c r="H244" s="5">
        <v>160735.48000000001</v>
      </c>
      <c r="I244" s="5">
        <v>109629.72</v>
      </c>
      <c r="J244">
        <f t="shared" si="14"/>
        <v>0.61765296287701787</v>
      </c>
      <c r="K244">
        <f t="shared" si="15"/>
        <v>-0.6951316278967562</v>
      </c>
      <c r="L244">
        <f t="shared" si="16"/>
        <v>3.930839824314053E-2</v>
      </c>
      <c r="M244">
        <f t="shared" si="17"/>
        <v>1.4055146526525193</v>
      </c>
    </row>
    <row r="245" spans="1:13" ht="15" x14ac:dyDescent="0.2">
      <c r="A245" t="s">
        <v>5625</v>
      </c>
      <c r="B245" t="s">
        <v>5626</v>
      </c>
      <c r="C245" t="s">
        <v>5627</v>
      </c>
      <c r="D245" s="4">
        <v>71053.960000000006</v>
      </c>
      <c r="E245" s="4">
        <v>79146.39</v>
      </c>
      <c r="F245" s="4">
        <v>48959.472999999998</v>
      </c>
      <c r="G245" s="5">
        <v>16426.78</v>
      </c>
      <c r="H245" s="5">
        <v>45273.785000000003</v>
      </c>
      <c r="I245" s="5">
        <v>25361.678</v>
      </c>
      <c r="J245">
        <f t="shared" si="14"/>
        <v>0.43714762188757317</v>
      </c>
      <c r="K245">
        <f t="shared" si="15"/>
        <v>-1.1938075442204703</v>
      </c>
      <c r="L245">
        <f t="shared" si="16"/>
        <v>3.9539508909778885E-2</v>
      </c>
      <c r="M245">
        <f t="shared" si="17"/>
        <v>1.4029687290308852</v>
      </c>
    </row>
    <row r="246" spans="1:13" ht="15" x14ac:dyDescent="0.2">
      <c r="A246" t="s">
        <v>5628</v>
      </c>
      <c r="B246" t="s">
        <v>5629</v>
      </c>
      <c r="C246" t="s">
        <v>5630</v>
      </c>
      <c r="D246" s="4">
        <v>4554.0870000000004</v>
      </c>
      <c r="E246" s="4">
        <v>3875.74</v>
      </c>
      <c r="F246" s="4">
        <v>5413.7124000000003</v>
      </c>
      <c r="G246" s="5">
        <v>0</v>
      </c>
      <c r="H246" s="5">
        <v>3256.8330000000001</v>
      </c>
      <c r="I246" s="5">
        <v>0</v>
      </c>
      <c r="J246">
        <f t="shared" si="14"/>
        <v>0.2352601387474651</v>
      </c>
      <c r="K246">
        <f t="shared" si="15"/>
        <v>-2.0876711963522547</v>
      </c>
      <c r="L246">
        <f t="shared" si="16"/>
        <v>3.9638735567109035E-2</v>
      </c>
      <c r="M246">
        <f t="shared" si="17"/>
        <v>1.4018802074911421</v>
      </c>
    </row>
    <row r="247" spans="1:13" ht="15" x14ac:dyDescent="0.2">
      <c r="A247" t="s">
        <v>5631</v>
      </c>
      <c r="B247" t="s">
        <v>5632</v>
      </c>
      <c r="C247" t="s">
        <v>5633</v>
      </c>
      <c r="D247" s="4">
        <v>16175.091</v>
      </c>
      <c r="E247" s="4">
        <v>0</v>
      </c>
      <c r="F247" s="4">
        <v>0</v>
      </c>
      <c r="G247" s="5">
        <v>21628.594000000001</v>
      </c>
      <c r="H247" s="5">
        <v>20969.588</v>
      </c>
      <c r="I247" s="5">
        <v>22312.048999999999</v>
      </c>
      <c r="J247">
        <f t="shared" si="14"/>
        <v>4.0129747028934801</v>
      </c>
      <c r="K247">
        <f t="shared" si="15"/>
        <v>2.0046720616436606</v>
      </c>
      <c r="L247">
        <f t="shared" si="16"/>
        <v>3.9736944182094586E-2</v>
      </c>
      <c r="M247">
        <f t="shared" si="17"/>
        <v>1.4008055337003216</v>
      </c>
    </row>
    <row r="248" spans="1:13" ht="15" x14ac:dyDescent="0.2">
      <c r="A248" t="s">
        <v>5634</v>
      </c>
      <c r="B248" t="s">
        <v>5635</v>
      </c>
      <c r="C248" t="s">
        <v>5636</v>
      </c>
      <c r="D248" s="4">
        <v>70807.850000000006</v>
      </c>
      <c r="E248" s="4">
        <v>23723.388999999999</v>
      </c>
      <c r="F248" s="4">
        <v>54743.296999999999</v>
      </c>
      <c r="G248" s="5">
        <v>0</v>
      </c>
      <c r="H248" s="5">
        <v>15913.673000000001</v>
      </c>
      <c r="I248" s="5">
        <v>0</v>
      </c>
      <c r="J248">
        <f t="shared" si="14"/>
        <v>0.10660674905732082</v>
      </c>
      <c r="K248">
        <f t="shared" si="15"/>
        <v>-3.2296293197986099</v>
      </c>
      <c r="L248">
        <f t="shared" si="16"/>
        <v>3.9814819629969529E-2</v>
      </c>
      <c r="M248">
        <f t="shared" si="17"/>
        <v>1.399955247384326</v>
      </c>
    </row>
    <row r="249" spans="1:13" ht="15" x14ac:dyDescent="0.2">
      <c r="A249" t="s">
        <v>5637</v>
      </c>
      <c r="B249" t="s">
        <v>5638</v>
      </c>
      <c r="C249" t="s">
        <v>5639</v>
      </c>
      <c r="D249" s="4">
        <v>5536.9179999999997</v>
      </c>
      <c r="E249" s="4">
        <v>8432.7209999999995</v>
      </c>
      <c r="F249" s="4">
        <v>5151.7163</v>
      </c>
      <c r="G249" s="5">
        <v>0</v>
      </c>
      <c r="H249" s="5">
        <v>3982.9065000000001</v>
      </c>
      <c r="I249" s="5">
        <v>0</v>
      </c>
      <c r="J249">
        <f t="shared" si="14"/>
        <v>0.208296244565886</v>
      </c>
      <c r="K249">
        <f t="shared" si="15"/>
        <v>-2.2632912660465521</v>
      </c>
      <c r="L249">
        <f t="shared" si="16"/>
        <v>4.0056708653201115E-2</v>
      </c>
      <c r="M249">
        <f t="shared" si="17"/>
        <v>1.3973247383294278</v>
      </c>
    </row>
    <row r="250" spans="1:13" ht="15" x14ac:dyDescent="0.2">
      <c r="A250" t="s">
        <v>5640</v>
      </c>
      <c r="B250" t="s">
        <v>5641</v>
      </c>
      <c r="C250" t="s">
        <v>5642</v>
      </c>
      <c r="D250" s="4">
        <v>8389.3559999999998</v>
      </c>
      <c r="E250" s="4">
        <v>8304.77</v>
      </c>
      <c r="F250" s="4">
        <v>7477.8249999999998</v>
      </c>
      <c r="G250" s="5">
        <v>0</v>
      </c>
      <c r="H250" s="5">
        <v>6003.6772000000001</v>
      </c>
      <c r="I250" s="5">
        <v>0</v>
      </c>
      <c r="J250">
        <f t="shared" si="14"/>
        <v>0.24837371215918813</v>
      </c>
      <c r="K250">
        <f t="shared" si="15"/>
        <v>-2.0094156079010714</v>
      </c>
      <c r="L250">
        <f t="shared" si="16"/>
        <v>4.0149594661498686E-2</v>
      </c>
      <c r="M250">
        <f t="shared" si="17"/>
        <v>1.3963188348725488</v>
      </c>
    </row>
    <row r="251" spans="1:13" ht="15" x14ac:dyDescent="0.2">
      <c r="A251" t="s">
        <v>5643</v>
      </c>
      <c r="B251" t="s">
        <v>5644</v>
      </c>
      <c r="C251" t="s">
        <v>5645</v>
      </c>
      <c r="D251" s="4">
        <v>166942.47</v>
      </c>
      <c r="E251" s="4">
        <v>192001.98</v>
      </c>
      <c r="F251" s="4">
        <v>193575.16</v>
      </c>
      <c r="G251" s="5">
        <v>104097.49</v>
      </c>
      <c r="H251" s="5">
        <v>153065.69</v>
      </c>
      <c r="I251" s="5">
        <v>141661.78</v>
      </c>
      <c r="J251">
        <f t="shared" si="14"/>
        <v>0.72182951117336813</v>
      </c>
      <c r="K251">
        <f t="shared" si="15"/>
        <v>-0.4702699675110012</v>
      </c>
      <c r="L251">
        <f t="shared" si="16"/>
        <v>4.0273302050504306E-2</v>
      </c>
      <c r="M251">
        <f t="shared" si="17"/>
        <v>1.3949827606701637</v>
      </c>
    </row>
    <row r="252" spans="1:13" ht="15" x14ac:dyDescent="0.2">
      <c r="A252" t="s">
        <v>5646</v>
      </c>
      <c r="B252" t="s">
        <v>5647</v>
      </c>
      <c r="C252" t="s">
        <v>5648</v>
      </c>
      <c r="D252" s="4">
        <v>84682.27</v>
      </c>
      <c r="E252" s="4">
        <v>93123.36</v>
      </c>
      <c r="F252" s="4">
        <v>64923.83</v>
      </c>
      <c r="G252" s="5">
        <v>30333.543000000001</v>
      </c>
      <c r="H252" s="5">
        <v>53983.64</v>
      </c>
      <c r="I252" s="5">
        <v>54638.535000000003</v>
      </c>
      <c r="J252">
        <f t="shared" si="14"/>
        <v>0.57247158214746563</v>
      </c>
      <c r="K252">
        <f t="shared" si="15"/>
        <v>-0.80472401619742773</v>
      </c>
      <c r="L252">
        <f t="shared" si="16"/>
        <v>4.0293793101329529E-2</v>
      </c>
      <c r="M252">
        <f t="shared" si="17"/>
        <v>1.3947618478899051</v>
      </c>
    </row>
    <row r="253" spans="1:13" ht="15" x14ac:dyDescent="0.2">
      <c r="A253" t="s">
        <v>5649</v>
      </c>
      <c r="B253" t="s">
        <v>5650</v>
      </c>
      <c r="C253" t="s">
        <v>5651</v>
      </c>
      <c r="D253" s="4">
        <v>16282.509</v>
      </c>
      <c r="E253" s="4">
        <v>16299.95</v>
      </c>
      <c r="F253" s="4">
        <v>16178.288</v>
      </c>
      <c r="G253" s="5">
        <v>16921.682000000001</v>
      </c>
      <c r="H253" s="5">
        <v>17327.166000000001</v>
      </c>
      <c r="I253" s="5">
        <v>18355.939999999999</v>
      </c>
      <c r="J253">
        <f t="shared" si="14"/>
        <v>1.0788347438565697</v>
      </c>
      <c r="K253">
        <f t="shared" si="15"/>
        <v>0.10947388940624293</v>
      </c>
      <c r="L253">
        <f t="shared" si="16"/>
        <v>4.0340922638563856E-2</v>
      </c>
      <c r="M253">
        <f t="shared" si="17"/>
        <v>1.3942541732463356</v>
      </c>
    </row>
    <row r="254" spans="1:13" ht="15" x14ac:dyDescent="0.2">
      <c r="A254" t="s">
        <v>5652</v>
      </c>
      <c r="B254" t="s">
        <v>5609</v>
      </c>
      <c r="C254" t="s">
        <v>5610</v>
      </c>
      <c r="D254" s="4">
        <v>6330.125</v>
      </c>
      <c r="E254" s="4">
        <v>7510.8010000000004</v>
      </c>
      <c r="F254" s="4">
        <v>6124.1333000000004</v>
      </c>
      <c r="G254" s="5">
        <v>11398.775</v>
      </c>
      <c r="H254" s="5">
        <v>7980.8040000000001</v>
      </c>
      <c r="I254" s="5">
        <v>10787.454</v>
      </c>
      <c r="J254">
        <f t="shared" si="14"/>
        <v>1.510991404869005</v>
      </c>
      <c r="K254">
        <f t="shared" si="15"/>
        <v>0.59549545389246361</v>
      </c>
      <c r="L254">
        <f t="shared" si="16"/>
        <v>4.0360847413050523E-2</v>
      </c>
      <c r="M254">
        <f t="shared" si="17"/>
        <v>1.3940397239279869</v>
      </c>
    </row>
    <row r="255" spans="1:13" ht="15" x14ac:dyDescent="0.2">
      <c r="A255" t="s">
        <v>5653</v>
      </c>
      <c r="B255" t="s">
        <v>5261</v>
      </c>
      <c r="C255" t="s">
        <v>5262</v>
      </c>
      <c r="D255" s="4">
        <v>19053.615000000002</v>
      </c>
      <c r="E255" s="4">
        <v>20937.824000000001</v>
      </c>
      <c r="F255" s="4">
        <v>22722.043000000001</v>
      </c>
      <c r="G255" s="5">
        <v>5852.6484</v>
      </c>
      <c r="H255" s="5">
        <v>16929.333999999999</v>
      </c>
      <c r="I255" s="5">
        <v>8606.5820000000003</v>
      </c>
      <c r="J255">
        <f t="shared" si="14"/>
        <v>0.50050744112725232</v>
      </c>
      <c r="K255">
        <f t="shared" si="15"/>
        <v>-0.99853657687987263</v>
      </c>
      <c r="L255">
        <f t="shared" si="16"/>
        <v>4.0397742974826296E-2</v>
      </c>
      <c r="M255">
        <f t="shared" si="17"/>
        <v>1.3936428982795004</v>
      </c>
    </row>
    <row r="256" spans="1:13" ht="15" x14ac:dyDescent="0.2">
      <c r="A256" t="s">
        <v>5654</v>
      </c>
      <c r="B256" t="s">
        <v>5655</v>
      </c>
      <c r="C256" t="s">
        <v>5656</v>
      </c>
      <c r="D256" s="4">
        <v>39358.720000000001</v>
      </c>
      <c r="E256" s="4">
        <v>38106.42</v>
      </c>
      <c r="F256" s="4">
        <v>32728.959999999999</v>
      </c>
      <c r="G256" s="5">
        <v>50916.195</v>
      </c>
      <c r="H256" s="5">
        <v>53154.77</v>
      </c>
      <c r="I256" s="5">
        <v>41906.324000000001</v>
      </c>
      <c r="J256">
        <f t="shared" si="14"/>
        <v>1.3247287195956952</v>
      </c>
      <c r="K256">
        <f t="shared" si="15"/>
        <v>0.40569695215547147</v>
      </c>
      <c r="L256">
        <f t="shared" si="16"/>
        <v>4.0485316234225827E-2</v>
      </c>
      <c r="M256">
        <f t="shared" si="17"/>
        <v>1.3927024640636603</v>
      </c>
    </row>
    <row r="257" spans="1:13" ht="15" x14ac:dyDescent="0.2">
      <c r="A257" t="s">
        <v>5657</v>
      </c>
      <c r="B257" t="s">
        <v>5658</v>
      </c>
      <c r="C257" t="s">
        <v>5659</v>
      </c>
      <c r="D257" s="4">
        <v>31796.342000000001</v>
      </c>
      <c r="E257" s="4">
        <v>30609.67</v>
      </c>
      <c r="F257" s="4">
        <v>18289.686000000002</v>
      </c>
      <c r="G257" s="5">
        <v>77398.5</v>
      </c>
      <c r="H257" s="5">
        <v>66085.710000000006</v>
      </c>
      <c r="I257" s="5">
        <v>40967.074000000001</v>
      </c>
      <c r="J257">
        <f t="shared" si="14"/>
        <v>2.285763535994199</v>
      </c>
      <c r="K257">
        <f t="shared" si="15"/>
        <v>1.1926761633538829</v>
      </c>
      <c r="L257">
        <f t="shared" si="16"/>
        <v>4.067208952279925E-2</v>
      </c>
      <c r="M257">
        <f t="shared" si="17"/>
        <v>1.3907035152051836</v>
      </c>
    </row>
    <row r="258" spans="1:13" ht="15" x14ac:dyDescent="0.2">
      <c r="A258" t="s">
        <v>5660</v>
      </c>
      <c r="B258" t="s">
        <v>816</v>
      </c>
      <c r="C258" t="s">
        <v>809</v>
      </c>
      <c r="D258" s="4">
        <v>10035.641</v>
      </c>
      <c r="E258" s="4">
        <v>11383.509</v>
      </c>
      <c r="F258" s="4">
        <v>9581.9009999999998</v>
      </c>
      <c r="G258" s="5">
        <v>8113.7790000000005</v>
      </c>
      <c r="H258" s="5">
        <v>9092.1569999999992</v>
      </c>
      <c r="I258" s="5">
        <v>8216.5120000000006</v>
      </c>
      <c r="J258">
        <f t="shared" si="14"/>
        <v>0.82005116536210354</v>
      </c>
      <c r="K258">
        <f t="shared" si="15"/>
        <v>-0.28621416843551056</v>
      </c>
      <c r="L258">
        <f t="shared" si="16"/>
        <v>4.0688111361483835E-2</v>
      </c>
      <c r="M258">
        <f t="shared" si="17"/>
        <v>1.3905324685227769</v>
      </c>
    </row>
    <row r="259" spans="1:13" ht="15" x14ac:dyDescent="0.2">
      <c r="A259" t="s">
        <v>5661</v>
      </c>
      <c r="B259" t="s">
        <v>5662</v>
      </c>
      <c r="C259" t="s">
        <v>5663</v>
      </c>
      <c r="D259" s="4">
        <v>0</v>
      </c>
      <c r="E259" s="4">
        <v>0</v>
      </c>
      <c r="F259" s="4">
        <v>0</v>
      </c>
      <c r="G259" s="5">
        <v>6314.4345999999996</v>
      </c>
      <c r="H259" s="5">
        <v>12478.652</v>
      </c>
      <c r="I259" s="5">
        <v>3940.4787999999999</v>
      </c>
      <c r="J259" t="e">
        <f t="shared" ref="J259:J322" si="18">(G259+H259+I259)/(D259+E259+F259)</f>
        <v>#DIV/0!</v>
      </c>
      <c r="K259" t="e">
        <f t="shared" ref="K259:K322" si="19">LOG(J259,2)</f>
        <v>#DIV/0!</v>
      </c>
      <c r="L259">
        <f t="shared" ref="L259:L322" si="20">TTEST(G259:I259,D259:F259, 2, 2)</f>
        <v>4.0810666090799773E-2</v>
      </c>
      <c r="M259">
        <f t="shared" si="17"/>
        <v>1.3892263168366767</v>
      </c>
    </row>
    <row r="260" spans="1:13" ht="15" x14ac:dyDescent="0.2">
      <c r="A260" t="s">
        <v>5664</v>
      </c>
      <c r="B260" t="s">
        <v>5662</v>
      </c>
      <c r="C260" t="s">
        <v>5663</v>
      </c>
      <c r="D260" s="4">
        <v>0</v>
      </c>
      <c r="E260" s="4">
        <v>0</v>
      </c>
      <c r="F260" s="4">
        <v>0</v>
      </c>
      <c r="G260" s="5">
        <v>6314.4345999999996</v>
      </c>
      <c r="H260" s="5">
        <v>12478.652</v>
      </c>
      <c r="I260" s="5">
        <v>3940.4787999999999</v>
      </c>
      <c r="J260" t="e">
        <f t="shared" si="18"/>
        <v>#DIV/0!</v>
      </c>
      <c r="K260" t="e">
        <f t="shared" si="19"/>
        <v>#DIV/0!</v>
      </c>
      <c r="L260">
        <f t="shared" si="20"/>
        <v>4.0810666090799773E-2</v>
      </c>
      <c r="M260">
        <f t="shared" si="17"/>
        <v>1.3892263168366767</v>
      </c>
    </row>
    <row r="261" spans="1:13" ht="15" x14ac:dyDescent="0.2">
      <c r="A261" t="s">
        <v>5665</v>
      </c>
      <c r="B261" t="s">
        <v>5321</v>
      </c>
      <c r="C261" t="s">
        <v>5322</v>
      </c>
      <c r="D261" s="4">
        <v>14087.214</v>
      </c>
      <c r="E261" s="4">
        <v>15985.61</v>
      </c>
      <c r="F261" s="4">
        <v>16235.754000000001</v>
      </c>
      <c r="G261" s="5">
        <v>12012.601000000001</v>
      </c>
      <c r="H261" s="5">
        <v>12913.294</v>
      </c>
      <c r="I261" s="5">
        <v>8871.2049999999999</v>
      </c>
      <c r="J261">
        <f t="shared" si="18"/>
        <v>0.72982374885275025</v>
      </c>
      <c r="K261">
        <f t="shared" si="19"/>
        <v>-0.45437999713758243</v>
      </c>
      <c r="L261">
        <f t="shared" si="20"/>
        <v>4.0817749098807143E-2</v>
      </c>
      <c r="M261">
        <f t="shared" si="17"/>
        <v>1.38915094819713</v>
      </c>
    </row>
    <row r="262" spans="1:13" ht="15" x14ac:dyDescent="0.2">
      <c r="A262" t="s">
        <v>5666</v>
      </c>
      <c r="B262" t="s">
        <v>5667</v>
      </c>
      <c r="C262" t="s">
        <v>5668</v>
      </c>
      <c r="D262" s="4">
        <v>207730.36</v>
      </c>
      <c r="E262" s="4">
        <v>246596.2</v>
      </c>
      <c r="F262" s="4">
        <v>122972.22</v>
      </c>
      <c r="G262" s="5">
        <v>45477.241999999998</v>
      </c>
      <c r="H262" s="5">
        <v>0</v>
      </c>
      <c r="I262" s="5">
        <v>106118.96</v>
      </c>
      <c r="J262">
        <f t="shared" si="18"/>
        <v>0.26259574288378018</v>
      </c>
      <c r="K262">
        <f t="shared" si="19"/>
        <v>-1.9290845669667009</v>
      </c>
      <c r="L262">
        <f t="shared" si="20"/>
        <v>4.0989345891315823E-2</v>
      </c>
      <c r="M262">
        <f t="shared" si="17"/>
        <v>1.3873290121069852</v>
      </c>
    </row>
    <row r="263" spans="1:13" ht="15" x14ac:dyDescent="0.2">
      <c r="A263" t="s">
        <v>5669</v>
      </c>
      <c r="B263" t="s">
        <v>5670</v>
      </c>
      <c r="C263" t="s">
        <v>5671</v>
      </c>
      <c r="D263" s="4">
        <v>4032.9373000000001</v>
      </c>
      <c r="E263" s="4">
        <v>4246.8190000000004</v>
      </c>
      <c r="F263" s="4">
        <v>8103.0902999999998</v>
      </c>
      <c r="G263" s="5">
        <v>12440.903</v>
      </c>
      <c r="H263" s="5">
        <v>25956.758000000002</v>
      </c>
      <c r="I263" s="5">
        <v>15920.496999999999</v>
      </c>
      <c r="J263">
        <f t="shared" si="18"/>
        <v>3.3155506687097951</v>
      </c>
      <c r="K263">
        <f t="shared" si="19"/>
        <v>1.7292485026273408</v>
      </c>
      <c r="L263">
        <f t="shared" si="20"/>
        <v>4.1275101796646375E-2</v>
      </c>
      <c r="M263">
        <f t="shared" si="17"/>
        <v>1.3843118469648106</v>
      </c>
    </row>
    <row r="264" spans="1:13" ht="15" x14ac:dyDescent="0.2">
      <c r="A264" t="s">
        <v>5672</v>
      </c>
      <c r="B264" t="s">
        <v>5673</v>
      </c>
      <c r="C264" t="s">
        <v>5674</v>
      </c>
      <c r="D264" s="4">
        <v>14848.507</v>
      </c>
      <c r="E264" s="4">
        <v>12395.214</v>
      </c>
      <c r="F264" s="4">
        <v>5585.2250000000004</v>
      </c>
      <c r="G264" s="5">
        <v>4619.5789999999997</v>
      </c>
      <c r="H264" s="5">
        <v>0</v>
      </c>
      <c r="I264" s="5">
        <v>0</v>
      </c>
      <c r="J264">
        <f t="shared" si="18"/>
        <v>0.14071664073528284</v>
      </c>
      <c r="K264">
        <f t="shared" si="19"/>
        <v>-2.8291351473599327</v>
      </c>
      <c r="L264">
        <f t="shared" si="20"/>
        <v>4.1297400615515643E-2</v>
      </c>
      <c r="M264">
        <f>-LOG(L264)</f>
        <v>1.384077283304018</v>
      </c>
    </row>
    <row r="265" spans="1:13" ht="15" x14ac:dyDescent="0.2">
      <c r="A265" t="s">
        <v>5675</v>
      </c>
      <c r="B265" t="s">
        <v>5673</v>
      </c>
      <c r="C265" t="s">
        <v>5674</v>
      </c>
      <c r="D265" s="4">
        <v>14848.507</v>
      </c>
      <c r="E265" s="4">
        <v>12395.214</v>
      </c>
      <c r="F265" s="4">
        <v>5585.2250000000004</v>
      </c>
      <c r="G265" s="5">
        <v>4619.5789999999997</v>
      </c>
      <c r="H265" s="5">
        <v>0</v>
      </c>
      <c r="I265" s="5">
        <v>0</v>
      </c>
      <c r="J265">
        <f t="shared" si="18"/>
        <v>0.14071664073528284</v>
      </c>
      <c r="K265">
        <f t="shared" si="19"/>
        <v>-2.8291351473599327</v>
      </c>
      <c r="L265">
        <f t="shared" si="20"/>
        <v>4.1297400615515643E-2</v>
      </c>
      <c r="M265">
        <f t="shared" ref="M265:M328" si="21">-LOG(L265)</f>
        <v>1.384077283304018</v>
      </c>
    </row>
    <row r="266" spans="1:13" ht="15" x14ac:dyDescent="0.2">
      <c r="A266" t="s">
        <v>5676</v>
      </c>
      <c r="B266" t="s">
        <v>5677</v>
      </c>
      <c r="C266" t="s">
        <v>5678</v>
      </c>
      <c r="D266" s="4">
        <v>9955.8850000000002</v>
      </c>
      <c r="E266" s="4">
        <v>11137.022999999999</v>
      </c>
      <c r="F266" s="4">
        <v>9471.8320000000003</v>
      </c>
      <c r="G266" s="5">
        <v>8314.8955000000005</v>
      </c>
      <c r="H266" s="5">
        <v>8840.9050000000007</v>
      </c>
      <c r="I266" s="5">
        <v>7141.5282999999999</v>
      </c>
      <c r="J266">
        <f t="shared" si="18"/>
        <v>0.79494635975964478</v>
      </c>
      <c r="K266">
        <f t="shared" si="19"/>
        <v>-0.3310705792948741</v>
      </c>
      <c r="L266">
        <f t="shared" si="20"/>
        <v>4.1398640094465616E-2</v>
      </c>
      <c r="M266">
        <f t="shared" si="21"/>
        <v>1.3830139248010744</v>
      </c>
    </row>
    <row r="267" spans="1:13" ht="15" x14ac:dyDescent="0.2">
      <c r="A267" t="s">
        <v>5679</v>
      </c>
      <c r="B267" t="s">
        <v>5560</v>
      </c>
      <c r="C267" t="s">
        <v>5561</v>
      </c>
      <c r="D267" s="4">
        <v>18755.434000000001</v>
      </c>
      <c r="E267" s="4">
        <v>0</v>
      </c>
      <c r="F267" s="4">
        <v>0</v>
      </c>
      <c r="G267" s="5">
        <v>31193.101999999999</v>
      </c>
      <c r="H267" s="5">
        <v>28775.965</v>
      </c>
      <c r="I267" s="5">
        <v>20707.456999999999</v>
      </c>
      <c r="J267">
        <f t="shared" si="18"/>
        <v>4.3015013142324507</v>
      </c>
      <c r="K267">
        <f t="shared" si="19"/>
        <v>2.1048402785531026</v>
      </c>
      <c r="L267">
        <f t="shared" si="20"/>
        <v>4.2196330525172653E-2</v>
      </c>
      <c r="M267">
        <f t="shared" si="21"/>
        <v>1.3747253144876077</v>
      </c>
    </row>
    <row r="268" spans="1:13" ht="15" x14ac:dyDescent="0.2">
      <c r="A268" t="s">
        <v>5680</v>
      </c>
      <c r="B268" t="s">
        <v>5493</v>
      </c>
      <c r="C268" t="s">
        <v>5494</v>
      </c>
      <c r="D268" s="4">
        <v>4092.4580000000001</v>
      </c>
      <c r="E268" s="4">
        <v>4506.3867</v>
      </c>
      <c r="F268" s="4">
        <v>5154.9614000000001</v>
      </c>
      <c r="G268" s="5">
        <v>7602.4486999999999</v>
      </c>
      <c r="H268" s="5">
        <v>6839.826</v>
      </c>
      <c r="I268" s="5">
        <v>5463.0073000000002</v>
      </c>
      <c r="J268">
        <f t="shared" si="18"/>
        <v>1.4472562616685427</v>
      </c>
      <c r="K268">
        <f t="shared" si="19"/>
        <v>0.53332039851435564</v>
      </c>
      <c r="L268">
        <f t="shared" si="20"/>
        <v>4.2527883530195328E-2</v>
      </c>
      <c r="M268">
        <f t="shared" si="21"/>
        <v>1.3713262301246538</v>
      </c>
    </row>
    <row r="269" spans="1:13" ht="15" x14ac:dyDescent="0.2">
      <c r="A269" t="s">
        <v>5681</v>
      </c>
      <c r="B269" t="s">
        <v>5682</v>
      </c>
      <c r="C269" t="s">
        <v>5683</v>
      </c>
      <c r="D269" s="4">
        <v>15650.894</v>
      </c>
      <c r="E269" s="4">
        <v>23768.916000000001</v>
      </c>
      <c r="F269" s="4">
        <v>25829.726999999999</v>
      </c>
      <c r="G269" s="5">
        <v>9656.4110000000001</v>
      </c>
      <c r="H269" s="5">
        <v>0</v>
      </c>
      <c r="I269" s="5">
        <v>12554.33</v>
      </c>
      <c r="J269">
        <f t="shared" si="18"/>
        <v>0.34039691346775386</v>
      </c>
      <c r="K269">
        <f t="shared" si="19"/>
        <v>-1.5547101393704004</v>
      </c>
      <c r="L269">
        <f t="shared" si="20"/>
        <v>4.3028408981109656E-2</v>
      </c>
      <c r="M269">
        <f t="shared" si="21"/>
        <v>1.366244712097765</v>
      </c>
    </row>
    <row r="270" spans="1:13" ht="15" x14ac:dyDescent="0.2">
      <c r="A270" t="s">
        <v>5684</v>
      </c>
      <c r="B270" t="s">
        <v>5685</v>
      </c>
      <c r="C270" t="s">
        <v>5686</v>
      </c>
      <c r="D270" s="4">
        <v>4035.3661999999999</v>
      </c>
      <c r="E270" s="4">
        <v>5587.5519999999997</v>
      </c>
      <c r="F270" s="4">
        <v>2442.2021</v>
      </c>
      <c r="G270" s="5">
        <v>7496.4679999999998</v>
      </c>
      <c r="H270" s="5">
        <v>8550.1039999999994</v>
      </c>
      <c r="I270" s="5">
        <v>6108.7295000000004</v>
      </c>
      <c r="J270">
        <f t="shared" si="18"/>
        <v>1.836310036626821</v>
      </c>
      <c r="K270">
        <f t="shared" si="19"/>
        <v>0.87680965926508192</v>
      </c>
      <c r="L270">
        <f t="shared" si="20"/>
        <v>4.3125709558414577E-2</v>
      </c>
      <c r="M270">
        <f t="shared" si="21"/>
        <v>1.3652637463008392</v>
      </c>
    </row>
    <row r="271" spans="1:13" ht="15" x14ac:dyDescent="0.2">
      <c r="A271" t="s">
        <v>5687</v>
      </c>
      <c r="B271" t="s">
        <v>5688</v>
      </c>
      <c r="C271" t="s">
        <v>5689</v>
      </c>
      <c r="D271" s="4">
        <v>165922.06</v>
      </c>
      <c r="E271" s="4">
        <v>204210.67</v>
      </c>
      <c r="F271" s="4">
        <v>223347.84</v>
      </c>
      <c r="G271" s="5">
        <v>281625.25</v>
      </c>
      <c r="H271" s="5">
        <v>251249.23</v>
      </c>
      <c r="I271" s="5">
        <v>241881.84</v>
      </c>
      <c r="J271">
        <f t="shared" si="18"/>
        <v>1.3054451302424273</v>
      </c>
      <c r="K271">
        <f t="shared" si="19"/>
        <v>0.38454182035413781</v>
      </c>
      <c r="L271">
        <f t="shared" si="20"/>
        <v>4.3341077285380385E-2</v>
      </c>
      <c r="M271">
        <f t="shared" si="21"/>
        <v>1.3631002980627736</v>
      </c>
    </row>
    <row r="272" spans="1:13" ht="15" x14ac:dyDescent="0.2">
      <c r="A272" t="s">
        <v>5690</v>
      </c>
      <c r="B272" t="s">
        <v>5691</v>
      </c>
      <c r="C272" t="s">
        <v>5692</v>
      </c>
      <c r="D272" s="4">
        <v>3968.0187999999998</v>
      </c>
      <c r="E272" s="4">
        <v>0</v>
      </c>
      <c r="F272" s="4">
        <v>0</v>
      </c>
      <c r="G272" s="5">
        <v>8580.6810000000005</v>
      </c>
      <c r="H272" s="5">
        <v>7077.0586000000003</v>
      </c>
      <c r="I272" s="5">
        <v>4285.5550000000003</v>
      </c>
      <c r="J272">
        <f t="shared" si="18"/>
        <v>5.0260080925019812</v>
      </c>
      <c r="K272">
        <f t="shared" si="19"/>
        <v>2.3294129941399926</v>
      </c>
      <c r="L272">
        <f t="shared" si="20"/>
        <v>4.3378908082828689E-2</v>
      </c>
      <c r="M272">
        <f t="shared" si="21"/>
        <v>1.3627213840777155</v>
      </c>
    </row>
    <row r="273" spans="1:13" ht="15" x14ac:dyDescent="0.2">
      <c r="A273" t="s">
        <v>5693</v>
      </c>
      <c r="B273" t="s">
        <v>5694</v>
      </c>
      <c r="C273" t="s">
        <v>5695</v>
      </c>
      <c r="D273" s="4">
        <v>5375.2124000000003</v>
      </c>
      <c r="E273" s="4">
        <v>7587.7393000000002</v>
      </c>
      <c r="F273" s="4">
        <v>5457.6840000000002</v>
      </c>
      <c r="G273" s="5">
        <v>0</v>
      </c>
      <c r="H273" s="5">
        <v>4327.5519999999997</v>
      </c>
      <c r="I273" s="5">
        <v>0</v>
      </c>
      <c r="J273">
        <f t="shared" si="18"/>
        <v>0.23492956869018364</v>
      </c>
      <c r="K273">
        <f t="shared" si="19"/>
        <v>-2.0896997897193144</v>
      </c>
      <c r="L273">
        <f t="shared" si="20"/>
        <v>4.3658676264727643E-2</v>
      </c>
      <c r="M273">
        <f t="shared" si="21"/>
        <v>1.3599294362778089</v>
      </c>
    </row>
    <row r="274" spans="1:13" ht="15" x14ac:dyDescent="0.2">
      <c r="A274" t="s">
        <v>5696</v>
      </c>
      <c r="B274" t="s">
        <v>5697</v>
      </c>
      <c r="C274" t="s">
        <v>5698</v>
      </c>
      <c r="D274" s="4">
        <v>0</v>
      </c>
      <c r="E274" s="4">
        <v>0</v>
      </c>
      <c r="F274" s="4">
        <v>9203.8289999999997</v>
      </c>
      <c r="G274" s="5">
        <v>11365.3</v>
      </c>
      <c r="H274" s="5">
        <v>12192.031000000001</v>
      </c>
      <c r="I274" s="5">
        <v>12626.464</v>
      </c>
      <c r="J274">
        <f t="shared" si="18"/>
        <v>3.9313849703205044</v>
      </c>
      <c r="K274">
        <f t="shared" si="19"/>
        <v>1.9750376427186649</v>
      </c>
      <c r="L274">
        <f t="shared" si="20"/>
        <v>4.366465979016252E-2</v>
      </c>
      <c r="M274">
        <f t="shared" si="21"/>
        <v>1.3598699192643697</v>
      </c>
    </row>
    <row r="275" spans="1:13" ht="15" x14ac:dyDescent="0.2">
      <c r="A275" t="s">
        <v>5699</v>
      </c>
      <c r="B275" t="s">
        <v>5700</v>
      </c>
      <c r="C275" t="s">
        <v>5701</v>
      </c>
      <c r="D275" s="4">
        <v>542382.9</v>
      </c>
      <c r="E275" s="4">
        <v>509004.03</v>
      </c>
      <c r="F275" s="4">
        <v>435234.16</v>
      </c>
      <c r="G275" s="5">
        <v>357496.6</v>
      </c>
      <c r="H275" s="5">
        <v>393143.1</v>
      </c>
      <c r="I275" s="5">
        <v>419095.9</v>
      </c>
      <c r="J275">
        <f t="shared" si="18"/>
        <v>0.78684179033138835</v>
      </c>
      <c r="K275">
        <f t="shared" si="19"/>
        <v>-0.34585451156837921</v>
      </c>
      <c r="L275">
        <f t="shared" si="20"/>
        <v>4.3837241386252015E-2</v>
      </c>
      <c r="M275">
        <f t="shared" si="21"/>
        <v>1.3581567831829815</v>
      </c>
    </row>
    <row r="276" spans="1:13" ht="15" x14ac:dyDescent="0.2">
      <c r="A276" t="s">
        <v>5702</v>
      </c>
      <c r="B276" t="s">
        <v>5703</v>
      </c>
      <c r="C276" t="s">
        <v>5704</v>
      </c>
      <c r="D276" s="4">
        <v>5856.5902999999998</v>
      </c>
      <c r="E276" s="4">
        <v>8881.5249999999996</v>
      </c>
      <c r="F276" s="4">
        <v>5435.3639999999996</v>
      </c>
      <c r="G276" s="5">
        <v>9819.4459999999999</v>
      </c>
      <c r="H276" s="5">
        <v>9704.4390000000003</v>
      </c>
      <c r="I276" s="5">
        <v>10169.927</v>
      </c>
      <c r="J276">
        <f t="shared" si="18"/>
        <v>1.4719231897692533</v>
      </c>
      <c r="K276">
        <f t="shared" si="19"/>
        <v>0.55770238835805996</v>
      </c>
      <c r="L276">
        <f t="shared" si="20"/>
        <v>4.4123648431370101E-2</v>
      </c>
      <c r="M276">
        <f t="shared" si="21"/>
        <v>1.3553285844435041</v>
      </c>
    </row>
    <row r="277" spans="1:13" ht="15" x14ac:dyDescent="0.2">
      <c r="A277" t="s">
        <v>5705</v>
      </c>
      <c r="B277" t="s">
        <v>4093</v>
      </c>
      <c r="C277" t="s">
        <v>4084</v>
      </c>
      <c r="D277" s="4">
        <v>44144.934000000001</v>
      </c>
      <c r="E277" s="4">
        <v>44575.906000000003</v>
      </c>
      <c r="F277" s="4">
        <v>15649.3125</v>
      </c>
      <c r="G277" s="5">
        <v>11762.873</v>
      </c>
      <c r="H277" s="5">
        <v>0</v>
      </c>
      <c r="I277" s="5">
        <v>4110.7655999999997</v>
      </c>
      <c r="J277">
        <f t="shared" si="18"/>
        <v>0.15208982855515132</v>
      </c>
      <c r="K277">
        <f t="shared" si="19"/>
        <v>-2.7170044229802697</v>
      </c>
      <c r="L277">
        <f t="shared" si="20"/>
        <v>4.4128109927608149E-2</v>
      </c>
      <c r="M277">
        <f t="shared" si="21"/>
        <v>1.3552846736311894</v>
      </c>
    </row>
    <row r="278" spans="1:13" ht="15" x14ac:dyDescent="0.2">
      <c r="A278" t="s">
        <v>5706</v>
      </c>
      <c r="B278" t="s">
        <v>5707</v>
      </c>
      <c r="C278" t="s">
        <v>5708</v>
      </c>
      <c r="D278" s="4">
        <v>40246.055</v>
      </c>
      <c r="E278" s="4">
        <v>51336.406000000003</v>
      </c>
      <c r="F278" s="4">
        <v>37480.050000000003</v>
      </c>
      <c r="G278" s="5">
        <v>28430.240000000002</v>
      </c>
      <c r="H278" s="5">
        <v>32924.722999999998</v>
      </c>
      <c r="I278" s="5">
        <v>29011.29</v>
      </c>
      <c r="J278">
        <f t="shared" si="18"/>
        <v>0.70017429770911543</v>
      </c>
      <c r="K278">
        <f t="shared" si="19"/>
        <v>-0.51421399120174316</v>
      </c>
      <c r="L278">
        <f t="shared" si="20"/>
        <v>4.455021895065147E-2</v>
      </c>
      <c r="M278">
        <f t="shared" si="21"/>
        <v>1.3511501571977893</v>
      </c>
    </row>
    <row r="279" spans="1:13" ht="15" x14ac:dyDescent="0.2">
      <c r="A279" t="s">
        <v>5709</v>
      </c>
      <c r="B279" t="s">
        <v>5710</v>
      </c>
      <c r="C279" t="s">
        <v>5711</v>
      </c>
      <c r="D279" s="4">
        <v>13165.293</v>
      </c>
      <c r="E279" s="4">
        <v>12698.446</v>
      </c>
      <c r="F279" s="4">
        <v>11455.675999999999</v>
      </c>
      <c r="G279" s="5">
        <v>0</v>
      </c>
      <c r="H279" s="5">
        <v>9509.4009999999998</v>
      </c>
      <c r="I279" s="5">
        <v>0</v>
      </c>
      <c r="J279">
        <f t="shared" si="18"/>
        <v>0.25481109497563131</v>
      </c>
      <c r="K279">
        <f t="shared" si="19"/>
        <v>-1.9724999981493649</v>
      </c>
      <c r="L279">
        <f t="shared" si="20"/>
        <v>4.4683216689170586E-2</v>
      </c>
      <c r="M279">
        <f t="shared" si="21"/>
        <v>1.3498555701116708</v>
      </c>
    </row>
    <row r="280" spans="1:13" ht="15" x14ac:dyDescent="0.2">
      <c r="A280" t="s">
        <v>5712</v>
      </c>
      <c r="B280" t="s">
        <v>588</v>
      </c>
      <c r="C280" t="s">
        <v>579</v>
      </c>
      <c r="D280" s="4">
        <v>12587.195</v>
      </c>
      <c r="E280" s="4">
        <v>13617.594999999999</v>
      </c>
      <c r="F280" s="4">
        <v>12968.618</v>
      </c>
      <c r="G280" s="5">
        <v>11992.288</v>
      </c>
      <c r="H280" s="5">
        <v>11798.014999999999</v>
      </c>
      <c r="I280" s="5">
        <v>10449.724</v>
      </c>
      <c r="J280">
        <f t="shared" si="18"/>
        <v>0.87406301233734884</v>
      </c>
      <c r="K280">
        <f t="shared" si="19"/>
        <v>-0.19419080565381561</v>
      </c>
      <c r="L280">
        <f t="shared" si="20"/>
        <v>4.4956616930418858E-2</v>
      </c>
      <c r="M280">
        <f t="shared" si="21"/>
        <v>1.3472063776821326</v>
      </c>
    </row>
    <row r="281" spans="1:13" ht="15" x14ac:dyDescent="0.2">
      <c r="A281" t="s">
        <v>5713</v>
      </c>
      <c r="B281" t="s">
        <v>5714</v>
      </c>
      <c r="C281" t="s">
        <v>5715</v>
      </c>
      <c r="D281" s="4">
        <v>11618.558999999999</v>
      </c>
      <c r="E281" s="4">
        <v>18611.939999999999</v>
      </c>
      <c r="F281" s="4">
        <v>12794.654</v>
      </c>
      <c r="G281" s="5">
        <v>0</v>
      </c>
      <c r="H281" s="5">
        <v>0</v>
      </c>
      <c r="I281" s="5">
        <v>9620.4850000000006</v>
      </c>
      <c r="J281">
        <f t="shared" si="18"/>
        <v>0.22360141287585894</v>
      </c>
      <c r="K281">
        <f t="shared" si="19"/>
        <v>-2.1609987906840984</v>
      </c>
      <c r="L281">
        <f t="shared" si="20"/>
        <v>4.5054925632360111E-2</v>
      </c>
      <c r="M281">
        <f t="shared" si="21"/>
        <v>1.3462577228199482</v>
      </c>
    </row>
    <row r="282" spans="1:13" ht="15" x14ac:dyDescent="0.2">
      <c r="A282" t="s">
        <v>5716</v>
      </c>
      <c r="B282" t="s">
        <v>5717</v>
      </c>
      <c r="C282" t="s">
        <v>5718</v>
      </c>
      <c r="D282" s="4">
        <v>6082.3594000000003</v>
      </c>
      <c r="E282" s="4">
        <v>5752.1845999999996</v>
      </c>
      <c r="F282" s="4">
        <v>6040.2475999999997</v>
      </c>
      <c r="G282" s="5">
        <v>0</v>
      </c>
      <c r="H282" s="5">
        <v>4605.2340000000004</v>
      </c>
      <c r="I282" s="5">
        <v>0</v>
      </c>
      <c r="J282">
        <f t="shared" si="18"/>
        <v>0.25763847227175507</v>
      </c>
      <c r="K282">
        <f t="shared" si="19"/>
        <v>-1.9565800526329167</v>
      </c>
      <c r="L282">
        <f t="shared" si="20"/>
        <v>4.5247077849116565E-2</v>
      </c>
      <c r="M282">
        <f t="shared" si="21"/>
        <v>1.3444094631987293</v>
      </c>
    </row>
    <row r="283" spans="1:13" ht="15" x14ac:dyDescent="0.2">
      <c r="A283" t="s">
        <v>5719</v>
      </c>
      <c r="B283" t="s">
        <v>5720</v>
      </c>
      <c r="C283" t="s">
        <v>5721</v>
      </c>
      <c r="D283" s="4">
        <v>4144.4449999999997</v>
      </c>
      <c r="E283" s="4">
        <v>9282.5930000000008</v>
      </c>
      <c r="F283" s="4">
        <v>5534.6597000000002</v>
      </c>
      <c r="G283" s="5">
        <v>25352.817999999999</v>
      </c>
      <c r="H283" s="5">
        <v>17917.32</v>
      </c>
      <c r="I283" s="5">
        <v>11847.039000000001</v>
      </c>
      <c r="J283">
        <f t="shared" si="18"/>
        <v>2.9067638284308264</v>
      </c>
      <c r="K283">
        <f t="shared" si="19"/>
        <v>1.5394138587486637</v>
      </c>
      <c r="L283">
        <f t="shared" si="20"/>
        <v>4.5368320026539434E-2</v>
      </c>
      <c r="M283">
        <f t="shared" si="21"/>
        <v>1.3432473022131983</v>
      </c>
    </row>
    <row r="284" spans="1:13" ht="15" x14ac:dyDescent="0.2">
      <c r="A284" t="s">
        <v>5722</v>
      </c>
      <c r="B284" t="s">
        <v>5723</v>
      </c>
      <c r="C284" t="s">
        <v>5724</v>
      </c>
      <c r="D284" s="4">
        <v>132015.56</v>
      </c>
      <c r="E284" s="4">
        <v>137589.32999999999</v>
      </c>
      <c r="F284" s="4">
        <v>110325.03</v>
      </c>
      <c r="G284" s="5">
        <v>99266.695000000007</v>
      </c>
      <c r="H284" s="5">
        <v>107131.73</v>
      </c>
      <c r="I284" s="5">
        <v>88892.76</v>
      </c>
      <c r="J284">
        <f t="shared" si="18"/>
        <v>0.77722540251633765</v>
      </c>
      <c r="K284">
        <f t="shared" si="19"/>
        <v>-0.36359504074042437</v>
      </c>
      <c r="L284">
        <f t="shared" si="20"/>
        <v>4.5756189552134736E-2</v>
      </c>
      <c r="M284">
        <f t="shared" si="21"/>
        <v>1.3395501495425119</v>
      </c>
    </row>
    <row r="285" spans="1:13" ht="15" x14ac:dyDescent="0.2">
      <c r="A285" t="s">
        <v>5725</v>
      </c>
      <c r="B285" t="s">
        <v>5726</v>
      </c>
      <c r="C285" t="s">
        <v>5727</v>
      </c>
      <c r="D285" s="4">
        <v>9146.8269999999993</v>
      </c>
      <c r="E285" s="4">
        <v>9862.4760000000006</v>
      </c>
      <c r="F285" s="4">
        <v>9942.5720000000001</v>
      </c>
      <c r="G285" s="5">
        <v>10340.368</v>
      </c>
      <c r="H285" s="5">
        <v>12301.682000000001</v>
      </c>
      <c r="I285" s="5">
        <v>11785.527</v>
      </c>
      <c r="J285">
        <f t="shared" si="18"/>
        <v>1.1891311702609937</v>
      </c>
      <c r="K285">
        <f t="shared" si="19"/>
        <v>0.24990786415625754</v>
      </c>
      <c r="L285">
        <f t="shared" si="20"/>
        <v>4.6130194515369212E-2</v>
      </c>
      <c r="M285">
        <f t="shared" si="21"/>
        <v>1.3360147141154839</v>
      </c>
    </row>
    <row r="286" spans="1:13" ht="15" x14ac:dyDescent="0.2">
      <c r="A286" t="s">
        <v>5728</v>
      </c>
      <c r="B286" t="s">
        <v>5530</v>
      </c>
      <c r="C286" t="s">
        <v>5531</v>
      </c>
      <c r="D286" s="4">
        <v>6952.9</v>
      </c>
      <c r="E286" s="4">
        <v>9612.6209999999992</v>
      </c>
      <c r="F286" s="4">
        <v>7392.4745999999996</v>
      </c>
      <c r="G286" s="5">
        <v>9859.52</v>
      </c>
      <c r="H286" s="5">
        <v>10713.701999999999</v>
      </c>
      <c r="I286" s="5">
        <v>11446.41</v>
      </c>
      <c r="J286">
        <f t="shared" si="18"/>
        <v>1.3364904366206662</v>
      </c>
      <c r="K286">
        <f t="shared" si="19"/>
        <v>0.41844951428185023</v>
      </c>
      <c r="L286">
        <f t="shared" si="20"/>
        <v>4.6306600086922223E-2</v>
      </c>
      <c r="M286">
        <f t="shared" si="21"/>
        <v>1.3343571045101719</v>
      </c>
    </row>
    <row r="287" spans="1:13" ht="15" x14ac:dyDescent="0.2">
      <c r="A287" t="s">
        <v>5729</v>
      </c>
      <c r="B287" t="s">
        <v>5730</v>
      </c>
      <c r="C287" t="s">
        <v>5731</v>
      </c>
      <c r="D287" s="4">
        <v>3310.6109999999999</v>
      </c>
      <c r="E287" s="4">
        <v>4374.6187</v>
      </c>
      <c r="F287" s="4">
        <v>6382.4809999999998</v>
      </c>
      <c r="G287" s="5">
        <v>7235.8440000000001</v>
      </c>
      <c r="H287" s="5">
        <v>7285.0614999999998</v>
      </c>
      <c r="I287" s="5">
        <v>7222.3573999999999</v>
      </c>
      <c r="J287">
        <f t="shared" si="18"/>
        <v>1.5456148739254356</v>
      </c>
      <c r="K287">
        <f t="shared" si="19"/>
        <v>0.62818088284947937</v>
      </c>
      <c r="L287">
        <f t="shared" si="20"/>
        <v>4.6857534920078187E-2</v>
      </c>
      <c r="M287">
        <f t="shared" si="21"/>
        <v>1.329220562490385</v>
      </c>
    </row>
    <row r="288" spans="1:13" ht="15" x14ac:dyDescent="0.2">
      <c r="A288" t="s">
        <v>5732</v>
      </c>
      <c r="B288" t="s">
        <v>5733</v>
      </c>
      <c r="C288" t="s">
        <v>5734</v>
      </c>
      <c r="D288" s="4">
        <v>5347.2217000000001</v>
      </c>
      <c r="E288" s="4">
        <v>4757.9453000000003</v>
      </c>
      <c r="F288" s="4">
        <v>5712.0693000000001</v>
      </c>
      <c r="G288" s="5">
        <v>4188.1035000000002</v>
      </c>
      <c r="H288" s="5">
        <v>1369.0740000000001</v>
      </c>
      <c r="I288" s="5">
        <v>2928.2685999999999</v>
      </c>
      <c r="J288">
        <f t="shared" si="18"/>
        <v>0.53646831463218381</v>
      </c>
      <c r="K288">
        <f t="shared" si="19"/>
        <v>-0.89843513112446816</v>
      </c>
      <c r="L288">
        <f t="shared" si="20"/>
        <v>4.7001273344865133E-2</v>
      </c>
      <c r="M288">
        <f t="shared" si="21"/>
        <v>1.3278903761247618</v>
      </c>
    </row>
    <row r="289" spans="1:13" ht="15" x14ac:dyDescent="0.2">
      <c r="A289" t="s">
        <v>5735</v>
      </c>
      <c r="B289" t="s">
        <v>5736</v>
      </c>
      <c r="C289" t="s">
        <v>5737</v>
      </c>
      <c r="D289" s="4">
        <v>17630.567999999999</v>
      </c>
      <c r="E289" s="4">
        <v>18115.838</v>
      </c>
      <c r="F289" s="4">
        <v>20436.934000000001</v>
      </c>
      <c r="G289" s="5">
        <v>9862.4210000000003</v>
      </c>
      <c r="H289" s="5">
        <v>16219.406999999999</v>
      </c>
      <c r="I289" s="5">
        <v>12824.357</v>
      </c>
      <c r="J289">
        <f t="shared" si="18"/>
        <v>0.69248615336859631</v>
      </c>
      <c r="K289">
        <f t="shared" si="19"/>
        <v>-0.53014287089691237</v>
      </c>
      <c r="L289">
        <f t="shared" si="20"/>
        <v>4.7041846247779504E-2</v>
      </c>
      <c r="M289">
        <f t="shared" si="21"/>
        <v>1.3275156418747693</v>
      </c>
    </row>
    <row r="290" spans="1:13" ht="15" x14ac:dyDescent="0.2">
      <c r="A290" t="s">
        <v>5738</v>
      </c>
      <c r="B290" t="s">
        <v>5739</v>
      </c>
      <c r="C290" t="s">
        <v>5740</v>
      </c>
      <c r="D290" s="4">
        <v>20182.830000000002</v>
      </c>
      <c r="E290" s="4">
        <v>20860.986000000001</v>
      </c>
      <c r="F290" s="4">
        <v>18232.620999999999</v>
      </c>
      <c r="G290" s="5">
        <v>6458.1660000000002</v>
      </c>
      <c r="H290" s="5">
        <v>15905.834999999999</v>
      </c>
      <c r="I290" s="5">
        <v>12487.380999999999</v>
      </c>
      <c r="J290">
        <f t="shared" si="18"/>
        <v>0.58794664058502699</v>
      </c>
      <c r="K290">
        <f t="shared" si="19"/>
        <v>-0.76624286645242889</v>
      </c>
      <c r="L290">
        <f t="shared" si="20"/>
        <v>4.711118982829661E-2</v>
      </c>
      <c r="M290">
        <f t="shared" si="21"/>
        <v>1.3268759271916475</v>
      </c>
    </row>
    <row r="291" spans="1:13" ht="15" x14ac:dyDescent="0.2">
      <c r="A291" t="s">
        <v>5741</v>
      </c>
      <c r="B291" t="s">
        <v>5739</v>
      </c>
      <c r="C291" t="s">
        <v>5740</v>
      </c>
      <c r="D291" s="4">
        <v>20182.830000000002</v>
      </c>
      <c r="E291" s="4">
        <v>20860.986000000001</v>
      </c>
      <c r="F291" s="4">
        <v>18232.620999999999</v>
      </c>
      <c r="G291" s="5">
        <v>6458.1660000000002</v>
      </c>
      <c r="H291" s="5">
        <v>15905.834999999999</v>
      </c>
      <c r="I291" s="5">
        <v>12487.380999999999</v>
      </c>
      <c r="J291">
        <f t="shared" si="18"/>
        <v>0.58794664058502699</v>
      </c>
      <c r="K291">
        <f t="shared" si="19"/>
        <v>-0.76624286645242889</v>
      </c>
      <c r="L291">
        <f t="shared" si="20"/>
        <v>4.711118982829661E-2</v>
      </c>
      <c r="M291">
        <f t="shared" si="21"/>
        <v>1.3268759271916475</v>
      </c>
    </row>
    <row r="292" spans="1:13" ht="15" x14ac:dyDescent="0.2">
      <c r="A292" t="s">
        <v>5742</v>
      </c>
      <c r="B292" t="s">
        <v>5743</v>
      </c>
      <c r="C292" t="s">
        <v>5744</v>
      </c>
      <c r="D292" s="4">
        <v>83812.81</v>
      </c>
      <c r="E292" s="4">
        <v>89175.55</v>
      </c>
      <c r="F292" s="4">
        <v>78799.483999999997</v>
      </c>
      <c r="G292" s="5">
        <v>90107.41</v>
      </c>
      <c r="H292" s="5">
        <v>97410</v>
      </c>
      <c r="I292" s="5">
        <v>99772.43</v>
      </c>
      <c r="J292">
        <f t="shared" si="18"/>
        <v>1.1409996425403284</v>
      </c>
      <c r="K292">
        <f t="shared" si="19"/>
        <v>0.19029833964992823</v>
      </c>
      <c r="L292">
        <f t="shared" si="20"/>
        <v>4.7157025978855939E-2</v>
      </c>
      <c r="M292">
        <f t="shared" si="21"/>
        <v>1.3264535920777829</v>
      </c>
    </row>
    <row r="293" spans="1:13" ht="15" x14ac:dyDescent="0.2">
      <c r="A293" t="s">
        <v>5745</v>
      </c>
      <c r="B293" t="s">
        <v>5746</v>
      </c>
      <c r="C293" t="s">
        <v>5747</v>
      </c>
      <c r="D293" s="4">
        <v>840451.8</v>
      </c>
      <c r="E293" s="4">
        <v>981029</v>
      </c>
      <c r="F293" s="4">
        <v>795050.3</v>
      </c>
      <c r="G293" s="5">
        <v>708214.5</v>
      </c>
      <c r="H293" s="5">
        <v>665406.93999999994</v>
      </c>
      <c r="I293" s="5">
        <v>735984.9</v>
      </c>
      <c r="J293">
        <f t="shared" si="18"/>
        <v>0.80626075493618243</v>
      </c>
      <c r="K293">
        <f t="shared" si="19"/>
        <v>-0.31068159482583441</v>
      </c>
      <c r="L293">
        <f t="shared" si="20"/>
        <v>4.7159215908517446E-2</v>
      </c>
      <c r="M293">
        <f t="shared" si="21"/>
        <v>1.3264334243028824</v>
      </c>
    </row>
    <row r="294" spans="1:13" ht="15" x14ac:dyDescent="0.2">
      <c r="A294" t="s">
        <v>5748</v>
      </c>
      <c r="B294" t="s">
        <v>5537</v>
      </c>
      <c r="C294" t="s">
        <v>5538</v>
      </c>
      <c r="D294" s="4">
        <v>70201.259999999995</v>
      </c>
      <c r="E294" s="4">
        <v>79180.2</v>
      </c>
      <c r="F294" s="4">
        <v>82977.97</v>
      </c>
      <c r="G294" s="5">
        <v>66527.125</v>
      </c>
      <c r="H294" s="5">
        <v>67502.83</v>
      </c>
      <c r="I294" s="5">
        <v>65949</v>
      </c>
      <c r="J294">
        <f t="shared" si="18"/>
        <v>0.86064488538296047</v>
      </c>
      <c r="K294">
        <f t="shared" si="19"/>
        <v>-0.21651001147917581</v>
      </c>
      <c r="L294">
        <f t="shared" si="20"/>
        <v>4.7385760816419216E-2</v>
      </c>
      <c r="M294">
        <f t="shared" si="21"/>
        <v>1.3243521420367423</v>
      </c>
    </row>
    <row r="295" spans="1:13" ht="15" x14ac:dyDescent="0.2">
      <c r="A295" t="s">
        <v>5749</v>
      </c>
      <c r="B295" t="s">
        <v>5297</v>
      </c>
      <c r="C295" t="s">
        <v>5298</v>
      </c>
      <c r="D295" s="4">
        <v>55488.160000000003</v>
      </c>
      <c r="E295" s="4">
        <v>54848.343999999997</v>
      </c>
      <c r="F295" s="4">
        <v>54450.663999999997</v>
      </c>
      <c r="G295" s="5">
        <v>11240.216</v>
      </c>
      <c r="H295" s="5">
        <v>34680.527000000002</v>
      </c>
      <c r="I295" s="5">
        <v>41481.137000000002</v>
      </c>
      <c r="J295">
        <f t="shared" si="18"/>
        <v>0.53039251211599192</v>
      </c>
      <c r="K295">
        <f t="shared" si="19"/>
        <v>-0.91486768672453012</v>
      </c>
      <c r="L295">
        <f t="shared" si="20"/>
        <v>4.8090784576942533E-2</v>
      </c>
      <c r="M295">
        <f t="shared" si="21"/>
        <v>1.3179381375725376</v>
      </c>
    </row>
    <row r="296" spans="1:13" ht="15" x14ac:dyDescent="0.2">
      <c r="A296" t="s">
        <v>5750</v>
      </c>
      <c r="B296" t="s">
        <v>5751</v>
      </c>
      <c r="C296" t="s">
        <v>5752</v>
      </c>
      <c r="D296" s="4">
        <v>9119.116</v>
      </c>
      <c r="E296" s="4">
        <v>8563.0439999999999</v>
      </c>
      <c r="F296" s="4">
        <v>10687.441000000001</v>
      </c>
      <c r="G296" s="5">
        <v>6696.1090000000004</v>
      </c>
      <c r="H296" s="5">
        <v>8186.4790000000003</v>
      </c>
      <c r="I296" s="5">
        <v>6589.0902999999998</v>
      </c>
      <c r="J296">
        <f t="shared" si="18"/>
        <v>0.75685513870991694</v>
      </c>
      <c r="K296">
        <f t="shared" si="19"/>
        <v>-0.40191089859160267</v>
      </c>
      <c r="L296">
        <f t="shared" si="20"/>
        <v>4.8399317323431508E-2</v>
      </c>
      <c r="M296">
        <f t="shared" si="21"/>
        <v>1.3151607640737191</v>
      </c>
    </row>
    <row r="297" spans="1:13" ht="15" x14ac:dyDescent="0.2">
      <c r="A297" t="s">
        <v>5753</v>
      </c>
      <c r="B297" t="s">
        <v>5754</v>
      </c>
      <c r="C297" t="s">
        <v>5755</v>
      </c>
      <c r="D297" s="4">
        <v>0</v>
      </c>
      <c r="E297" s="4">
        <v>4756.4336000000003</v>
      </c>
      <c r="F297" s="4">
        <v>5268.8046999999997</v>
      </c>
      <c r="G297" s="5">
        <v>8236.9879999999994</v>
      </c>
      <c r="H297" s="5">
        <v>19278.175999999999</v>
      </c>
      <c r="I297" s="5">
        <v>12929.803</v>
      </c>
      <c r="J297">
        <f t="shared" si="18"/>
        <v>4.0343147753405519</v>
      </c>
      <c r="K297">
        <f t="shared" si="19"/>
        <v>2.0123236538829317</v>
      </c>
      <c r="L297">
        <f t="shared" si="20"/>
        <v>4.8462751414683147E-2</v>
      </c>
      <c r="M297">
        <f t="shared" si="21"/>
        <v>1.3145919329493694</v>
      </c>
    </row>
    <row r="298" spans="1:13" ht="15" x14ac:dyDescent="0.2">
      <c r="A298" t="s">
        <v>5756</v>
      </c>
      <c r="B298" t="s">
        <v>5757</v>
      </c>
      <c r="C298" t="s">
        <v>5758</v>
      </c>
      <c r="D298" s="4">
        <v>11285.168</v>
      </c>
      <c r="E298" s="4">
        <v>10267.234</v>
      </c>
      <c r="F298" s="4">
        <v>10040.106</v>
      </c>
      <c r="G298" s="5">
        <v>8682.143</v>
      </c>
      <c r="H298" s="5">
        <v>9373.1839999999993</v>
      </c>
      <c r="I298" s="5">
        <v>7127.8227999999999</v>
      </c>
      <c r="J298">
        <f t="shared" si="18"/>
        <v>0.79712410929831834</v>
      </c>
      <c r="K298">
        <f t="shared" si="19"/>
        <v>-0.32712373086028634</v>
      </c>
      <c r="L298">
        <f t="shared" si="20"/>
        <v>4.9433409143360092E-2</v>
      </c>
      <c r="M298">
        <f t="shared" si="21"/>
        <v>1.3059794376659726</v>
      </c>
    </row>
    <row r="299" spans="1:13" ht="15" x14ac:dyDescent="0.2">
      <c r="A299" t="s">
        <v>5759</v>
      </c>
      <c r="B299" t="s">
        <v>5113</v>
      </c>
      <c r="C299" t="s">
        <v>5114</v>
      </c>
      <c r="D299" s="4">
        <v>41889.203000000001</v>
      </c>
      <c r="E299" s="4">
        <v>43768.09</v>
      </c>
      <c r="F299" s="4">
        <v>39576.535000000003</v>
      </c>
      <c r="G299" s="5">
        <v>21547.973000000002</v>
      </c>
      <c r="H299" s="5">
        <v>36460.277000000002</v>
      </c>
      <c r="I299" s="5">
        <v>29788.639999999999</v>
      </c>
      <c r="J299">
        <f t="shared" si="18"/>
        <v>0.701063693429542</v>
      </c>
      <c r="K299">
        <f t="shared" si="19"/>
        <v>-0.51238257216276006</v>
      </c>
      <c r="L299">
        <f t="shared" si="20"/>
        <v>4.9535357772742393E-2</v>
      </c>
      <c r="M299">
        <f t="shared" si="21"/>
        <v>1.3050846959364617</v>
      </c>
    </row>
    <row r="300" spans="1:13" ht="15" x14ac:dyDescent="0.2">
      <c r="A300" t="s">
        <v>5760</v>
      </c>
      <c r="B300" t="s">
        <v>5761</v>
      </c>
      <c r="C300" t="s">
        <v>5762</v>
      </c>
      <c r="D300" s="4">
        <v>17027.785</v>
      </c>
      <c r="E300" s="4">
        <v>18292.523000000001</v>
      </c>
      <c r="F300" s="4">
        <v>16073.824000000001</v>
      </c>
      <c r="G300" s="5">
        <v>25852.805</v>
      </c>
      <c r="H300" s="5">
        <v>19155.574000000001</v>
      </c>
      <c r="I300" s="5">
        <v>23705.870999999999</v>
      </c>
      <c r="J300">
        <f t="shared" si="18"/>
        <v>1.3370057499949604</v>
      </c>
      <c r="K300">
        <f t="shared" si="19"/>
        <v>0.41900566997231026</v>
      </c>
      <c r="L300">
        <f t="shared" si="20"/>
        <v>4.9788793944992082E-2</v>
      </c>
      <c r="M300">
        <f t="shared" si="21"/>
        <v>1.3028683936959939</v>
      </c>
    </row>
    <row r="301" spans="1:13" ht="15" x14ac:dyDescent="0.2">
      <c r="A301" t="s">
        <v>5763</v>
      </c>
      <c r="B301" t="s">
        <v>5764</v>
      </c>
      <c r="C301" t="s">
        <v>5765</v>
      </c>
      <c r="D301" s="4">
        <v>8231.509</v>
      </c>
      <c r="E301" s="4">
        <v>9612.0920000000006</v>
      </c>
      <c r="F301" s="4">
        <v>9023.6620000000003</v>
      </c>
      <c r="G301" s="5">
        <v>11808.678</v>
      </c>
      <c r="H301" s="5">
        <v>12623.901</v>
      </c>
      <c r="I301" s="5">
        <v>9912.8459999999995</v>
      </c>
      <c r="J301">
        <f t="shared" si="18"/>
        <v>1.2783373207758451</v>
      </c>
      <c r="K301">
        <f t="shared" si="19"/>
        <v>0.35426857712796428</v>
      </c>
      <c r="L301">
        <f t="shared" si="20"/>
        <v>4.9898272709413848E-2</v>
      </c>
      <c r="M301">
        <f t="shared" si="21"/>
        <v>1.3019144877584496</v>
      </c>
    </row>
    <row r="302" spans="1:13" ht="15" x14ac:dyDescent="0.2">
      <c r="A302" t="s">
        <v>5766</v>
      </c>
      <c r="B302" t="s">
        <v>5767</v>
      </c>
      <c r="C302" t="s">
        <v>5768</v>
      </c>
      <c r="D302" s="4">
        <v>4428.0609999999997</v>
      </c>
      <c r="E302" s="4">
        <v>4573.2133999999996</v>
      </c>
      <c r="F302" s="4">
        <v>5148.8296</v>
      </c>
      <c r="G302" s="5">
        <v>7078.0389999999998</v>
      </c>
      <c r="H302" s="5">
        <v>6223.7304999999997</v>
      </c>
      <c r="I302" s="5">
        <v>5359.9160000000002</v>
      </c>
      <c r="J302">
        <f t="shared" si="18"/>
        <v>1.3188373385806917</v>
      </c>
      <c r="K302">
        <f t="shared" si="19"/>
        <v>0.39926663790698552</v>
      </c>
      <c r="L302">
        <f t="shared" si="20"/>
        <v>5.0255031013247464E-2</v>
      </c>
      <c r="M302">
        <f t="shared" si="21"/>
        <v>1.2988204546652593</v>
      </c>
    </row>
    <row r="303" spans="1:13" ht="15" x14ac:dyDescent="0.2">
      <c r="A303" t="s">
        <v>5769</v>
      </c>
      <c r="B303" t="s">
        <v>5770</v>
      </c>
      <c r="C303" t="s">
        <v>5771</v>
      </c>
      <c r="D303" s="4">
        <v>13934.228999999999</v>
      </c>
      <c r="E303" s="4">
        <v>11666.686</v>
      </c>
      <c r="F303" s="4">
        <v>13539.241</v>
      </c>
      <c r="G303" s="5">
        <v>11484.707</v>
      </c>
      <c r="H303" s="5">
        <v>9302.2019999999993</v>
      </c>
      <c r="I303" s="5">
        <v>10532.754999999999</v>
      </c>
      <c r="J303">
        <f t="shared" si="18"/>
        <v>0.80019262059149676</v>
      </c>
      <c r="K303">
        <f t="shared" si="19"/>
        <v>-0.32158077073414265</v>
      </c>
      <c r="L303">
        <f t="shared" si="20"/>
        <v>5.0537905393661701E-2</v>
      </c>
      <c r="M303">
        <f t="shared" si="21"/>
        <v>1.2963827619179946</v>
      </c>
    </row>
    <row r="304" spans="1:13" ht="15" x14ac:dyDescent="0.2">
      <c r="A304" t="s">
        <v>5772</v>
      </c>
      <c r="B304" t="s">
        <v>5574</v>
      </c>
      <c r="C304" t="s">
        <v>5575</v>
      </c>
      <c r="D304" s="4">
        <v>60298.315999999999</v>
      </c>
      <c r="E304" s="4">
        <v>92647.804999999993</v>
      </c>
      <c r="F304" s="4">
        <v>49209.995999999999</v>
      </c>
      <c r="G304" s="5">
        <v>6541.3289999999997</v>
      </c>
      <c r="H304" s="5">
        <v>39800.080000000002</v>
      </c>
      <c r="I304" s="5">
        <v>21567.85</v>
      </c>
      <c r="J304">
        <f t="shared" si="18"/>
        <v>0.33592482882919639</v>
      </c>
      <c r="K304">
        <f t="shared" si="19"/>
        <v>-1.5737896630989854</v>
      </c>
      <c r="L304">
        <f t="shared" si="20"/>
        <v>5.0680866091729768E-2</v>
      </c>
      <c r="M304">
        <f t="shared" si="21"/>
        <v>1.2951559720118579</v>
      </c>
    </row>
    <row r="305" spans="1:13" ht="15" x14ac:dyDescent="0.2">
      <c r="A305" t="s">
        <v>5773</v>
      </c>
      <c r="B305" t="s">
        <v>5774</v>
      </c>
      <c r="C305" t="s">
        <v>5775</v>
      </c>
      <c r="D305" s="4">
        <v>40374.046999999999</v>
      </c>
      <c r="E305" s="4">
        <v>36487.805</v>
      </c>
      <c r="F305" s="4">
        <v>34498.163999999997</v>
      </c>
      <c r="G305" s="5">
        <v>33491.983999999997</v>
      </c>
      <c r="H305" s="5">
        <v>30723.684000000001</v>
      </c>
      <c r="I305" s="5">
        <v>31174.186000000002</v>
      </c>
      <c r="J305">
        <f t="shared" si="18"/>
        <v>0.85658980149571806</v>
      </c>
      <c r="K305">
        <f t="shared" si="19"/>
        <v>-0.22332359419254166</v>
      </c>
      <c r="L305">
        <f t="shared" si="20"/>
        <v>5.0703265695577114E-2</v>
      </c>
      <c r="M305">
        <f t="shared" si="21"/>
        <v>1.2949640677299055</v>
      </c>
    </row>
    <row r="306" spans="1:13" ht="15" x14ac:dyDescent="0.2">
      <c r="A306" t="s">
        <v>5776</v>
      </c>
      <c r="B306" t="s">
        <v>5777</v>
      </c>
      <c r="C306" t="s">
        <v>5778</v>
      </c>
      <c r="D306" s="4">
        <v>4168.2554</v>
      </c>
      <c r="E306" s="4">
        <v>4185.5200000000004</v>
      </c>
      <c r="F306" s="4">
        <v>3268.9695000000002</v>
      </c>
      <c r="G306" s="5">
        <v>4548.5339999999997</v>
      </c>
      <c r="H306" s="5">
        <v>4833.7520000000004</v>
      </c>
      <c r="I306" s="5">
        <v>4899.1040000000003</v>
      </c>
      <c r="J306">
        <f t="shared" si="18"/>
        <v>1.2287450273471974</v>
      </c>
      <c r="K306">
        <f t="shared" si="19"/>
        <v>0.29718557808280011</v>
      </c>
      <c r="L306">
        <f t="shared" si="20"/>
        <v>5.0919126592225736E-2</v>
      </c>
      <c r="M306">
        <f t="shared" si="21"/>
        <v>1.2931190543394735</v>
      </c>
    </row>
    <row r="307" spans="1:13" ht="15" x14ac:dyDescent="0.2">
      <c r="A307" t="s">
        <v>5779</v>
      </c>
      <c r="B307" t="s">
        <v>5780</v>
      </c>
      <c r="C307" t="s">
        <v>5781</v>
      </c>
      <c r="D307" s="4">
        <v>159942.23000000001</v>
      </c>
      <c r="E307" s="4">
        <v>235548.19</v>
      </c>
      <c r="F307" s="4">
        <v>153058.69</v>
      </c>
      <c r="G307" s="5">
        <v>79704.91</v>
      </c>
      <c r="H307" s="5">
        <v>123044.69500000001</v>
      </c>
      <c r="I307" s="5">
        <v>104088.17</v>
      </c>
      <c r="J307">
        <f t="shared" si="18"/>
        <v>0.55936245161349363</v>
      </c>
      <c r="K307">
        <f t="shared" si="19"/>
        <v>-0.83814468177603318</v>
      </c>
      <c r="L307">
        <f t="shared" si="20"/>
        <v>5.1136378311140727E-2</v>
      </c>
      <c r="M307">
        <f t="shared" si="21"/>
        <v>1.2912700337438707</v>
      </c>
    </row>
    <row r="308" spans="1:13" ht="15" x14ac:dyDescent="0.2">
      <c r="A308" t="s">
        <v>5782</v>
      </c>
      <c r="B308" t="s">
        <v>5783</v>
      </c>
      <c r="C308" t="s">
        <v>5784</v>
      </c>
      <c r="D308" s="4">
        <v>13681.913</v>
      </c>
      <c r="E308" s="4">
        <v>14506.712</v>
      </c>
      <c r="F308" s="4">
        <v>13104.066000000001</v>
      </c>
      <c r="G308" s="5">
        <v>5369.6143000000002</v>
      </c>
      <c r="H308" s="5">
        <v>11774.262000000001</v>
      </c>
      <c r="I308" s="5">
        <v>8510.5380000000005</v>
      </c>
      <c r="J308">
        <f t="shared" si="18"/>
        <v>0.62128220948351376</v>
      </c>
      <c r="K308">
        <f t="shared" si="19"/>
        <v>-0.68667935182198581</v>
      </c>
      <c r="L308">
        <f t="shared" si="20"/>
        <v>5.1197726280152143E-2</v>
      </c>
      <c r="M308">
        <f t="shared" si="21"/>
        <v>1.2907493258583471</v>
      </c>
    </row>
    <row r="309" spans="1:13" ht="15" x14ac:dyDescent="0.2">
      <c r="A309" t="s">
        <v>5785</v>
      </c>
      <c r="B309" t="s">
        <v>5213</v>
      </c>
      <c r="C309" t="s">
        <v>5214</v>
      </c>
      <c r="D309" s="4">
        <v>23794.261999999999</v>
      </c>
      <c r="E309" s="4">
        <v>17830.315999999999</v>
      </c>
      <c r="F309" s="4">
        <v>19918.697</v>
      </c>
      <c r="G309" s="5">
        <v>12433.162</v>
      </c>
      <c r="H309" s="5">
        <v>16113.455</v>
      </c>
      <c r="I309" s="5">
        <v>15683.262000000001</v>
      </c>
      <c r="J309">
        <f t="shared" si="18"/>
        <v>0.71867931955197384</v>
      </c>
      <c r="K309">
        <f t="shared" si="19"/>
        <v>-0.47657992268519772</v>
      </c>
      <c r="L309">
        <f t="shared" si="20"/>
        <v>5.1346102417389274E-2</v>
      </c>
      <c r="M309">
        <f t="shared" si="21"/>
        <v>1.2894925172636593</v>
      </c>
    </row>
    <row r="310" spans="1:13" ht="15" x14ac:dyDescent="0.2">
      <c r="A310" t="s">
        <v>5786</v>
      </c>
      <c r="B310" t="s">
        <v>5787</v>
      </c>
      <c r="C310" t="s">
        <v>5788</v>
      </c>
      <c r="D310" s="4">
        <v>41248.913999999997</v>
      </c>
      <c r="E310" s="4">
        <v>62846.097999999998</v>
      </c>
      <c r="F310" s="4">
        <v>43848.042999999998</v>
      </c>
      <c r="G310" s="5">
        <v>15806.14</v>
      </c>
      <c r="H310" s="5">
        <v>35833.862999999998</v>
      </c>
      <c r="I310" s="5">
        <v>21902.3</v>
      </c>
      <c r="J310">
        <f t="shared" si="18"/>
        <v>0.49709871815206197</v>
      </c>
      <c r="K310">
        <f t="shared" si="19"/>
        <v>-1.0083957118201743</v>
      </c>
      <c r="L310">
        <f t="shared" si="20"/>
        <v>5.1501128512916119E-2</v>
      </c>
      <c r="M310">
        <f t="shared" si="21"/>
        <v>1.2881832544236151</v>
      </c>
    </row>
    <row r="311" spans="1:13" ht="15" x14ac:dyDescent="0.2">
      <c r="A311" t="s">
        <v>5789</v>
      </c>
      <c r="B311" t="s">
        <v>5790</v>
      </c>
      <c r="C311" t="s">
        <v>5791</v>
      </c>
      <c r="D311" s="4">
        <v>7705.308</v>
      </c>
      <c r="E311" s="4">
        <v>11884.263999999999</v>
      </c>
      <c r="F311" s="4">
        <v>3448.857</v>
      </c>
      <c r="G311" s="5">
        <v>0</v>
      </c>
      <c r="H311" s="5">
        <v>2133.1156999999998</v>
      </c>
      <c r="I311" s="5">
        <v>0</v>
      </c>
      <c r="J311">
        <f t="shared" si="18"/>
        <v>9.2589459984445982E-2</v>
      </c>
      <c r="K311">
        <f t="shared" si="19"/>
        <v>-3.4330082176027625</v>
      </c>
      <c r="L311">
        <f t="shared" si="20"/>
        <v>5.1536974954458407E-2</v>
      </c>
      <c r="M311">
        <f t="shared" si="21"/>
        <v>1.287881076649338</v>
      </c>
    </row>
    <row r="312" spans="1:13" ht="15" x14ac:dyDescent="0.2">
      <c r="A312" t="s">
        <v>5792</v>
      </c>
      <c r="B312" t="s">
        <v>5790</v>
      </c>
      <c r="C312" t="s">
        <v>5791</v>
      </c>
      <c r="D312" s="4">
        <v>7705.308</v>
      </c>
      <c r="E312" s="4">
        <v>11884.263999999999</v>
      </c>
      <c r="F312" s="4">
        <v>3448.857</v>
      </c>
      <c r="G312" s="5">
        <v>0</v>
      </c>
      <c r="H312" s="5">
        <v>2133.1156999999998</v>
      </c>
      <c r="I312" s="5">
        <v>0</v>
      </c>
      <c r="J312">
        <f t="shared" si="18"/>
        <v>9.2589459984445982E-2</v>
      </c>
      <c r="K312">
        <f t="shared" si="19"/>
        <v>-3.4330082176027625</v>
      </c>
      <c r="L312">
        <f t="shared" si="20"/>
        <v>5.1536974954458407E-2</v>
      </c>
      <c r="M312">
        <f t="shared" si="21"/>
        <v>1.287881076649338</v>
      </c>
    </row>
    <row r="313" spans="1:13" ht="15" x14ac:dyDescent="0.2">
      <c r="A313" t="s">
        <v>5793</v>
      </c>
      <c r="B313" t="s">
        <v>5794</v>
      </c>
      <c r="C313" t="s">
        <v>5795</v>
      </c>
      <c r="D313" s="4">
        <v>7463.0429999999997</v>
      </c>
      <c r="E313" s="4">
        <v>11109.602000000001</v>
      </c>
      <c r="F313" s="4">
        <v>5561.1509999999998</v>
      </c>
      <c r="G313" s="5">
        <v>0</v>
      </c>
      <c r="H313" s="5">
        <v>0</v>
      </c>
      <c r="I313" s="5">
        <v>4979.5366000000004</v>
      </c>
      <c r="J313">
        <f t="shared" si="18"/>
        <v>0.20633043388615699</v>
      </c>
      <c r="K313">
        <f t="shared" si="19"/>
        <v>-2.2769714594199639</v>
      </c>
      <c r="L313">
        <f t="shared" si="20"/>
        <v>5.1571868800382739E-2</v>
      </c>
      <c r="M313">
        <f t="shared" si="21"/>
        <v>1.2875871308583859</v>
      </c>
    </row>
    <row r="314" spans="1:13" ht="15" x14ac:dyDescent="0.2">
      <c r="A314" t="s">
        <v>5796</v>
      </c>
      <c r="B314" t="s">
        <v>5794</v>
      </c>
      <c r="C314" t="s">
        <v>5795</v>
      </c>
      <c r="D314" s="4">
        <v>7463.0429999999997</v>
      </c>
      <c r="E314" s="4">
        <v>11109.602000000001</v>
      </c>
      <c r="F314" s="4">
        <v>5561.1509999999998</v>
      </c>
      <c r="G314" s="5">
        <v>0</v>
      </c>
      <c r="H314" s="5">
        <v>0</v>
      </c>
      <c r="I314" s="5">
        <v>4979.5366000000004</v>
      </c>
      <c r="J314">
        <f t="shared" si="18"/>
        <v>0.20633043388615699</v>
      </c>
      <c r="K314">
        <f t="shared" si="19"/>
        <v>-2.2769714594199639</v>
      </c>
      <c r="L314">
        <f t="shared" si="20"/>
        <v>5.1571868800382739E-2</v>
      </c>
      <c r="M314">
        <f t="shared" si="21"/>
        <v>1.2875871308583859</v>
      </c>
    </row>
    <row r="315" spans="1:13" ht="15" x14ac:dyDescent="0.2">
      <c r="A315" t="s">
        <v>5797</v>
      </c>
      <c r="B315" t="s">
        <v>5798</v>
      </c>
      <c r="C315" t="s">
        <v>5799</v>
      </c>
      <c r="D315" s="4">
        <v>8030.1274000000003</v>
      </c>
      <c r="E315" s="4">
        <v>0</v>
      </c>
      <c r="F315" s="4">
        <v>0</v>
      </c>
      <c r="G315" s="5">
        <v>8132.3459999999995</v>
      </c>
      <c r="H315" s="5">
        <v>13661.478999999999</v>
      </c>
      <c r="I315" s="5">
        <v>12093.85</v>
      </c>
      <c r="J315">
        <f t="shared" si="18"/>
        <v>4.220066919486233</v>
      </c>
      <c r="K315">
        <f t="shared" si="19"/>
        <v>2.0772658765735619</v>
      </c>
      <c r="L315">
        <f t="shared" si="20"/>
        <v>5.1729642533421827E-2</v>
      </c>
      <c r="M315">
        <f t="shared" si="21"/>
        <v>1.2862605226792367</v>
      </c>
    </row>
    <row r="316" spans="1:13" ht="15" x14ac:dyDescent="0.2">
      <c r="A316" t="s">
        <v>5800</v>
      </c>
      <c r="B316" t="s">
        <v>5801</v>
      </c>
      <c r="C316" t="s">
        <v>5802</v>
      </c>
      <c r="D316" s="4">
        <v>25759.4</v>
      </c>
      <c r="E316" s="4">
        <v>24424.521000000001</v>
      </c>
      <c r="F316" s="4">
        <v>24669.49</v>
      </c>
      <c r="G316" s="5">
        <v>14618.895</v>
      </c>
      <c r="H316" s="5">
        <v>22715.366999999998</v>
      </c>
      <c r="I316" s="5">
        <v>13649.928</v>
      </c>
      <c r="J316">
        <f t="shared" si="18"/>
        <v>0.68112046356845379</v>
      </c>
      <c r="K316">
        <f t="shared" si="19"/>
        <v>-0.5540181177610447</v>
      </c>
      <c r="L316">
        <f t="shared" si="20"/>
        <v>5.187030167610901E-2</v>
      </c>
      <c r="M316">
        <f t="shared" si="21"/>
        <v>1.2850812261554709</v>
      </c>
    </row>
    <row r="317" spans="1:13" ht="15" x14ac:dyDescent="0.2">
      <c r="A317" t="s">
        <v>5803</v>
      </c>
      <c r="B317" t="s">
        <v>5804</v>
      </c>
      <c r="C317" t="s">
        <v>5805</v>
      </c>
      <c r="D317" s="4">
        <v>54820.008000000002</v>
      </c>
      <c r="E317" s="4">
        <v>71703.335999999996</v>
      </c>
      <c r="F317" s="4">
        <v>39697.06</v>
      </c>
      <c r="G317" s="5">
        <v>18455.238000000001</v>
      </c>
      <c r="H317" s="5">
        <v>35415.58</v>
      </c>
      <c r="I317" s="5">
        <v>26358.502</v>
      </c>
      <c r="J317">
        <f t="shared" si="18"/>
        <v>0.48266830105887609</v>
      </c>
      <c r="K317">
        <f t="shared" si="19"/>
        <v>-1.050896013095183</v>
      </c>
      <c r="L317">
        <f t="shared" si="20"/>
        <v>5.1921715348132676E-2</v>
      </c>
      <c r="M317">
        <f t="shared" si="21"/>
        <v>1.2846509680966967</v>
      </c>
    </row>
    <row r="318" spans="1:13" ht="15" x14ac:dyDescent="0.2">
      <c r="A318" t="s">
        <v>5806</v>
      </c>
      <c r="B318" t="s">
        <v>5804</v>
      </c>
      <c r="C318" t="s">
        <v>5805</v>
      </c>
      <c r="D318" s="4">
        <v>54820.008000000002</v>
      </c>
      <c r="E318" s="4">
        <v>71703.335999999996</v>
      </c>
      <c r="F318" s="4">
        <v>39697.06</v>
      </c>
      <c r="G318" s="5">
        <v>18455.238000000001</v>
      </c>
      <c r="H318" s="5">
        <v>35415.58</v>
      </c>
      <c r="I318" s="5">
        <v>26358.502</v>
      </c>
      <c r="J318">
        <f t="shared" si="18"/>
        <v>0.48266830105887609</v>
      </c>
      <c r="K318">
        <f t="shared" si="19"/>
        <v>-1.050896013095183</v>
      </c>
      <c r="L318">
        <f t="shared" si="20"/>
        <v>5.1921715348132676E-2</v>
      </c>
      <c r="M318">
        <f t="shared" si="21"/>
        <v>1.2846509680966967</v>
      </c>
    </row>
    <row r="319" spans="1:13" ht="15" x14ac:dyDescent="0.2">
      <c r="A319" t="s">
        <v>5807</v>
      </c>
      <c r="B319" t="s">
        <v>5448</v>
      </c>
      <c r="C319" t="s">
        <v>5449</v>
      </c>
      <c r="D319" s="4">
        <v>27360.692999999999</v>
      </c>
      <c r="E319" s="4">
        <v>36136.245999999999</v>
      </c>
      <c r="F319" s="4">
        <v>26923.021000000001</v>
      </c>
      <c r="G319" s="5">
        <v>42805.03</v>
      </c>
      <c r="H319" s="5">
        <v>35984.355000000003</v>
      </c>
      <c r="I319" s="5">
        <v>41803.86</v>
      </c>
      <c r="J319">
        <f t="shared" si="18"/>
        <v>1.3337015964174284</v>
      </c>
      <c r="K319">
        <f t="shared" si="19"/>
        <v>0.41543591275488523</v>
      </c>
      <c r="L319">
        <f t="shared" si="20"/>
        <v>5.218962807245376E-2</v>
      </c>
      <c r="M319">
        <f t="shared" si="21"/>
        <v>1.2824157981178401</v>
      </c>
    </row>
    <row r="320" spans="1:13" ht="15" x14ac:dyDescent="0.2">
      <c r="A320" t="s">
        <v>5808</v>
      </c>
      <c r="B320" t="s">
        <v>5809</v>
      </c>
      <c r="C320" t="s">
        <v>5810</v>
      </c>
      <c r="D320" s="4">
        <v>0</v>
      </c>
      <c r="E320" s="4">
        <v>0</v>
      </c>
      <c r="F320" s="4">
        <v>2269.0688</v>
      </c>
      <c r="G320" s="5">
        <v>3104.2654000000002</v>
      </c>
      <c r="H320" s="5">
        <v>8129.3429999999998</v>
      </c>
      <c r="I320" s="5">
        <v>4679.3609999999999</v>
      </c>
      <c r="J320">
        <f t="shared" si="18"/>
        <v>7.0129955513028079</v>
      </c>
      <c r="K320">
        <f t="shared" si="19"/>
        <v>2.8100308128369171</v>
      </c>
      <c r="L320">
        <f t="shared" si="20"/>
        <v>5.2408590531497504E-2</v>
      </c>
      <c r="M320">
        <f t="shared" si="21"/>
        <v>1.2805975199887665</v>
      </c>
    </row>
    <row r="321" spans="1:13" ht="15" x14ac:dyDescent="0.2">
      <c r="A321" t="s">
        <v>5811</v>
      </c>
      <c r="B321" t="s">
        <v>5812</v>
      </c>
      <c r="C321" t="s">
        <v>5813</v>
      </c>
      <c r="D321" s="4">
        <v>40737.805</v>
      </c>
      <c r="E321" s="4">
        <v>44223.34</v>
      </c>
      <c r="F321" s="4">
        <v>46721.387000000002</v>
      </c>
      <c r="G321" s="5">
        <v>49072.597999999998</v>
      </c>
      <c r="H321" s="5">
        <v>51237.008000000002</v>
      </c>
      <c r="I321" s="5">
        <v>58386.406000000003</v>
      </c>
      <c r="J321">
        <f t="shared" si="18"/>
        <v>1.2051409521803544</v>
      </c>
      <c r="K321">
        <f t="shared" si="19"/>
        <v>0.26920189261230104</v>
      </c>
      <c r="L321">
        <f t="shared" si="20"/>
        <v>5.2787564260745864E-2</v>
      </c>
      <c r="M321">
        <f t="shared" si="21"/>
        <v>1.2774683768799349</v>
      </c>
    </row>
    <row r="322" spans="1:13" ht="15" x14ac:dyDescent="0.2">
      <c r="A322" t="s">
        <v>5814</v>
      </c>
      <c r="B322" t="s">
        <v>5306</v>
      </c>
      <c r="C322" t="s">
        <v>5307</v>
      </c>
      <c r="D322" s="4">
        <v>13380.847</v>
      </c>
      <c r="E322" s="4">
        <v>9590.8529999999992</v>
      </c>
      <c r="F322" s="4">
        <v>17949.473000000002</v>
      </c>
      <c r="G322" s="5">
        <v>21848.895</v>
      </c>
      <c r="H322" s="5">
        <v>20186.526999999998</v>
      </c>
      <c r="I322" s="5">
        <v>19452.5</v>
      </c>
      <c r="J322">
        <f t="shared" si="18"/>
        <v>1.502594317127713</v>
      </c>
      <c r="K322">
        <f t="shared" si="19"/>
        <v>0.58745555105744696</v>
      </c>
      <c r="L322">
        <f t="shared" si="20"/>
        <v>5.2857533047143336E-2</v>
      </c>
      <c r="M322">
        <f t="shared" si="21"/>
        <v>1.2768931100089633</v>
      </c>
    </row>
    <row r="323" spans="1:13" ht="15" x14ac:dyDescent="0.2">
      <c r="A323" t="s">
        <v>5815</v>
      </c>
      <c r="B323" t="s">
        <v>5816</v>
      </c>
      <c r="C323" t="s">
        <v>5817</v>
      </c>
      <c r="D323" s="4">
        <v>11777.513000000001</v>
      </c>
      <c r="E323" s="4">
        <v>11016.415000000001</v>
      </c>
      <c r="F323" s="4">
        <v>14032.710999999999</v>
      </c>
      <c r="G323" s="5">
        <v>8579.7729999999992</v>
      </c>
      <c r="H323" s="5">
        <v>10059.044</v>
      </c>
      <c r="I323" s="5">
        <v>9875.0540000000001</v>
      </c>
      <c r="J323">
        <f t="shared" ref="J323:J359" si="22">(G323+H323+I323)/(D323+E323+F323)</f>
        <v>0.77427296582780747</v>
      </c>
      <c r="K323">
        <f t="shared" ref="K323:K359" si="23">LOG(J323,2)</f>
        <v>-0.36908582435648296</v>
      </c>
      <c r="L323">
        <f t="shared" ref="L323:L359" si="24">TTEST(G323:I323,D323:F323, 2, 2)</f>
        <v>5.2918322012841044E-2</v>
      </c>
      <c r="M323">
        <f t="shared" si="21"/>
        <v>1.2763939353106428</v>
      </c>
    </row>
    <row r="324" spans="1:13" ht="15" x14ac:dyDescent="0.2">
      <c r="A324" t="s">
        <v>5818</v>
      </c>
      <c r="B324" t="s">
        <v>5819</v>
      </c>
      <c r="C324" t="s">
        <v>5820</v>
      </c>
      <c r="D324" s="4">
        <v>16372.433000000001</v>
      </c>
      <c r="E324" s="4">
        <v>16300.041999999999</v>
      </c>
      <c r="F324" s="4">
        <v>17523.467000000001</v>
      </c>
      <c r="G324" s="5">
        <v>12125.824000000001</v>
      </c>
      <c r="H324" s="5">
        <v>0</v>
      </c>
      <c r="I324" s="5">
        <v>8547.0310000000009</v>
      </c>
      <c r="J324">
        <f t="shared" si="22"/>
        <v>0.41184315257994369</v>
      </c>
      <c r="K324">
        <f t="shared" si="23"/>
        <v>-1.2798330926214061</v>
      </c>
      <c r="L324">
        <f t="shared" si="24"/>
        <v>5.3018464276906402E-2</v>
      </c>
      <c r="M324">
        <f t="shared" si="21"/>
        <v>1.2755728561148953</v>
      </c>
    </row>
    <row r="325" spans="1:13" ht="15" x14ac:dyDescent="0.2">
      <c r="A325" t="s">
        <v>5821</v>
      </c>
      <c r="B325" t="s">
        <v>5723</v>
      </c>
      <c r="C325" t="s">
        <v>5724</v>
      </c>
      <c r="D325" s="4">
        <v>39057.440000000002</v>
      </c>
      <c r="E325" s="4">
        <v>42450.559999999998</v>
      </c>
      <c r="F325" s="4">
        <v>30427.201000000001</v>
      </c>
      <c r="G325" s="5">
        <v>17778.060000000001</v>
      </c>
      <c r="H325" s="5">
        <v>30609.285</v>
      </c>
      <c r="I325" s="5">
        <v>20133.803</v>
      </c>
      <c r="J325">
        <f t="shared" si="22"/>
        <v>0.61215013139611019</v>
      </c>
      <c r="K325">
        <f t="shared" si="23"/>
        <v>-0.70804257390018344</v>
      </c>
      <c r="L325">
        <f t="shared" si="24"/>
        <v>5.3128671582503735E-2</v>
      </c>
      <c r="M325">
        <f t="shared" si="21"/>
        <v>1.2746710429572095</v>
      </c>
    </row>
    <row r="326" spans="1:13" ht="15" x14ac:dyDescent="0.2">
      <c r="A326" t="s">
        <v>5822</v>
      </c>
      <c r="B326" t="s">
        <v>5823</v>
      </c>
      <c r="C326" t="s">
        <v>5824</v>
      </c>
      <c r="D326" s="4">
        <v>0</v>
      </c>
      <c r="E326" s="4">
        <v>0</v>
      </c>
      <c r="F326" s="4">
        <v>0</v>
      </c>
      <c r="G326" s="5">
        <v>14809.659</v>
      </c>
      <c r="H326" s="5">
        <v>3371.2588000000001</v>
      </c>
      <c r="I326" s="5">
        <v>18075.562000000002</v>
      </c>
      <c r="J326" t="e">
        <f t="shared" si="22"/>
        <v>#DIV/0!</v>
      </c>
      <c r="K326" t="e">
        <f t="shared" si="23"/>
        <v>#DIV/0!</v>
      </c>
      <c r="L326">
        <f t="shared" si="24"/>
        <v>5.3482046409060707E-2</v>
      </c>
      <c r="M326">
        <f t="shared" si="21"/>
        <v>1.2717919834751366</v>
      </c>
    </row>
    <row r="327" spans="1:13" ht="15" x14ac:dyDescent="0.2">
      <c r="A327" t="s">
        <v>5825</v>
      </c>
      <c r="B327" t="s">
        <v>5826</v>
      </c>
      <c r="C327" t="s">
        <v>5827</v>
      </c>
      <c r="D327" s="4">
        <v>0</v>
      </c>
      <c r="E327" s="4">
        <v>0</v>
      </c>
      <c r="F327" s="4">
        <v>6392.4809999999998</v>
      </c>
      <c r="G327" s="5">
        <v>11539.229499999999</v>
      </c>
      <c r="H327" s="5">
        <v>13658.869000000001</v>
      </c>
      <c r="I327" s="5">
        <v>6200.1103999999996</v>
      </c>
      <c r="J327">
        <f t="shared" si="22"/>
        <v>4.9117406684509506</v>
      </c>
      <c r="K327">
        <f t="shared" si="23"/>
        <v>2.2962343908757497</v>
      </c>
      <c r="L327">
        <f t="shared" si="24"/>
        <v>5.3571264765236236E-2</v>
      </c>
      <c r="M327">
        <f t="shared" si="21"/>
        <v>1.2710681002375763</v>
      </c>
    </row>
    <row r="328" spans="1:13" ht="15" x14ac:dyDescent="0.2">
      <c r="A328" t="s">
        <v>5828</v>
      </c>
      <c r="B328" t="s">
        <v>5829</v>
      </c>
      <c r="C328" t="s">
        <v>5830</v>
      </c>
      <c r="D328" s="4">
        <v>9863.9419999999991</v>
      </c>
      <c r="E328" s="4">
        <v>9020.8539999999994</v>
      </c>
      <c r="F328" s="4">
        <v>8804.0519999999997</v>
      </c>
      <c r="G328" s="5">
        <v>11088.929</v>
      </c>
      <c r="H328" s="5">
        <v>9919.6370000000006</v>
      </c>
      <c r="I328" s="5">
        <v>10478.629999999999</v>
      </c>
      <c r="J328">
        <f t="shared" si="22"/>
        <v>1.1371797049844761</v>
      </c>
      <c r="K328">
        <f t="shared" si="23"/>
        <v>0.18546025687207876</v>
      </c>
      <c r="L328">
        <f t="shared" si="24"/>
        <v>5.3620534964504044E-2</v>
      </c>
      <c r="M328">
        <f t="shared" si="21"/>
        <v>1.2706688574368181</v>
      </c>
    </row>
    <row r="329" spans="1:13" ht="15" x14ac:dyDescent="0.2">
      <c r="A329" t="s">
        <v>5831</v>
      </c>
      <c r="B329" t="s">
        <v>5290</v>
      </c>
      <c r="C329" t="s">
        <v>5291</v>
      </c>
      <c r="D329" s="4">
        <v>41236.336000000003</v>
      </c>
      <c r="E329" s="4">
        <v>46271.12</v>
      </c>
      <c r="F329" s="4">
        <v>49711.57</v>
      </c>
      <c r="G329" s="5">
        <v>36027.72</v>
      </c>
      <c r="H329" s="5">
        <v>38939.79</v>
      </c>
      <c r="I329" s="5">
        <v>40069.387000000002</v>
      </c>
      <c r="J329">
        <f t="shared" si="22"/>
        <v>0.83834509217402553</v>
      </c>
      <c r="K329">
        <f t="shared" si="23"/>
        <v>-0.2543838649422277</v>
      </c>
      <c r="L329">
        <f t="shared" si="24"/>
        <v>5.415836538908668E-2</v>
      </c>
      <c r="M329">
        <f t="shared" ref="M329:M333" si="25">-LOG(L329)</f>
        <v>1.2663344520262496</v>
      </c>
    </row>
    <row r="330" spans="1:13" ht="15" x14ac:dyDescent="0.2">
      <c r="A330" t="s">
        <v>5832</v>
      </c>
      <c r="B330" t="s">
        <v>5833</v>
      </c>
      <c r="C330" t="s">
        <v>5834</v>
      </c>
      <c r="D330" s="4">
        <v>12640.839</v>
      </c>
      <c r="E330" s="4">
        <v>7206.6293999999998</v>
      </c>
      <c r="F330" s="4">
        <v>11488.133</v>
      </c>
      <c r="G330" s="5">
        <v>4805.2820000000002</v>
      </c>
      <c r="H330" s="5">
        <v>7045.9497000000001</v>
      </c>
      <c r="I330" s="5">
        <v>4803.3076000000001</v>
      </c>
      <c r="J330">
        <f t="shared" si="22"/>
        <v>0.53148937808482588</v>
      </c>
      <c r="K330">
        <f t="shared" si="23"/>
        <v>-0.91188723537458305</v>
      </c>
      <c r="L330">
        <f t="shared" si="24"/>
        <v>5.4234271694181872E-2</v>
      </c>
      <c r="M330">
        <f t="shared" si="25"/>
        <v>1.2657261875588386</v>
      </c>
    </row>
    <row r="331" spans="1:13" ht="15" x14ac:dyDescent="0.2">
      <c r="A331" t="s">
        <v>5835</v>
      </c>
      <c r="B331" t="s">
        <v>5836</v>
      </c>
      <c r="C331" t="s">
        <v>5837</v>
      </c>
      <c r="D331" s="4">
        <v>10086.867</v>
      </c>
      <c r="E331" s="4">
        <v>5101.4624000000003</v>
      </c>
      <c r="F331" s="4">
        <v>4392.0254000000004</v>
      </c>
      <c r="G331" s="5">
        <v>15556.486000000001</v>
      </c>
      <c r="H331" s="5">
        <v>10242.342000000001</v>
      </c>
      <c r="I331" s="5">
        <v>12866.151</v>
      </c>
      <c r="J331">
        <f t="shared" si="22"/>
        <v>1.9746822463094487</v>
      </c>
      <c r="K331">
        <f t="shared" si="23"/>
        <v>0.98162052237591846</v>
      </c>
      <c r="L331">
        <f t="shared" si="24"/>
        <v>5.4266360675007702E-2</v>
      </c>
      <c r="M331">
        <f t="shared" si="25"/>
        <v>1.265469303015319</v>
      </c>
    </row>
    <row r="332" spans="1:13" ht="15" x14ac:dyDescent="0.2">
      <c r="A332" t="s">
        <v>5838</v>
      </c>
      <c r="B332" t="s">
        <v>5839</v>
      </c>
      <c r="C332" t="s">
        <v>5840</v>
      </c>
      <c r="D332" s="4">
        <v>15299.712</v>
      </c>
      <c r="E332" s="4">
        <v>16295.358</v>
      </c>
      <c r="F332" s="4">
        <v>10657.153</v>
      </c>
      <c r="G332" s="5">
        <v>0</v>
      </c>
      <c r="H332" s="5">
        <v>10604.662</v>
      </c>
      <c r="I332" s="5">
        <v>0</v>
      </c>
      <c r="J332">
        <f t="shared" si="22"/>
        <v>0.25098471150263502</v>
      </c>
      <c r="K332">
        <f t="shared" si="23"/>
        <v>-1.99432860844477</v>
      </c>
      <c r="L332">
        <f t="shared" si="24"/>
        <v>5.5326935411421828E-2</v>
      </c>
      <c r="M332">
        <f t="shared" si="25"/>
        <v>1.2570633849235431</v>
      </c>
    </row>
    <row r="333" spans="1:13" ht="15" x14ac:dyDescent="0.2">
      <c r="A333" t="s">
        <v>5841</v>
      </c>
      <c r="B333" t="s">
        <v>5842</v>
      </c>
      <c r="C333" t="s">
        <v>5843</v>
      </c>
      <c r="D333" s="4">
        <v>16769.713</v>
      </c>
      <c r="E333" s="4">
        <v>15647.963</v>
      </c>
      <c r="F333" s="4">
        <v>18693.883000000002</v>
      </c>
      <c r="G333" s="5">
        <v>8411.8089999999993</v>
      </c>
      <c r="H333" s="5">
        <v>11682.111000000001</v>
      </c>
      <c r="I333" s="5">
        <v>14723.888999999999</v>
      </c>
      <c r="J333">
        <f t="shared" si="22"/>
        <v>0.68121203268325259</v>
      </c>
      <c r="K333">
        <f t="shared" si="23"/>
        <v>-0.55382417640182258</v>
      </c>
      <c r="L333">
        <f t="shared" si="24"/>
        <v>5.5333794709750632E-2</v>
      </c>
      <c r="M333">
        <f t="shared" si="25"/>
        <v>1.2570095454917143</v>
      </c>
    </row>
    <row r="334" spans="1:13" ht="15" x14ac:dyDescent="0.2">
      <c r="A334" t="s">
        <v>5844</v>
      </c>
      <c r="B334" t="s">
        <v>5845</v>
      </c>
      <c r="C334" t="s">
        <v>5846</v>
      </c>
      <c r="D334" s="4">
        <v>76351.600000000006</v>
      </c>
      <c r="E334" s="4">
        <v>75734.766000000003</v>
      </c>
      <c r="F334" s="4">
        <v>65962.929999999993</v>
      </c>
      <c r="G334" s="5">
        <v>33139.555</v>
      </c>
      <c r="H334" s="5">
        <v>40238.29</v>
      </c>
      <c r="I334" s="5">
        <v>64403.714999999997</v>
      </c>
      <c r="J334">
        <f t="shared" si="22"/>
        <v>0.63188261795626255</v>
      </c>
      <c r="K334">
        <f t="shared" si="23"/>
        <v>-0.66227151468243761</v>
      </c>
      <c r="L334">
        <f t="shared" si="24"/>
        <v>5.615162174172332E-2</v>
      </c>
      <c r="M334">
        <f>-LOG(L334)</f>
        <v>1.2506376961556738</v>
      </c>
    </row>
    <row r="335" spans="1:13" ht="15" x14ac:dyDescent="0.2">
      <c r="A335" t="s">
        <v>5847</v>
      </c>
      <c r="B335" t="s">
        <v>5848</v>
      </c>
      <c r="C335" t="s">
        <v>5849</v>
      </c>
      <c r="D335" s="4">
        <v>6108.0825000000004</v>
      </c>
      <c r="E335" s="4">
        <v>8883.9750000000004</v>
      </c>
      <c r="F335" s="4">
        <v>8188.1304</v>
      </c>
      <c r="G335" s="5">
        <v>12224.603999999999</v>
      </c>
      <c r="H335" s="5">
        <v>12142.505999999999</v>
      </c>
      <c r="I335" s="5">
        <v>9192.3169999999991</v>
      </c>
      <c r="J335">
        <f t="shared" si="22"/>
        <v>1.4477633720993259</v>
      </c>
      <c r="K335">
        <f t="shared" si="23"/>
        <v>0.53382582217547569</v>
      </c>
      <c r="L335">
        <f t="shared" si="24"/>
        <v>5.6315294783287242E-2</v>
      </c>
      <c r="M335">
        <f t="shared" ref="M335:M359" si="26">-LOG(L335)</f>
        <v>1.2493736382235185</v>
      </c>
    </row>
    <row r="336" spans="1:13" ht="15" x14ac:dyDescent="0.2">
      <c r="A336" t="s">
        <v>5850</v>
      </c>
      <c r="B336" t="s">
        <v>5851</v>
      </c>
      <c r="C336" t="s">
        <v>5852</v>
      </c>
      <c r="D336" s="4">
        <v>23478.625</v>
      </c>
      <c r="E336" s="4">
        <v>24503.732</v>
      </c>
      <c r="F336" s="4">
        <v>22143.865000000002</v>
      </c>
      <c r="G336" s="5">
        <v>24684</v>
      </c>
      <c r="H336" s="5">
        <v>25834.936000000002</v>
      </c>
      <c r="I336" s="5">
        <v>26474.611000000001</v>
      </c>
      <c r="J336">
        <f t="shared" si="22"/>
        <v>1.0979280617740963</v>
      </c>
      <c r="K336">
        <f t="shared" si="23"/>
        <v>0.13478352945989214</v>
      </c>
      <c r="L336">
        <f t="shared" si="24"/>
        <v>5.6455850260553608E-2</v>
      </c>
      <c r="M336">
        <f t="shared" si="26"/>
        <v>1.2482910474639171</v>
      </c>
    </row>
    <row r="337" spans="1:13" ht="15" x14ac:dyDescent="0.2">
      <c r="A337" t="s">
        <v>5853</v>
      </c>
      <c r="B337" t="s">
        <v>5854</v>
      </c>
      <c r="C337" t="s">
        <v>5855</v>
      </c>
      <c r="D337" s="4">
        <v>63183.847999999998</v>
      </c>
      <c r="E337" s="4">
        <v>68178.625</v>
      </c>
      <c r="F337" s="4">
        <v>62049.88</v>
      </c>
      <c r="G337" s="5">
        <v>78724.91</v>
      </c>
      <c r="H337" s="5">
        <v>68043.78</v>
      </c>
      <c r="I337" s="5">
        <v>78650.37</v>
      </c>
      <c r="J337">
        <f t="shared" si="22"/>
        <v>1.1654842956178708</v>
      </c>
      <c r="K337">
        <f t="shared" si="23"/>
        <v>0.22092956492421265</v>
      </c>
      <c r="L337">
        <f t="shared" si="24"/>
        <v>5.661188177417073E-2</v>
      </c>
      <c r="M337">
        <f t="shared" si="26"/>
        <v>1.2470924089635633</v>
      </c>
    </row>
    <row r="338" spans="1:13" ht="15" x14ac:dyDescent="0.2">
      <c r="A338" t="s">
        <v>5856</v>
      </c>
      <c r="B338" t="s">
        <v>5857</v>
      </c>
      <c r="C338" t="s">
        <v>5858</v>
      </c>
      <c r="D338" s="4">
        <v>12807.837</v>
      </c>
      <c r="E338" s="4">
        <v>16082.103999999999</v>
      </c>
      <c r="F338" s="4">
        <v>15534.82</v>
      </c>
      <c r="G338" s="5">
        <v>19144.544999999998</v>
      </c>
      <c r="H338" s="5">
        <v>16627.151999999998</v>
      </c>
      <c r="I338" s="5">
        <v>19075.346000000001</v>
      </c>
      <c r="J338">
        <f t="shared" si="22"/>
        <v>1.2346052463850061</v>
      </c>
      <c r="K338">
        <f t="shared" si="23"/>
        <v>0.30404982713735806</v>
      </c>
      <c r="L338">
        <f t="shared" si="24"/>
        <v>5.6616203538180879E-2</v>
      </c>
      <c r="M338">
        <f t="shared" si="26"/>
        <v>1.2470592560888605</v>
      </c>
    </row>
    <row r="339" spans="1:13" ht="15" x14ac:dyDescent="0.2">
      <c r="A339" t="s">
        <v>5859</v>
      </c>
      <c r="B339" t="s">
        <v>5860</v>
      </c>
      <c r="C339" t="s">
        <v>5861</v>
      </c>
      <c r="D339" s="4">
        <v>12153.68</v>
      </c>
      <c r="E339" s="4">
        <v>14130.083000000001</v>
      </c>
      <c r="F339" s="4">
        <v>6132.1763000000001</v>
      </c>
      <c r="G339" s="5">
        <v>1846.8171</v>
      </c>
      <c r="H339" s="5">
        <v>2366.7226999999998</v>
      </c>
      <c r="I339" s="5">
        <v>6182.0396000000001</v>
      </c>
      <c r="J339">
        <f t="shared" si="22"/>
        <v>0.3206934497190399</v>
      </c>
      <c r="K339">
        <f t="shared" si="23"/>
        <v>-1.6407332083805415</v>
      </c>
      <c r="L339">
        <f t="shared" si="24"/>
        <v>5.6784512401750808E-2</v>
      </c>
      <c r="M339">
        <f t="shared" si="26"/>
        <v>1.245770099071277</v>
      </c>
    </row>
    <row r="340" spans="1:13" ht="15" x14ac:dyDescent="0.2">
      <c r="A340" t="s">
        <v>5862</v>
      </c>
      <c r="B340" t="s">
        <v>5863</v>
      </c>
      <c r="C340" t="s">
        <v>5864</v>
      </c>
      <c r="D340" s="4">
        <v>10483.427</v>
      </c>
      <c r="E340" s="4">
        <v>15505.025</v>
      </c>
      <c r="F340" s="4">
        <v>12324.937</v>
      </c>
      <c r="G340" s="5">
        <v>0</v>
      </c>
      <c r="H340" s="5">
        <v>0</v>
      </c>
      <c r="I340" s="5">
        <v>9803.8469999999998</v>
      </c>
      <c r="J340">
        <f t="shared" si="22"/>
        <v>0.25588566440833521</v>
      </c>
      <c r="K340">
        <f t="shared" si="23"/>
        <v>-1.9664287699653655</v>
      </c>
      <c r="L340">
        <f t="shared" si="24"/>
        <v>5.680082933427822E-2</v>
      </c>
      <c r="M340">
        <f t="shared" si="26"/>
        <v>1.2456453232208251</v>
      </c>
    </row>
    <row r="341" spans="1:13" ht="15" x14ac:dyDescent="0.2">
      <c r="A341" t="s">
        <v>5865</v>
      </c>
      <c r="B341" s="7" t="s">
        <v>5866</v>
      </c>
      <c r="C341" t="s">
        <v>5867</v>
      </c>
      <c r="D341" s="4">
        <v>14536.763000000001</v>
      </c>
      <c r="E341" s="4">
        <v>10510.403</v>
      </c>
      <c r="F341" s="4">
        <v>4477.7446</v>
      </c>
      <c r="G341" s="5">
        <v>0</v>
      </c>
      <c r="H341" s="5">
        <v>2135.5488</v>
      </c>
      <c r="I341" s="5">
        <v>3047.9539</v>
      </c>
      <c r="J341">
        <f t="shared" si="22"/>
        <v>0.17556370517850101</v>
      </c>
      <c r="K341">
        <f t="shared" si="23"/>
        <v>-2.5099334719453492</v>
      </c>
      <c r="L341">
        <f t="shared" si="24"/>
        <v>5.6854239905134697E-2</v>
      </c>
      <c r="M341">
        <f t="shared" si="26"/>
        <v>1.2452371422560689</v>
      </c>
    </row>
    <row r="342" spans="1:13" ht="15" x14ac:dyDescent="0.2">
      <c r="A342" t="s">
        <v>5868</v>
      </c>
      <c r="B342" s="7" t="s">
        <v>5866</v>
      </c>
      <c r="C342" t="s">
        <v>5867</v>
      </c>
      <c r="D342" s="4">
        <v>14536.763000000001</v>
      </c>
      <c r="E342" s="4">
        <v>10510.403</v>
      </c>
      <c r="F342" s="4">
        <v>4477.7446</v>
      </c>
      <c r="G342" s="5">
        <v>0</v>
      </c>
      <c r="H342" s="5">
        <v>2135.5488</v>
      </c>
      <c r="I342" s="5">
        <v>3047.9539</v>
      </c>
      <c r="J342">
        <f t="shared" si="22"/>
        <v>0.17556370517850101</v>
      </c>
      <c r="K342">
        <f t="shared" si="23"/>
        <v>-2.5099334719453492</v>
      </c>
      <c r="L342">
        <f t="shared" si="24"/>
        <v>5.6854239905134697E-2</v>
      </c>
      <c r="M342">
        <f t="shared" si="26"/>
        <v>1.2452371422560689</v>
      </c>
    </row>
    <row r="343" spans="1:13" ht="15" x14ac:dyDescent="0.2">
      <c r="A343" t="s">
        <v>5869</v>
      </c>
      <c r="B343" t="s">
        <v>5113</v>
      </c>
      <c r="C343" t="s">
        <v>5114</v>
      </c>
      <c r="D343" s="4">
        <v>565730.80000000005</v>
      </c>
      <c r="E343" s="4">
        <v>648846.1</v>
      </c>
      <c r="F343" s="4">
        <v>558948.9</v>
      </c>
      <c r="G343" s="5">
        <v>263244.12</v>
      </c>
      <c r="H343" s="5">
        <v>429453.7</v>
      </c>
      <c r="I343" s="5">
        <v>492107.2</v>
      </c>
      <c r="J343">
        <f t="shared" si="22"/>
        <v>0.66805062548286587</v>
      </c>
      <c r="K343">
        <f t="shared" si="23"/>
        <v>-0.58197065930541036</v>
      </c>
      <c r="L343">
        <f t="shared" si="24"/>
        <v>5.718627387971835E-2</v>
      </c>
      <c r="M343">
        <f t="shared" si="26"/>
        <v>1.2427082001170133</v>
      </c>
    </row>
    <row r="344" spans="1:13" ht="15" x14ac:dyDescent="0.2">
      <c r="A344" t="s">
        <v>5870</v>
      </c>
      <c r="B344" t="s">
        <v>5871</v>
      </c>
      <c r="C344" t="s">
        <v>5872</v>
      </c>
      <c r="D344" s="4">
        <v>4934.3339999999998</v>
      </c>
      <c r="E344" s="4">
        <v>3899.7330000000002</v>
      </c>
      <c r="F344" s="4">
        <v>4616.5510000000004</v>
      </c>
      <c r="G344" s="5">
        <v>0</v>
      </c>
      <c r="H344" s="5">
        <v>3609.8413</v>
      </c>
      <c r="I344" s="5">
        <v>0</v>
      </c>
      <c r="J344">
        <f t="shared" si="22"/>
        <v>0.26837735634154508</v>
      </c>
      <c r="K344">
        <f t="shared" si="23"/>
        <v>-1.897665141947839</v>
      </c>
      <c r="L344">
        <f t="shared" si="24"/>
        <v>5.7459133758154611E-2</v>
      </c>
      <c r="M344">
        <f t="shared" si="26"/>
        <v>1.2406409256272113</v>
      </c>
    </row>
    <row r="345" spans="1:13" ht="15" x14ac:dyDescent="0.2">
      <c r="A345" t="s">
        <v>5873</v>
      </c>
      <c r="B345" t="s">
        <v>5874</v>
      </c>
      <c r="C345" t="s">
        <v>5875</v>
      </c>
      <c r="D345" s="4">
        <v>6030.2780000000002</v>
      </c>
      <c r="E345" s="4">
        <v>11248.537</v>
      </c>
      <c r="F345" s="4">
        <v>5687.8554999999997</v>
      </c>
      <c r="G345" s="5">
        <v>2640.143</v>
      </c>
      <c r="H345" s="5">
        <v>3667.9602</v>
      </c>
      <c r="I345" s="5">
        <v>0</v>
      </c>
      <c r="J345">
        <f t="shared" si="22"/>
        <v>0.27466337360480697</v>
      </c>
      <c r="K345">
        <f t="shared" si="23"/>
        <v>-1.8642635552115339</v>
      </c>
      <c r="L345">
        <f t="shared" si="24"/>
        <v>5.7695726681855311E-2</v>
      </c>
      <c r="M345">
        <f t="shared" si="26"/>
        <v>1.2388563523073037</v>
      </c>
    </row>
    <row r="346" spans="1:13" ht="15" x14ac:dyDescent="0.2">
      <c r="A346" t="s">
        <v>5876</v>
      </c>
      <c r="B346" t="s">
        <v>5877</v>
      </c>
      <c r="C346" t="s">
        <v>5878</v>
      </c>
      <c r="D346" s="4">
        <v>6701.4423999999999</v>
      </c>
      <c r="E346" s="4">
        <v>9704.6540000000005</v>
      </c>
      <c r="F346" s="4">
        <v>11868.317999999999</v>
      </c>
      <c r="G346" s="5">
        <v>0</v>
      </c>
      <c r="H346" s="5">
        <v>5013.6710000000003</v>
      </c>
      <c r="I346" s="5">
        <v>5281.1864999999998</v>
      </c>
      <c r="J346">
        <f t="shared" si="22"/>
        <v>0.36410506524937963</v>
      </c>
      <c r="K346">
        <f t="shared" si="23"/>
        <v>-1.4575732839062785</v>
      </c>
      <c r="L346">
        <f t="shared" si="24"/>
        <v>5.8208334130989997E-2</v>
      </c>
      <c r="M346">
        <f t="shared" si="26"/>
        <v>1.235014829646079</v>
      </c>
    </row>
    <row r="347" spans="1:13" ht="15" x14ac:dyDescent="0.2">
      <c r="A347" t="s">
        <v>5879</v>
      </c>
      <c r="B347" t="s">
        <v>5626</v>
      </c>
      <c r="C347" t="s">
        <v>5627</v>
      </c>
      <c r="D347" s="4">
        <v>71830.13</v>
      </c>
      <c r="E347" s="4">
        <v>84474.34</v>
      </c>
      <c r="F347" s="4">
        <v>49243.42</v>
      </c>
      <c r="G347" s="5">
        <v>16808.363000000001</v>
      </c>
      <c r="H347" s="5">
        <v>48997.887000000002</v>
      </c>
      <c r="I347" s="5">
        <v>30230.261999999999</v>
      </c>
      <c r="J347">
        <f t="shared" si="22"/>
        <v>0.46722207656814185</v>
      </c>
      <c r="K347">
        <f t="shared" si="23"/>
        <v>-1.0978196507145848</v>
      </c>
      <c r="L347">
        <f t="shared" si="24"/>
        <v>5.8466510510845462E-2</v>
      </c>
      <c r="M347">
        <f t="shared" si="26"/>
        <v>1.2330928256275318</v>
      </c>
    </row>
    <row r="348" spans="1:13" ht="15" x14ac:dyDescent="0.2">
      <c r="A348" t="s">
        <v>5880</v>
      </c>
      <c r="B348" t="s">
        <v>48</v>
      </c>
      <c r="C348" t="s">
        <v>38</v>
      </c>
      <c r="D348" s="4">
        <v>224705.78</v>
      </c>
      <c r="E348" s="4">
        <v>230825.53</v>
      </c>
      <c r="F348" s="4">
        <v>179643.28</v>
      </c>
      <c r="G348" s="5">
        <v>143217.10999999999</v>
      </c>
      <c r="H348" s="5">
        <v>181014.14</v>
      </c>
      <c r="I348" s="5">
        <v>156937.60999999999</v>
      </c>
      <c r="J348">
        <f t="shared" si="22"/>
        <v>0.7575379550368978</v>
      </c>
      <c r="K348">
        <f t="shared" si="23"/>
        <v>-0.40060992092656106</v>
      </c>
      <c r="L348">
        <f t="shared" si="24"/>
        <v>5.8493994749755515E-2</v>
      </c>
      <c r="M348">
        <f t="shared" si="26"/>
        <v>1.232888718206979</v>
      </c>
    </row>
    <row r="349" spans="1:13" ht="15" x14ac:dyDescent="0.2">
      <c r="A349" t="s">
        <v>5881</v>
      </c>
      <c r="B349" t="s">
        <v>5882</v>
      </c>
      <c r="C349" t="s">
        <v>5883</v>
      </c>
      <c r="D349" s="4">
        <v>35986.925999999999</v>
      </c>
      <c r="E349" s="4">
        <v>35336.332000000002</v>
      </c>
      <c r="F349" s="4">
        <v>25251.119999999999</v>
      </c>
      <c r="G349" s="5">
        <v>20140.43</v>
      </c>
      <c r="H349" s="5">
        <v>23293.758000000002</v>
      </c>
      <c r="I349" s="5">
        <v>24149.048999999999</v>
      </c>
      <c r="J349">
        <f t="shared" si="22"/>
        <v>0.69980504559915468</v>
      </c>
      <c r="K349">
        <f t="shared" si="23"/>
        <v>-0.5149750284310104</v>
      </c>
      <c r="L349">
        <f t="shared" si="24"/>
        <v>5.8553120512952223E-2</v>
      </c>
      <c r="M349">
        <f t="shared" si="26"/>
        <v>1.2324499548112111</v>
      </c>
    </row>
    <row r="350" spans="1:13" ht="15" x14ac:dyDescent="0.2">
      <c r="A350" t="s">
        <v>5884</v>
      </c>
      <c r="B350" t="s">
        <v>5885</v>
      </c>
      <c r="C350" t="s">
        <v>5886</v>
      </c>
      <c r="D350" s="4">
        <v>31770.46</v>
      </c>
      <c r="E350" s="4">
        <v>30608.925999999999</v>
      </c>
      <c r="F350" s="4">
        <v>34170.89</v>
      </c>
      <c r="G350" s="5">
        <v>22076.030999999999</v>
      </c>
      <c r="H350" s="5">
        <v>28210.562000000002</v>
      </c>
      <c r="I350" s="5">
        <v>14911.816999999999</v>
      </c>
      <c r="J350">
        <f t="shared" si="22"/>
        <v>0.67527937465450649</v>
      </c>
      <c r="K350">
        <f t="shared" si="23"/>
        <v>-0.56644360155018059</v>
      </c>
      <c r="L350">
        <f t="shared" si="24"/>
        <v>5.8581074724818431E-2</v>
      </c>
      <c r="M350">
        <f t="shared" si="26"/>
        <v>1.2322426650412974</v>
      </c>
    </row>
    <row r="351" spans="1:13" ht="15" x14ac:dyDescent="0.2">
      <c r="A351" t="s">
        <v>5887</v>
      </c>
      <c r="B351" t="s">
        <v>5888</v>
      </c>
      <c r="C351" t="s">
        <v>5889</v>
      </c>
      <c r="D351" s="4">
        <v>48070.355000000003</v>
      </c>
      <c r="E351" s="4">
        <v>58145.883000000002</v>
      </c>
      <c r="F351" s="4">
        <v>43567.695</v>
      </c>
      <c r="G351" s="5">
        <v>65987.59</v>
      </c>
      <c r="H351" s="5">
        <v>60303.258000000002</v>
      </c>
      <c r="I351" s="5">
        <v>79344.639999999999</v>
      </c>
      <c r="J351">
        <f t="shared" si="22"/>
        <v>1.3728808149269254</v>
      </c>
      <c r="K351">
        <f t="shared" si="23"/>
        <v>0.45720638500622374</v>
      </c>
      <c r="L351">
        <f t="shared" si="24"/>
        <v>5.8688098207397801E-2</v>
      </c>
      <c r="M351">
        <f t="shared" si="26"/>
        <v>1.2314499636064642</v>
      </c>
    </row>
    <row r="352" spans="1:13" ht="15" x14ac:dyDescent="0.2">
      <c r="A352" t="s">
        <v>5890</v>
      </c>
      <c r="B352" t="s">
        <v>5882</v>
      </c>
      <c r="C352" t="s">
        <v>5883</v>
      </c>
      <c r="D352" s="4">
        <v>35986.925999999999</v>
      </c>
      <c r="E352" s="4">
        <v>35336.332000000002</v>
      </c>
      <c r="F352" s="4">
        <v>25251.119999999999</v>
      </c>
      <c r="G352" s="5">
        <v>20415.254000000001</v>
      </c>
      <c r="H352" s="5">
        <v>23293.758000000002</v>
      </c>
      <c r="I352" s="5">
        <v>24149.048999999999</v>
      </c>
      <c r="J352">
        <f t="shared" si="22"/>
        <v>0.70265076933759807</v>
      </c>
      <c r="K352">
        <f t="shared" si="23"/>
        <v>-0.50912027405521998</v>
      </c>
      <c r="L352">
        <f t="shared" si="24"/>
        <v>5.8829293031374949E-2</v>
      </c>
      <c r="M352">
        <f t="shared" si="26"/>
        <v>1.2304063706235613</v>
      </c>
    </row>
    <row r="353" spans="1:13" ht="15" x14ac:dyDescent="0.2">
      <c r="A353" t="s">
        <v>5891</v>
      </c>
      <c r="B353" t="s">
        <v>5892</v>
      </c>
      <c r="C353" t="s">
        <v>5893</v>
      </c>
      <c r="D353" s="4">
        <v>19726.018</v>
      </c>
      <c r="E353" s="4">
        <v>22194.224999999999</v>
      </c>
      <c r="F353" s="4">
        <v>20249.465</v>
      </c>
      <c r="G353" s="5">
        <v>32328.280999999999</v>
      </c>
      <c r="H353" s="5">
        <v>23994.925999999999</v>
      </c>
      <c r="I353" s="5">
        <v>26260.04</v>
      </c>
      <c r="J353">
        <f t="shared" si="22"/>
        <v>1.3283518558588052</v>
      </c>
      <c r="K353">
        <f t="shared" si="23"/>
        <v>0.40963734056058893</v>
      </c>
      <c r="L353">
        <f t="shared" si="24"/>
        <v>5.8888939500998778E-2</v>
      </c>
      <c r="M353">
        <f t="shared" si="26"/>
        <v>1.2299662665839031</v>
      </c>
    </row>
    <row r="354" spans="1:13" ht="15" x14ac:dyDescent="0.2">
      <c r="A354" t="s">
        <v>5894</v>
      </c>
      <c r="B354" t="s">
        <v>5113</v>
      </c>
      <c r="C354" t="s">
        <v>5114</v>
      </c>
      <c r="D354" s="4">
        <v>72596.210000000006</v>
      </c>
      <c r="E354" s="4">
        <v>134240.22</v>
      </c>
      <c r="F354" s="4">
        <v>63781.87</v>
      </c>
      <c r="G354" s="5">
        <v>30825.01</v>
      </c>
      <c r="H354" s="5">
        <v>35672.684000000001</v>
      </c>
      <c r="I354" s="5">
        <v>29610.835999999999</v>
      </c>
      <c r="J354">
        <f t="shared" si="22"/>
        <v>0.35514423821301072</v>
      </c>
      <c r="K354">
        <f t="shared" si="23"/>
        <v>-1.493523015363782</v>
      </c>
      <c r="L354">
        <f t="shared" si="24"/>
        <v>5.9080372014470188E-2</v>
      </c>
      <c r="M354">
        <f t="shared" si="26"/>
        <v>1.2285567787066871</v>
      </c>
    </row>
    <row r="355" spans="1:13" ht="15" x14ac:dyDescent="0.2">
      <c r="A355" t="s">
        <v>5895</v>
      </c>
      <c r="B355" t="s">
        <v>5896</v>
      </c>
      <c r="C355" t="s">
        <v>5897</v>
      </c>
      <c r="D355" s="4">
        <v>20684.182000000001</v>
      </c>
      <c r="E355" s="4">
        <v>32776.080000000002</v>
      </c>
      <c r="F355" s="4">
        <v>31891.585999999999</v>
      </c>
      <c r="G355" s="5">
        <v>46384.855000000003</v>
      </c>
      <c r="H355" s="5">
        <v>51023.516000000003</v>
      </c>
      <c r="I355" s="5">
        <v>35391.938000000002</v>
      </c>
      <c r="J355">
        <f t="shared" si="22"/>
        <v>1.555916035936328</v>
      </c>
      <c r="K355">
        <f t="shared" si="23"/>
        <v>0.63776420826325042</v>
      </c>
      <c r="L355">
        <f t="shared" si="24"/>
        <v>5.9213206147271741E-2</v>
      </c>
      <c r="M355">
        <f t="shared" si="26"/>
        <v>1.2275814230529269</v>
      </c>
    </row>
    <row r="356" spans="1:13" ht="15" x14ac:dyDescent="0.2">
      <c r="A356" t="s">
        <v>5898</v>
      </c>
      <c r="B356" t="s">
        <v>5899</v>
      </c>
      <c r="C356" t="s">
        <v>5900</v>
      </c>
      <c r="D356" s="4">
        <v>6589.6005999999998</v>
      </c>
      <c r="E356" s="4">
        <v>4647.45</v>
      </c>
      <c r="F356" s="4">
        <v>8272.0859999999993</v>
      </c>
      <c r="G356" s="5">
        <v>0</v>
      </c>
      <c r="H356" s="5">
        <v>4712.0502999999999</v>
      </c>
      <c r="I356" s="5">
        <v>0</v>
      </c>
      <c r="J356">
        <f t="shared" si="22"/>
        <v>0.24153043758994441</v>
      </c>
      <c r="K356">
        <f t="shared" si="23"/>
        <v>-2.0497230863933749</v>
      </c>
      <c r="L356">
        <f t="shared" si="24"/>
        <v>5.9247304007786564E-2</v>
      </c>
      <c r="M356">
        <f t="shared" si="26"/>
        <v>1.2273314070255457</v>
      </c>
    </row>
    <row r="357" spans="1:13" ht="15" x14ac:dyDescent="0.2">
      <c r="A357" t="s">
        <v>5901</v>
      </c>
      <c r="B357" t="s">
        <v>5902</v>
      </c>
      <c r="C357" t="s">
        <v>5903</v>
      </c>
      <c r="D357" s="4">
        <v>7951.9260000000004</v>
      </c>
      <c r="E357" s="4">
        <v>8415.9889999999996</v>
      </c>
      <c r="F357" s="4">
        <v>7291.4813999999997</v>
      </c>
      <c r="G357" s="5">
        <v>8516.9060000000009</v>
      </c>
      <c r="H357" s="5">
        <v>8932.5570000000007</v>
      </c>
      <c r="I357" s="5">
        <v>9105.2009999999991</v>
      </c>
      <c r="J357">
        <f t="shared" si="22"/>
        <v>1.122372842952156</v>
      </c>
      <c r="K357">
        <f t="shared" si="23"/>
        <v>0.1665520068963233</v>
      </c>
      <c r="L357">
        <f t="shared" si="24"/>
        <v>5.9540429109831684E-2</v>
      </c>
      <c r="M357">
        <f t="shared" si="26"/>
        <v>1.2251880397033941</v>
      </c>
    </row>
    <row r="358" spans="1:13" ht="15" x14ac:dyDescent="0.2">
      <c r="A358" t="s">
        <v>5904</v>
      </c>
      <c r="B358" t="s">
        <v>5135</v>
      </c>
      <c r="C358" t="s">
        <v>5136</v>
      </c>
      <c r="D358" s="4">
        <v>8708.0409999999993</v>
      </c>
      <c r="E358" s="4">
        <v>12287.933999999999</v>
      </c>
      <c r="F358" s="4">
        <v>6388.0663999999997</v>
      </c>
      <c r="G358" s="5">
        <v>18541.46</v>
      </c>
      <c r="H358" s="5">
        <v>17082.490000000002</v>
      </c>
      <c r="I358" s="5">
        <v>12089.955</v>
      </c>
      <c r="J358">
        <f t="shared" si="22"/>
        <v>1.7423982203006749</v>
      </c>
      <c r="K358">
        <f t="shared" si="23"/>
        <v>0.80107438558808319</v>
      </c>
      <c r="L358">
        <f t="shared" si="24"/>
        <v>5.9647222970825371E-2</v>
      </c>
      <c r="M358">
        <f t="shared" si="26"/>
        <v>1.2244097712144528</v>
      </c>
    </row>
    <row r="359" spans="1:13" ht="15" x14ac:dyDescent="0.2">
      <c r="A359" t="s">
        <v>5905</v>
      </c>
      <c r="B359" t="s">
        <v>5906</v>
      </c>
      <c r="C359" t="s">
        <v>5907</v>
      </c>
      <c r="D359" s="4">
        <v>10941.195</v>
      </c>
      <c r="E359" s="4">
        <v>12464.602000000001</v>
      </c>
      <c r="F359" s="4">
        <v>12111.938</v>
      </c>
      <c r="G359" s="5">
        <v>10950.91</v>
      </c>
      <c r="H359" s="5">
        <v>7722.4053000000004</v>
      </c>
      <c r="I359" s="5">
        <v>8219.0769999999993</v>
      </c>
      <c r="J359">
        <f t="shared" si="22"/>
        <v>0.75715392042876606</v>
      </c>
      <c r="K359">
        <f t="shared" si="23"/>
        <v>-0.40134148203879438</v>
      </c>
      <c r="L359">
        <f t="shared" si="24"/>
        <v>5.981602698768184E-2</v>
      </c>
      <c r="M359">
        <f t="shared" si="26"/>
        <v>1.2231824364171704</v>
      </c>
    </row>
  </sheetData>
  <mergeCells count="2">
    <mergeCell ref="D1:F1"/>
    <mergeCell ref="G1:I1"/>
  </mergeCells>
  <conditionalFormatting sqref="B3:B359">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32AF3-56D9-484B-92FD-87DADCF18127}">
  <dimension ref="A1:P637"/>
  <sheetViews>
    <sheetView tabSelected="1" workbookViewId="0">
      <selection activeCell="C16" sqref="C16"/>
    </sheetView>
  </sheetViews>
  <sheetFormatPr baseColWidth="10" defaultRowHeight="16" x14ac:dyDescent="0.2"/>
  <cols>
    <col min="1" max="1" width="16.83203125" customWidth="1"/>
    <col min="2" max="2" width="13" customWidth="1"/>
    <col min="5" max="5" width="18.33203125" customWidth="1"/>
    <col min="6" max="6" width="13.1640625" customWidth="1"/>
    <col min="7" max="9" width="10.83203125" style="4"/>
  </cols>
  <sheetData>
    <row r="1" spans="1:16" x14ac:dyDescent="0.2">
      <c r="A1" t="s">
        <v>5015</v>
      </c>
      <c r="B1" t="s">
        <v>5016</v>
      </c>
      <c r="C1" t="s">
        <v>5911</v>
      </c>
      <c r="D1" t="s">
        <v>5017</v>
      </c>
      <c r="E1" t="s">
        <v>5912</v>
      </c>
      <c r="F1" t="s">
        <v>5913</v>
      </c>
      <c r="G1" s="4" t="s">
        <v>5018</v>
      </c>
      <c r="H1" s="4" t="s">
        <v>5019</v>
      </c>
      <c r="I1" s="4" t="s">
        <v>5020</v>
      </c>
      <c r="J1" s="5" t="s">
        <v>5914</v>
      </c>
      <c r="K1" s="5" t="s">
        <v>5915</v>
      </c>
      <c r="L1" s="10"/>
    </row>
    <row r="2" spans="1:16" x14ac:dyDescent="0.2">
      <c r="A2" t="s">
        <v>5916</v>
      </c>
      <c r="B2" t="s">
        <v>5917</v>
      </c>
      <c r="C2" t="s">
        <v>5918</v>
      </c>
      <c r="D2" t="s">
        <v>5919</v>
      </c>
      <c r="E2" t="s">
        <v>5920</v>
      </c>
      <c r="F2">
        <v>0.95069999999999999</v>
      </c>
      <c r="G2" s="4">
        <v>6916.36</v>
      </c>
      <c r="H2" s="4">
        <v>6883.5550000000003</v>
      </c>
      <c r="I2" s="4">
        <v>7123.1760000000004</v>
      </c>
      <c r="J2" t="e">
        <v>#DIV/0!</v>
      </c>
      <c r="K2">
        <v>8.0203092316248972E-8</v>
      </c>
      <c r="O2" t="s">
        <v>5921</v>
      </c>
    </row>
    <row r="3" spans="1:16" x14ac:dyDescent="0.2">
      <c r="A3" t="s">
        <v>5027</v>
      </c>
      <c r="B3" t="s">
        <v>5028</v>
      </c>
      <c r="C3" t="s">
        <v>5922</v>
      </c>
      <c r="D3" t="s">
        <v>5029</v>
      </c>
      <c r="E3" t="s">
        <v>5923</v>
      </c>
      <c r="F3">
        <v>0.76790000000000003</v>
      </c>
      <c r="G3" s="4">
        <v>21522.094000000001</v>
      </c>
      <c r="H3" s="4">
        <v>22282.187999999998</v>
      </c>
      <c r="I3" s="4">
        <v>20832.701000000001</v>
      </c>
      <c r="J3" t="e">
        <v>#DIV/0!</v>
      </c>
      <c r="K3">
        <v>8.5271373503691726E-7</v>
      </c>
      <c r="O3" t="s">
        <v>5924</v>
      </c>
    </row>
    <row r="4" spans="1:16" x14ac:dyDescent="0.2">
      <c r="A4" t="s">
        <v>5030</v>
      </c>
      <c r="B4" t="s">
        <v>5028</v>
      </c>
      <c r="C4" t="s">
        <v>5922</v>
      </c>
      <c r="D4" t="s">
        <v>5029</v>
      </c>
      <c r="E4" t="s">
        <v>5923</v>
      </c>
      <c r="F4">
        <v>0.76790000000000003</v>
      </c>
      <c r="G4" s="4">
        <v>21522.094000000001</v>
      </c>
      <c r="H4" s="4">
        <v>22282.187999999998</v>
      </c>
      <c r="I4" s="4">
        <v>20832.701000000001</v>
      </c>
      <c r="J4" t="e">
        <v>#DIV/0!</v>
      </c>
      <c r="K4">
        <v>8.5271373503691726E-7</v>
      </c>
      <c r="O4" t="s">
        <v>5028</v>
      </c>
      <c r="P4" t="s">
        <v>5029</v>
      </c>
    </row>
    <row r="5" spans="1:16" x14ac:dyDescent="0.2">
      <c r="A5" t="s">
        <v>5925</v>
      </c>
      <c r="B5" t="s">
        <v>5490</v>
      </c>
      <c r="C5" t="s">
        <v>5926</v>
      </c>
      <c r="D5" t="s">
        <v>5491</v>
      </c>
      <c r="E5" t="s">
        <v>5927</v>
      </c>
      <c r="F5">
        <v>0.95140000000000002</v>
      </c>
      <c r="G5" s="4">
        <v>5580.2489999999998</v>
      </c>
      <c r="H5" s="4">
        <v>5857.0129999999999</v>
      </c>
      <c r="I5" s="4">
        <v>5376.9242999999997</v>
      </c>
      <c r="J5" t="e">
        <v>#DIV/0!</v>
      </c>
      <c r="K5">
        <v>2.2689398051951088E-6</v>
      </c>
      <c r="O5" t="s">
        <v>5490</v>
      </c>
      <c r="P5" t="s">
        <v>5491</v>
      </c>
    </row>
    <row r="6" spans="1:16" x14ac:dyDescent="0.2">
      <c r="A6" t="s">
        <v>5928</v>
      </c>
      <c r="B6" t="s">
        <v>5929</v>
      </c>
      <c r="C6" t="s">
        <v>5930</v>
      </c>
      <c r="D6" t="s">
        <v>5931</v>
      </c>
      <c r="E6" t="s">
        <v>5932</v>
      </c>
      <c r="F6">
        <v>1</v>
      </c>
      <c r="G6" s="4">
        <v>13006.111999999999</v>
      </c>
      <c r="H6" s="4">
        <v>13310.995000000001</v>
      </c>
      <c r="I6" s="4">
        <v>13125.058000000001</v>
      </c>
      <c r="J6">
        <v>2.2624734085055844</v>
      </c>
      <c r="K6">
        <v>2.7472868175410036E-6</v>
      </c>
      <c r="O6" t="s">
        <v>5933</v>
      </c>
      <c r="P6" t="s">
        <v>5934</v>
      </c>
    </row>
    <row r="7" spans="1:16" x14ac:dyDescent="0.2">
      <c r="A7" t="s">
        <v>5935</v>
      </c>
      <c r="B7" t="s">
        <v>5936</v>
      </c>
      <c r="C7" t="s">
        <v>5937</v>
      </c>
      <c r="D7" t="s">
        <v>5938</v>
      </c>
      <c r="E7" t="s">
        <v>5939</v>
      </c>
      <c r="F7">
        <v>0.9738</v>
      </c>
      <c r="G7" s="4">
        <v>12188.406000000001</v>
      </c>
      <c r="H7" s="4">
        <v>12337.433000000001</v>
      </c>
      <c r="I7" s="4">
        <v>11800.281999999999</v>
      </c>
      <c r="J7">
        <v>2.3416460675319426</v>
      </c>
      <c r="K7">
        <v>3.6875806804506146E-6</v>
      </c>
      <c r="O7" t="s">
        <v>5940</v>
      </c>
      <c r="P7" t="s">
        <v>5941</v>
      </c>
    </row>
    <row r="8" spans="1:16" x14ac:dyDescent="0.2">
      <c r="A8" t="s">
        <v>5037</v>
      </c>
      <c r="B8" t="s">
        <v>5038</v>
      </c>
      <c r="C8" t="s">
        <v>5942</v>
      </c>
      <c r="D8" t="s">
        <v>5039</v>
      </c>
      <c r="E8" t="s">
        <v>5943</v>
      </c>
      <c r="F8">
        <v>0.96819999999999995</v>
      </c>
      <c r="G8" s="4">
        <v>0</v>
      </c>
      <c r="H8" s="4">
        <v>0</v>
      </c>
      <c r="I8" s="4">
        <v>0</v>
      </c>
      <c r="J8">
        <v>0</v>
      </c>
      <c r="K8">
        <v>4.6107437365104737E-6</v>
      </c>
      <c r="O8" t="s">
        <v>5032</v>
      </c>
      <c r="P8" t="s">
        <v>5033</v>
      </c>
    </row>
    <row r="9" spans="1:16" x14ac:dyDescent="0.2">
      <c r="A9" t="s">
        <v>5944</v>
      </c>
      <c r="B9" t="s">
        <v>2546</v>
      </c>
      <c r="C9" t="s">
        <v>5945</v>
      </c>
      <c r="D9" t="s">
        <v>2538</v>
      </c>
      <c r="E9" t="s">
        <v>5946</v>
      </c>
      <c r="F9">
        <v>0.93920000000000003</v>
      </c>
      <c r="G9" s="4">
        <v>0</v>
      </c>
      <c r="H9" s="4">
        <v>0</v>
      </c>
      <c r="I9" s="4">
        <v>0</v>
      </c>
      <c r="J9">
        <v>0</v>
      </c>
      <c r="K9">
        <v>8.9546601262569233E-6</v>
      </c>
      <c r="O9" t="s">
        <v>5947</v>
      </c>
      <c r="P9" t="s">
        <v>5948</v>
      </c>
    </row>
    <row r="10" spans="1:16" x14ac:dyDescent="0.2">
      <c r="A10" t="s">
        <v>5949</v>
      </c>
      <c r="B10" t="s">
        <v>5950</v>
      </c>
      <c r="C10" t="s">
        <v>5951</v>
      </c>
      <c r="D10" t="s">
        <v>5952</v>
      </c>
      <c r="E10" t="s">
        <v>5953</v>
      </c>
      <c r="F10">
        <v>0.83850000000000002</v>
      </c>
      <c r="G10" s="4">
        <v>1719.4595999999999</v>
      </c>
      <c r="H10" s="4">
        <v>0</v>
      </c>
      <c r="I10" s="4">
        <v>0</v>
      </c>
      <c r="J10">
        <v>2.3283195673987574E-2</v>
      </c>
      <c r="K10">
        <v>1.6077929930083942E-5</v>
      </c>
      <c r="O10" t="s">
        <v>5954</v>
      </c>
      <c r="P10" t="s">
        <v>5955</v>
      </c>
    </row>
    <row r="11" spans="1:16" x14ac:dyDescent="0.2">
      <c r="A11" t="s">
        <v>5956</v>
      </c>
      <c r="B11" t="s">
        <v>5957</v>
      </c>
      <c r="C11" t="s">
        <v>5958</v>
      </c>
      <c r="D11" t="s">
        <v>5959</v>
      </c>
      <c r="E11" t="s">
        <v>5960</v>
      </c>
      <c r="F11">
        <v>0.94340000000000002</v>
      </c>
      <c r="G11" s="4">
        <v>0</v>
      </c>
      <c r="H11" s="4">
        <v>0</v>
      </c>
      <c r="I11" s="4">
        <v>0</v>
      </c>
      <c r="J11">
        <v>0</v>
      </c>
      <c r="K11">
        <v>1.7442550985685737E-5</v>
      </c>
      <c r="O11" t="s">
        <v>5961</v>
      </c>
      <c r="P11" t="s">
        <v>5962</v>
      </c>
    </row>
    <row r="12" spans="1:16" x14ac:dyDescent="0.2">
      <c r="A12" t="s">
        <v>5963</v>
      </c>
      <c r="B12" t="s">
        <v>5957</v>
      </c>
      <c r="C12" t="s">
        <v>5958</v>
      </c>
      <c r="D12" t="s">
        <v>5959</v>
      </c>
      <c r="E12" t="s">
        <v>5960</v>
      </c>
      <c r="F12">
        <v>0.94379999999999997</v>
      </c>
      <c r="G12" s="4">
        <v>0</v>
      </c>
      <c r="H12" s="4">
        <v>0</v>
      </c>
      <c r="I12" s="4">
        <v>0</v>
      </c>
      <c r="J12">
        <v>0</v>
      </c>
      <c r="K12">
        <v>1.7442550985685737E-5</v>
      </c>
      <c r="O12" t="s">
        <v>5658</v>
      </c>
      <c r="P12" t="s">
        <v>5659</v>
      </c>
    </row>
    <row r="13" spans="1:16" x14ac:dyDescent="0.2">
      <c r="A13" t="s">
        <v>5964</v>
      </c>
      <c r="B13" t="s">
        <v>5965</v>
      </c>
      <c r="C13" t="s">
        <v>5966</v>
      </c>
      <c r="D13" t="s">
        <v>5967</v>
      </c>
      <c r="E13" t="s">
        <v>5968</v>
      </c>
      <c r="F13">
        <v>1</v>
      </c>
      <c r="G13" s="4">
        <v>21360.98</v>
      </c>
      <c r="H13" s="4">
        <v>19586.469000000001</v>
      </c>
      <c r="I13" s="4">
        <v>21518.914000000001</v>
      </c>
      <c r="J13">
        <v>3.4162895786545979</v>
      </c>
      <c r="K13">
        <v>1.8613528272184714E-5</v>
      </c>
      <c r="O13" t="s">
        <v>5969</v>
      </c>
      <c r="P13" t="s">
        <v>5970</v>
      </c>
    </row>
    <row r="14" spans="1:16" x14ac:dyDescent="0.2">
      <c r="A14" t="s">
        <v>5971</v>
      </c>
      <c r="B14" t="s">
        <v>5933</v>
      </c>
      <c r="C14" t="s">
        <v>5972</v>
      </c>
      <c r="D14" t="s">
        <v>5934</v>
      </c>
      <c r="E14" t="s">
        <v>5973</v>
      </c>
      <c r="F14">
        <v>0.95209999999999995</v>
      </c>
      <c r="G14" s="4">
        <v>0</v>
      </c>
      <c r="H14" s="4">
        <v>0</v>
      </c>
      <c r="I14" s="4">
        <v>0</v>
      </c>
      <c r="J14">
        <v>0</v>
      </c>
      <c r="K14">
        <v>2.0368241700547288E-5</v>
      </c>
      <c r="O14" t="s">
        <v>5974</v>
      </c>
      <c r="P14" t="s">
        <v>5975</v>
      </c>
    </row>
    <row r="15" spans="1:16" x14ac:dyDescent="0.2">
      <c r="A15" t="s">
        <v>5160</v>
      </c>
      <c r="B15" t="s">
        <v>5161</v>
      </c>
      <c r="C15" t="s">
        <v>5976</v>
      </c>
      <c r="D15" t="s">
        <v>5162</v>
      </c>
      <c r="E15" t="s">
        <v>5977</v>
      </c>
      <c r="F15">
        <v>0.96230000000000004</v>
      </c>
      <c r="G15" s="4">
        <v>12637.874</v>
      </c>
      <c r="H15" s="4">
        <v>13750.117</v>
      </c>
      <c r="I15" s="4">
        <v>12619.523999999999</v>
      </c>
      <c r="J15">
        <v>4.243963825329037</v>
      </c>
      <c r="K15">
        <v>2.2683381665447303E-5</v>
      </c>
      <c r="O15" t="s">
        <v>5389</v>
      </c>
      <c r="P15" t="s">
        <v>5390</v>
      </c>
    </row>
    <row r="16" spans="1:16" x14ac:dyDescent="0.2">
      <c r="A16" t="s">
        <v>5978</v>
      </c>
      <c r="B16" t="s">
        <v>5979</v>
      </c>
      <c r="C16" t="s">
        <v>5980</v>
      </c>
      <c r="D16" t="s">
        <v>5981</v>
      </c>
      <c r="E16" t="s">
        <v>5982</v>
      </c>
      <c r="F16">
        <v>0.77659999999999996</v>
      </c>
      <c r="G16" s="4">
        <v>0</v>
      </c>
      <c r="H16" s="4">
        <v>0</v>
      </c>
      <c r="I16" s="4">
        <v>0</v>
      </c>
      <c r="J16">
        <v>0</v>
      </c>
      <c r="K16">
        <v>2.2711543828710617E-5</v>
      </c>
      <c r="O16" t="s">
        <v>5983</v>
      </c>
      <c r="P16" t="s">
        <v>5984</v>
      </c>
    </row>
    <row r="17" spans="1:16" x14ac:dyDescent="0.2">
      <c r="A17" t="s">
        <v>5985</v>
      </c>
      <c r="B17" t="s">
        <v>5986</v>
      </c>
      <c r="C17" t="s">
        <v>5987</v>
      </c>
      <c r="D17" t="s">
        <v>5988</v>
      </c>
      <c r="E17" t="s">
        <v>5989</v>
      </c>
      <c r="F17">
        <v>0.95750000000000002</v>
      </c>
      <c r="G17" s="4">
        <v>0</v>
      </c>
      <c r="H17" s="4">
        <v>0</v>
      </c>
      <c r="I17" s="4">
        <v>0</v>
      </c>
      <c r="J17">
        <v>0</v>
      </c>
      <c r="K17">
        <v>3.3113258692901864E-5</v>
      </c>
      <c r="O17" t="s">
        <v>5471</v>
      </c>
      <c r="P17" t="s">
        <v>5472</v>
      </c>
    </row>
    <row r="18" spans="1:16" x14ac:dyDescent="0.2">
      <c r="A18" t="s">
        <v>5474</v>
      </c>
      <c r="B18" t="s">
        <v>5475</v>
      </c>
      <c r="C18" t="s">
        <v>5990</v>
      </c>
      <c r="D18" t="s">
        <v>5476</v>
      </c>
      <c r="E18" t="s">
        <v>5991</v>
      </c>
      <c r="F18">
        <v>0.97340000000000004</v>
      </c>
      <c r="G18" s="4">
        <v>17686.888999999999</v>
      </c>
      <c r="H18" s="4">
        <v>18777.134999999998</v>
      </c>
      <c r="I18" s="4">
        <v>17588.2</v>
      </c>
      <c r="J18">
        <v>2.2367920803487542</v>
      </c>
      <c r="K18">
        <v>3.7149060170789662E-5</v>
      </c>
      <c r="O18" t="s">
        <v>5992</v>
      </c>
      <c r="P18" t="s">
        <v>5993</v>
      </c>
    </row>
    <row r="19" spans="1:16" x14ac:dyDescent="0.2">
      <c r="A19" t="s">
        <v>5994</v>
      </c>
      <c r="B19" t="s">
        <v>5995</v>
      </c>
      <c r="C19" t="s">
        <v>5996</v>
      </c>
      <c r="D19" t="s">
        <v>5997</v>
      </c>
      <c r="E19" t="s">
        <v>5998</v>
      </c>
      <c r="F19">
        <v>0.96699999999999997</v>
      </c>
      <c r="G19" s="4">
        <v>0</v>
      </c>
      <c r="H19" s="4">
        <v>0</v>
      </c>
      <c r="I19" s="4">
        <v>0</v>
      </c>
      <c r="J19">
        <v>0</v>
      </c>
      <c r="K19">
        <v>3.8397933681318362E-5</v>
      </c>
      <c r="O19" t="s">
        <v>5999</v>
      </c>
      <c r="P19" t="s">
        <v>6000</v>
      </c>
    </row>
    <row r="20" spans="1:16" x14ac:dyDescent="0.2">
      <c r="A20" t="s">
        <v>6001</v>
      </c>
      <c r="B20" t="s">
        <v>5995</v>
      </c>
      <c r="C20" t="s">
        <v>5996</v>
      </c>
      <c r="D20" t="s">
        <v>5997</v>
      </c>
      <c r="E20" t="s">
        <v>5998</v>
      </c>
      <c r="F20">
        <v>0.96699999999999997</v>
      </c>
      <c r="G20" s="4">
        <v>0</v>
      </c>
      <c r="H20" s="4">
        <v>0</v>
      </c>
      <c r="I20" s="4">
        <v>0</v>
      </c>
      <c r="J20">
        <v>0</v>
      </c>
      <c r="K20">
        <v>3.8397933681318362E-5</v>
      </c>
      <c r="O20" t="s">
        <v>5069</v>
      </c>
      <c r="P20" t="s">
        <v>5070</v>
      </c>
    </row>
    <row r="21" spans="1:16" x14ac:dyDescent="0.2">
      <c r="A21" t="s">
        <v>5725</v>
      </c>
      <c r="B21" t="s">
        <v>5726</v>
      </c>
      <c r="C21" t="s">
        <v>6002</v>
      </c>
      <c r="D21" t="s">
        <v>5727</v>
      </c>
      <c r="E21" t="s">
        <v>6003</v>
      </c>
      <c r="F21">
        <v>0.96870000000000001</v>
      </c>
      <c r="G21" s="4">
        <v>9146.8269999999993</v>
      </c>
      <c r="H21" s="4">
        <v>9862.4760000000006</v>
      </c>
      <c r="I21" s="4">
        <v>9942.5720000000001</v>
      </c>
      <c r="J21">
        <v>3.6517362036029821</v>
      </c>
      <c r="K21">
        <v>3.9011007969233851E-5</v>
      </c>
      <c r="O21" t="s">
        <v>5543</v>
      </c>
      <c r="P21" t="s">
        <v>5544</v>
      </c>
    </row>
    <row r="22" spans="1:16" x14ac:dyDescent="0.2">
      <c r="A22" t="s">
        <v>5282</v>
      </c>
      <c r="B22" t="s">
        <v>5283</v>
      </c>
      <c r="C22" t="s">
        <v>6004</v>
      </c>
      <c r="D22" t="s">
        <v>5284</v>
      </c>
      <c r="E22" t="s">
        <v>6005</v>
      </c>
      <c r="F22">
        <v>1</v>
      </c>
      <c r="G22" s="4">
        <v>8234.5450000000001</v>
      </c>
      <c r="H22" s="4">
        <v>8120.4004000000004</v>
      </c>
      <c r="I22" s="4">
        <v>7962.9719999999998</v>
      </c>
      <c r="J22">
        <v>11.105639694348996</v>
      </c>
      <c r="K22">
        <v>4.8346285416056445E-5</v>
      </c>
      <c r="O22" t="s">
        <v>6006</v>
      </c>
      <c r="P22" t="s">
        <v>6007</v>
      </c>
    </row>
    <row r="23" spans="1:16" x14ac:dyDescent="0.2">
      <c r="A23" t="s">
        <v>6008</v>
      </c>
      <c r="B23" t="s">
        <v>5685</v>
      </c>
      <c r="C23" t="s">
        <v>6009</v>
      </c>
      <c r="D23" t="s">
        <v>5686</v>
      </c>
      <c r="E23" t="s">
        <v>6010</v>
      </c>
      <c r="F23">
        <v>0.97599999999999998</v>
      </c>
      <c r="G23" s="4">
        <v>69099.490000000005</v>
      </c>
      <c r="H23" s="4">
        <v>70388.69</v>
      </c>
      <c r="I23" s="4">
        <v>74984.625</v>
      </c>
      <c r="J23">
        <v>2.6681686566575387</v>
      </c>
      <c r="K23">
        <v>6.1119458214140048E-5</v>
      </c>
      <c r="O23" t="s">
        <v>6011</v>
      </c>
      <c r="P23" t="s">
        <v>6012</v>
      </c>
    </row>
    <row r="24" spans="1:16" x14ac:dyDescent="0.2">
      <c r="A24" t="s">
        <v>5368</v>
      </c>
      <c r="B24" t="s">
        <v>5325</v>
      </c>
      <c r="C24" t="s">
        <v>6013</v>
      </c>
      <c r="D24" t="s">
        <v>5326</v>
      </c>
      <c r="E24" t="s">
        <v>6014</v>
      </c>
      <c r="F24">
        <v>0.96730000000000005</v>
      </c>
      <c r="G24" s="4">
        <v>0</v>
      </c>
      <c r="H24" s="4">
        <v>0</v>
      </c>
      <c r="I24" s="4">
        <v>0</v>
      </c>
      <c r="J24">
        <v>0</v>
      </c>
      <c r="K24">
        <v>7.9297265730862048E-5</v>
      </c>
      <c r="O24" t="s">
        <v>5138</v>
      </c>
      <c r="P24" t="s">
        <v>5139</v>
      </c>
    </row>
    <row r="25" spans="1:16" x14ac:dyDescent="0.2">
      <c r="A25" t="s">
        <v>6015</v>
      </c>
      <c r="B25" t="s">
        <v>5395</v>
      </c>
      <c r="C25" t="s">
        <v>6016</v>
      </c>
      <c r="D25" t="s">
        <v>5396</v>
      </c>
      <c r="E25" t="s">
        <v>6017</v>
      </c>
      <c r="F25">
        <v>0.90780000000000005</v>
      </c>
      <c r="G25" s="4">
        <v>0</v>
      </c>
      <c r="H25" s="4">
        <v>0</v>
      </c>
      <c r="I25" s="4">
        <v>0</v>
      </c>
      <c r="J25">
        <v>0</v>
      </c>
      <c r="K25">
        <v>9.6888185116064009E-5</v>
      </c>
      <c r="O25" t="s">
        <v>6018</v>
      </c>
      <c r="P25" t="s">
        <v>6019</v>
      </c>
    </row>
    <row r="26" spans="1:16" x14ac:dyDescent="0.2">
      <c r="A26" t="s">
        <v>6020</v>
      </c>
      <c r="B26" t="s">
        <v>6021</v>
      </c>
      <c r="C26" t="s">
        <v>6022</v>
      </c>
      <c r="D26" t="s">
        <v>6023</v>
      </c>
      <c r="E26" t="s">
        <v>6024</v>
      </c>
      <c r="F26">
        <v>0.77500000000000002</v>
      </c>
      <c r="G26" s="4">
        <v>0</v>
      </c>
      <c r="H26" s="4">
        <v>0</v>
      </c>
      <c r="I26" s="4">
        <v>0</v>
      </c>
      <c r="J26">
        <v>0</v>
      </c>
      <c r="K26">
        <v>1.2624736281614465E-4</v>
      </c>
      <c r="O26" t="s">
        <v>144</v>
      </c>
      <c r="P26" t="s">
        <v>135</v>
      </c>
    </row>
    <row r="27" spans="1:16" x14ac:dyDescent="0.2">
      <c r="A27" t="s">
        <v>6025</v>
      </c>
      <c r="B27" t="s">
        <v>5940</v>
      </c>
      <c r="C27" t="s">
        <v>6026</v>
      </c>
      <c r="D27" t="s">
        <v>5941</v>
      </c>
      <c r="E27" t="s">
        <v>6027</v>
      </c>
      <c r="F27">
        <v>0.86560000000000004</v>
      </c>
      <c r="G27" s="4">
        <v>8708.4830000000002</v>
      </c>
      <c r="H27" s="4">
        <v>10192.163</v>
      </c>
      <c r="I27" s="4">
        <v>7937.9043000000001</v>
      </c>
      <c r="J27" t="e">
        <v>#DIV/0!</v>
      </c>
      <c r="K27">
        <v>1.7301573094273841E-4</v>
      </c>
      <c r="O27" t="s">
        <v>6028</v>
      </c>
      <c r="P27" t="s">
        <v>6029</v>
      </c>
    </row>
    <row r="28" spans="1:16" x14ac:dyDescent="0.2">
      <c r="A28" t="s">
        <v>6030</v>
      </c>
      <c r="B28" t="s">
        <v>5032</v>
      </c>
      <c r="C28" t="s">
        <v>6031</v>
      </c>
      <c r="D28" t="s">
        <v>5033</v>
      </c>
      <c r="E28" t="s">
        <v>6032</v>
      </c>
      <c r="F28">
        <v>0.9133</v>
      </c>
      <c r="G28" s="4">
        <v>7168.0176000000001</v>
      </c>
      <c r="H28" s="4">
        <v>9280.6360000000004</v>
      </c>
      <c r="I28" s="4">
        <v>8366.23</v>
      </c>
      <c r="J28" t="e">
        <v>#DIV/0!</v>
      </c>
      <c r="K28">
        <v>1.7308069417843117E-4</v>
      </c>
      <c r="O28" t="s">
        <v>5421</v>
      </c>
      <c r="P28" t="s">
        <v>5422</v>
      </c>
    </row>
    <row r="29" spans="1:16" x14ac:dyDescent="0.2">
      <c r="A29" t="s">
        <v>6033</v>
      </c>
      <c r="B29" t="s">
        <v>6034</v>
      </c>
      <c r="C29" t="s">
        <v>6035</v>
      </c>
      <c r="D29" t="s">
        <v>6036</v>
      </c>
      <c r="E29" t="s">
        <v>6037</v>
      </c>
      <c r="F29">
        <v>0.90129999999999999</v>
      </c>
      <c r="G29" s="4">
        <v>0</v>
      </c>
      <c r="H29" s="4">
        <v>0</v>
      </c>
      <c r="I29" s="4">
        <v>0</v>
      </c>
      <c r="J29">
        <v>0</v>
      </c>
      <c r="K29">
        <v>1.8883690867141248E-4</v>
      </c>
      <c r="O29" t="s">
        <v>6038</v>
      </c>
      <c r="P29" t="s">
        <v>6039</v>
      </c>
    </row>
    <row r="30" spans="1:16" x14ac:dyDescent="0.2">
      <c r="A30" t="s">
        <v>6040</v>
      </c>
      <c r="B30" t="s">
        <v>5947</v>
      </c>
      <c r="C30" t="s">
        <v>6041</v>
      </c>
      <c r="D30" t="s">
        <v>5948</v>
      </c>
      <c r="E30" t="s">
        <v>6042</v>
      </c>
      <c r="F30">
        <v>0.94</v>
      </c>
      <c r="G30" s="4">
        <v>5521.2529999999997</v>
      </c>
      <c r="H30" s="4">
        <v>6681.0020000000004</v>
      </c>
      <c r="I30" s="4">
        <v>7269.9584999999997</v>
      </c>
      <c r="J30" t="e">
        <v>#DIV/0!</v>
      </c>
      <c r="K30">
        <v>2.2587631516469311E-4</v>
      </c>
      <c r="O30" t="s">
        <v>6043</v>
      </c>
      <c r="P30" t="s">
        <v>6044</v>
      </c>
    </row>
    <row r="31" spans="1:16" x14ac:dyDescent="0.2">
      <c r="A31" t="s">
        <v>6045</v>
      </c>
      <c r="B31" t="s">
        <v>5726</v>
      </c>
      <c r="C31" t="s">
        <v>6002</v>
      </c>
      <c r="D31" t="s">
        <v>5727</v>
      </c>
      <c r="E31" t="s">
        <v>6046</v>
      </c>
      <c r="F31">
        <v>0.97370000000000001</v>
      </c>
      <c r="G31" s="4">
        <v>31421.351999999999</v>
      </c>
      <c r="H31" s="4">
        <v>33294.266000000003</v>
      </c>
      <c r="I31" s="4">
        <v>33860.49</v>
      </c>
      <c r="J31">
        <v>2.2467571703996132</v>
      </c>
      <c r="K31">
        <v>2.3837863285623215E-4</v>
      </c>
      <c r="O31" t="s">
        <v>6047</v>
      </c>
      <c r="P31" t="s">
        <v>6048</v>
      </c>
    </row>
    <row r="32" spans="1:16" x14ac:dyDescent="0.2">
      <c r="A32" t="s">
        <v>6049</v>
      </c>
      <c r="B32" t="s">
        <v>6050</v>
      </c>
      <c r="C32" t="s">
        <v>6051</v>
      </c>
      <c r="D32" t="s">
        <v>6052</v>
      </c>
      <c r="E32" t="s">
        <v>6053</v>
      </c>
      <c r="F32">
        <v>1</v>
      </c>
      <c r="G32" s="4">
        <v>5170.9022999999997</v>
      </c>
      <c r="H32" s="4">
        <v>6843.5569999999998</v>
      </c>
      <c r="I32" s="4">
        <v>6250.6122999999998</v>
      </c>
      <c r="J32" t="e">
        <v>#DIV/0!</v>
      </c>
      <c r="K32">
        <v>2.4049013025369774E-4</v>
      </c>
      <c r="O32" t="s">
        <v>6054</v>
      </c>
      <c r="P32" t="s">
        <v>6055</v>
      </c>
    </row>
    <row r="33" spans="1:16" x14ac:dyDescent="0.2">
      <c r="A33" t="s">
        <v>6056</v>
      </c>
      <c r="B33" t="s">
        <v>6057</v>
      </c>
      <c r="C33" t="s">
        <v>6058</v>
      </c>
      <c r="D33" t="s">
        <v>6059</v>
      </c>
      <c r="E33" t="s">
        <v>6060</v>
      </c>
      <c r="F33">
        <v>0.9214</v>
      </c>
      <c r="G33" s="4">
        <v>9555.34</v>
      </c>
      <c r="H33" s="4">
        <v>9792.2559999999994</v>
      </c>
      <c r="I33" s="4">
        <v>9434.1129999999994</v>
      </c>
      <c r="J33">
        <v>2.4953168769760965</v>
      </c>
      <c r="K33">
        <v>2.6213011301020245E-4</v>
      </c>
      <c r="O33" t="s">
        <v>6061</v>
      </c>
      <c r="P33" t="s">
        <v>6062</v>
      </c>
    </row>
    <row r="34" spans="1:16" x14ac:dyDescent="0.2">
      <c r="A34" t="s">
        <v>6063</v>
      </c>
      <c r="B34" t="s">
        <v>5954</v>
      </c>
      <c r="C34" t="s">
        <v>6064</v>
      </c>
      <c r="D34" t="s">
        <v>5955</v>
      </c>
      <c r="E34" t="s">
        <v>6065</v>
      </c>
      <c r="F34">
        <v>0.92369999999999997</v>
      </c>
      <c r="G34" s="4">
        <v>0</v>
      </c>
      <c r="H34" s="4">
        <v>0</v>
      </c>
      <c r="I34" s="4">
        <v>0</v>
      </c>
      <c r="J34">
        <v>0</v>
      </c>
      <c r="K34">
        <v>2.6839668964007742E-4</v>
      </c>
      <c r="O34" t="s">
        <v>6066</v>
      </c>
      <c r="P34" t="s">
        <v>6067</v>
      </c>
    </row>
    <row r="35" spans="1:16" x14ac:dyDescent="0.2">
      <c r="A35" t="s">
        <v>6068</v>
      </c>
      <c r="B35" t="s">
        <v>5961</v>
      </c>
      <c r="C35" t="s">
        <v>6069</v>
      </c>
      <c r="D35" t="s">
        <v>5962</v>
      </c>
      <c r="E35" t="s">
        <v>6070</v>
      </c>
      <c r="F35">
        <v>0.93659999999999999</v>
      </c>
      <c r="G35" s="4">
        <v>0</v>
      </c>
      <c r="H35" s="4">
        <v>0</v>
      </c>
      <c r="I35" s="4">
        <v>0</v>
      </c>
      <c r="J35">
        <v>0</v>
      </c>
      <c r="K35">
        <v>3.431258569764225E-4</v>
      </c>
      <c r="O35" t="s">
        <v>5088</v>
      </c>
      <c r="P35" t="s">
        <v>5089</v>
      </c>
    </row>
    <row r="36" spans="1:16" x14ac:dyDescent="0.2">
      <c r="A36" t="s">
        <v>6071</v>
      </c>
      <c r="B36" t="s">
        <v>6072</v>
      </c>
      <c r="C36" t="s">
        <v>6073</v>
      </c>
      <c r="D36" t="s">
        <v>6074</v>
      </c>
      <c r="E36" t="s">
        <v>6075</v>
      </c>
      <c r="F36">
        <v>0.95309999999999995</v>
      </c>
      <c r="G36" s="4">
        <v>0</v>
      </c>
      <c r="H36" s="4">
        <v>0</v>
      </c>
      <c r="I36" s="4">
        <v>0</v>
      </c>
      <c r="J36">
        <v>0</v>
      </c>
      <c r="K36">
        <v>3.520830923788731E-4</v>
      </c>
      <c r="O36" t="s">
        <v>6076</v>
      </c>
      <c r="P36" t="s">
        <v>6077</v>
      </c>
    </row>
    <row r="37" spans="1:16" x14ac:dyDescent="0.2">
      <c r="A37" t="s">
        <v>5657</v>
      </c>
      <c r="B37" t="s">
        <v>5658</v>
      </c>
      <c r="C37" t="s">
        <v>6078</v>
      </c>
      <c r="D37" t="s">
        <v>5659</v>
      </c>
      <c r="E37" t="s">
        <v>6079</v>
      </c>
      <c r="F37">
        <v>0.97640000000000005</v>
      </c>
      <c r="G37" s="4">
        <v>31796.342000000001</v>
      </c>
      <c r="H37" s="4">
        <v>30609.67</v>
      </c>
      <c r="I37" s="4">
        <v>18289.686000000002</v>
      </c>
      <c r="J37">
        <v>0.30794020470010192</v>
      </c>
      <c r="K37">
        <v>3.8548544991080585E-4</v>
      </c>
      <c r="O37" t="s">
        <v>5635</v>
      </c>
      <c r="P37" t="s">
        <v>5636</v>
      </c>
    </row>
    <row r="38" spans="1:16" x14ac:dyDescent="0.2">
      <c r="A38" t="s">
        <v>5425</v>
      </c>
      <c r="B38" t="s">
        <v>5426</v>
      </c>
      <c r="C38" t="s">
        <v>6080</v>
      </c>
      <c r="D38" t="s">
        <v>5427</v>
      </c>
      <c r="E38" t="s">
        <v>6081</v>
      </c>
      <c r="F38">
        <v>0.97499999999999998</v>
      </c>
      <c r="G38" s="4">
        <v>7023.0546999999997</v>
      </c>
      <c r="H38" s="4">
        <v>8570.1239999999998</v>
      </c>
      <c r="I38" s="4">
        <v>7845.0029999999997</v>
      </c>
      <c r="J38">
        <v>0.59023024416753012</v>
      </c>
      <c r="K38">
        <v>4.008330394426177E-4</v>
      </c>
      <c r="O38" t="s">
        <v>6082</v>
      </c>
      <c r="P38" t="s">
        <v>6083</v>
      </c>
    </row>
    <row r="39" spans="1:16" x14ac:dyDescent="0.2">
      <c r="A39" t="s">
        <v>6084</v>
      </c>
      <c r="B39" t="s">
        <v>5600</v>
      </c>
      <c r="C39" t="s">
        <v>6085</v>
      </c>
      <c r="D39" t="s">
        <v>5601</v>
      </c>
      <c r="E39" t="s">
        <v>6086</v>
      </c>
      <c r="F39">
        <v>0.87880000000000003</v>
      </c>
      <c r="G39" s="4">
        <v>0</v>
      </c>
      <c r="H39" s="4">
        <v>0</v>
      </c>
      <c r="I39" s="4">
        <v>939.90800000000002</v>
      </c>
      <c r="J39">
        <v>1.7535656884798693E-2</v>
      </c>
      <c r="K39">
        <v>4.3868166328219925E-4</v>
      </c>
      <c r="O39" t="s">
        <v>5254</v>
      </c>
      <c r="P39" t="s">
        <v>5255</v>
      </c>
    </row>
    <row r="40" spans="1:16" x14ac:dyDescent="0.2">
      <c r="A40" t="s">
        <v>6087</v>
      </c>
      <c r="B40" t="s">
        <v>6088</v>
      </c>
      <c r="C40" t="s">
        <v>6089</v>
      </c>
      <c r="D40" t="s">
        <v>6090</v>
      </c>
      <c r="E40" t="s">
        <v>6091</v>
      </c>
      <c r="F40">
        <v>0.96850000000000003</v>
      </c>
      <c r="G40" s="4">
        <v>0</v>
      </c>
      <c r="H40" s="4">
        <v>0</v>
      </c>
      <c r="I40" s="4">
        <v>0</v>
      </c>
      <c r="J40">
        <v>0</v>
      </c>
      <c r="K40">
        <v>4.4208342600258636E-4</v>
      </c>
      <c r="O40" t="s">
        <v>6092</v>
      </c>
      <c r="P40" t="s">
        <v>6093</v>
      </c>
    </row>
    <row r="41" spans="1:16" x14ac:dyDescent="0.2">
      <c r="A41" t="s">
        <v>6094</v>
      </c>
      <c r="B41" t="s">
        <v>5969</v>
      </c>
      <c r="C41" t="s">
        <v>6095</v>
      </c>
      <c r="D41" t="s">
        <v>5970</v>
      </c>
      <c r="E41" t="s">
        <v>6096</v>
      </c>
      <c r="F41">
        <v>1</v>
      </c>
      <c r="G41" s="4">
        <v>15308.07</v>
      </c>
      <c r="H41" s="4">
        <v>13111.133</v>
      </c>
      <c r="I41" s="4">
        <v>16153.174999999999</v>
      </c>
      <c r="J41">
        <v>3.0886406074007069</v>
      </c>
      <c r="K41">
        <v>4.4907371968028127E-4</v>
      </c>
      <c r="O41" t="s">
        <v>5906</v>
      </c>
      <c r="P41" t="s">
        <v>5907</v>
      </c>
    </row>
    <row r="42" spans="1:16" x14ac:dyDescent="0.2">
      <c r="A42" t="s">
        <v>5094</v>
      </c>
      <c r="B42" t="s">
        <v>5095</v>
      </c>
      <c r="C42" t="s">
        <v>6097</v>
      </c>
      <c r="D42" t="s">
        <v>5096</v>
      </c>
      <c r="E42" t="s">
        <v>6098</v>
      </c>
      <c r="F42">
        <v>0.96870000000000001</v>
      </c>
      <c r="G42" s="4">
        <v>19518.046999999999</v>
      </c>
      <c r="H42" s="4">
        <v>16344.166999999999</v>
      </c>
      <c r="I42" s="4">
        <v>31369.56</v>
      </c>
      <c r="J42">
        <v>0.11562631866935177</v>
      </c>
      <c r="K42">
        <v>5.2826441846357572E-4</v>
      </c>
      <c r="O42" t="s">
        <v>6099</v>
      </c>
      <c r="P42" t="s">
        <v>6100</v>
      </c>
    </row>
    <row r="43" spans="1:16" x14ac:dyDescent="0.2">
      <c r="A43" t="s">
        <v>6101</v>
      </c>
      <c r="B43" t="s">
        <v>6102</v>
      </c>
      <c r="C43" t="s">
        <v>6103</v>
      </c>
      <c r="D43" t="s">
        <v>6104</v>
      </c>
      <c r="E43" t="s">
        <v>6105</v>
      </c>
      <c r="F43">
        <v>0.96950000000000003</v>
      </c>
      <c r="G43" s="4">
        <v>24492.053</v>
      </c>
      <c r="H43" s="4">
        <v>26315.815999999999</v>
      </c>
      <c r="I43" s="4">
        <v>26453.57</v>
      </c>
      <c r="J43">
        <v>2.3526257536651225</v>
      </c>
      <c r="K43">
        <v>5.2882303416745564E-4</v>
      </c>
      <c r="O43" t="s">
        <v>6106</v>
      </c>
      <c r="P43" t="s">
        <v>6107</v>
      </c>
    </row>
    <row r="44" spans="1:16" x14ac:dyDescent="0.2">
      <c r="A44" t="s">
        <v>6108</v>
      </c>
      <c r="B44" t="s">
        <v>5475</v>
      </c>
      <c r="C44" t="s">
        <v>5990</v>
      </c>
      <c r="D44" t="s">
        <v>5476</v>
      </c>
      <c r="E44" t="s">
        <v>6109</v>
      </c>
      <c r="F44">
        <v>0.97650000000000003</v>
      </c>
      <c r="G44" s="4">
        <v>21293.89</v>
      </c>
      <c r="H44" s="4">
        <v>18510.870999999999</v>
      </c>
      <c r="I44" s="4">
        <v>19473.734</v>
      </c>
      <c r="J44">
        <v>2.4333649320305084</v>
      </c>
      <c r="K44">
        <v>5.6307852659532437E-4</v>
      </c>
      <c r="O44" t="s">
        <v>5277</v>
      </c>
      <c r="P44" t="s">
        <v>5278</v>
      </c>
    </row>
    <row r="45" spans="1:16" x14ac:dyDescent="0.2">
      <c r="A45" t="s">
        <v>5709</v>
      </c>
      <c r="B45" t="s">
        <v>5710</v>
      </c>
      <c r="C45" t="s">
        <v>6110</v>
      </c>
      <c r="D45" t="s">
        <v>5711</v>
      </c>
      <c r="E45" t="s">
        <v>6111</v>
      </c>
      <c r="F45">
        <v>0.96009999999999995</v>
      </c>
      <c r="G45" s="4">
        <v>13165.293</v>
      </c>
      <c r="H45" s="4">
        <v>12698.446</v>
      </c>
      <c r="I45" s="4">
        <v>11455.675999999999</v>
      </c>
      <c r="J45">
        <v>7.0360069529357094</v>
      </c>
      <c r="K45">
        <v>5.7458308928719963E-4</v>
      </c>
      <c r="O45" t="s">
        <v>6112</v>
      </c>
      <c r="P45" t="s">
        <v>6113</v>
      </c>
    </row>
    <row r="46" spans="1:16" x14ac:dyDescent="0.2">
      <c r="A46" t="s">
        <v>6114</v>
      </c>
      <c r="B46" t="s">
        <v>5974</v>
      </c>
      <c r="C46" t="s">
        <v>6115</v>
      </c>
      <c r="D46" t="s">
        <v>5975</v>
      </c>
      <c r="E46" t="s">
        <v>6116</v>
      </c>
      <c r="F46">
        <v>0.95789999999999997</v>
      </c>
      <c r="G46" s="4">
        <v>0</v>
      </c>
      <c r="H46" s="4">
        <v>0</v>
      </c>
      <c r="I46" s="4">
        <v>0</v>
      </c>
      <c r="J46">
        <v>0</v>
      </c>
      <c r="K46">
        <v>5.8553139716097677E-4</v>
      </c>
      <c r="O46" t="s">
        <v>6117</v>
      </c>
      <c r="P46" t="s">
        <v>6118</v>
      </c>
    </row>
    <row r="47" spans="1:16" x14ac:dyDescent="0.2">
      <c r="A47" t="s">
        <v>6119</v>
      </c>
      <c r="B47" t="s">
        <v>6120</v>
      </c>
      <c r="C47" t="s">
        <v>6121</v>
      </c>
      <c r="D47" t="s">
        <v>6122</v>
      </c>
      <c r="E47" t="s">
        <v>6123</v>
      </c>
      <c r="F47">
        <v>0.97470000000000001</v>
      </c>
      <c r="G47" s="4">
        <v>14933.204</v>
      </c>
      <c r="H47" s="4">
        <v>13006.696</v>
      </c>
      <c r="I47" s="4">
        <v>14669.233</v>
      </c>
      <c r="J47">
        <v>2.6773981220645307</v>
      </c>
      <c r="K47">
        <v>5.9532251242264838E-4</v>
      </c>
      <c r="O47" t="s">
        <v>6124</v>
      </c>
      <c r="P47" t="s">
        <v>6125</v>
      </c>
    </row>
    <row r="48" spans="1:16" x14ac:dyDescent="0.2">
      <c r="A48" t="s">
        <v>5388</v>
      </c>
      <c r="B48" t="s">
        <v>5389</v>
      </c>
      <c r="C48" t="s">
        <v>6126</v>
      </c>
      <c r="D48" t="s">
        <v>5390</v>
      </c>
      <c r="E48" t="s">
        <v>6127</v>
      </c>
      <c r="F48">
        <v>0.97250000000000003</v>
      </c>
      <c r="G48" s="4">
        <v>4431.5956999999999</v>
      </c>
      <c r="H48" s="4">
        <v>6344.8915999999999</v>
      </c>
      <c r="I48" s="4">
        <v>5445.1356999999998</v>
      </c>
      <c r="J48" t="e">
        <v>#DIV/0!</v>
      </c>
      <c r="K48">
        <v>6.1149626796458325E-4</v>
      </c>
      <c r="O48" t="s">
        <v>6128</v>
      </c>
      <c r="P48" t="s">
        <v>6129</v>
      </c>
    </row>
    <row r="49" spans="1:16" x14ac:dyDescent="0.2">
      <c r="A49" t="s">
        <v>6130</v>
      </c>
      <c r="B49" t="s">
        <v>6131</v>
      </c>
      <c r="C49" t="s">
        <v>6132</v>
      </c>
      <c r="D49" t="s">
        <v>6133</v>
      </c>
      <c r="E49" t="s">
        <v>6134</v>
      </c>
      <c r="F49">
        <v>0.93120000000000003</v>
      </c>
      <c r="G49" s="4">
        <v>0</v>
      </c>
      <c r="H49" s="4">
        <v>0</v>
      </c>
      <c r="I49" s="4">
        <v>0</v>
      </c>
      <c r="J49">
        <v>0</v>
      </c>
      <c r="K49">
        <v>6.8747025398047861E-4</v>
      </c>
      <c r="O49" t="s">
        <v>6135</v>
      </c>
      <c r="P49" t="s">
        <v>6136</v>
      </c>
    </row>
    <row r="50" spans="1:16" x14ac:dyDescent="0.2">
      <c r="A50" t="s">
        <v>5841</v>
      </c>
      <c r="B50" t="s">
        <v>5842</v>
      </c>
      <c r="C50" t="s">
        <v>6137</v>
      </c>
      <c r="D50" t="s">
        <v>5843</v>
      </c>
      <c r="E50" t="s">
        <v>6138</v>
      </c>
      <c r="F50">
        <v>0.97260000000000002</v>
      </c>
      <c r="G50" s="4">
        <v>16769.713</v>
      </c>
      <c r="H50" s="4">
        <v>15647.963</v>
      </c>
      <c r="I50" s="4">
        <v>18693.883000000002</v>
      </c>
      <c r="J50">
        <v>3.5085956942860439</v>
      </c>
      <c r="K50">
        <v>6.9532922653135851E-4</v>
      </c>
      <c r="O50" t="s">
        <v>6139</v>
      </c>
      <c r="P50" t="s">
        <v>6140</v>
      </c>
    </row>
    <row r="51" spans="1:16" x14ac:dyDescent="0.2">
      <c r="A51" t="s">
        <v>6141</v>
      </c>
      <c r="B51" t="s">
        <v>5261</v>
      </c>
      <c r="C51" t="s">
        <v>6142</v>
      </c>
      <c r="D51" t="s">
        <v>5262</v>
      </c>
      <c r="E51" t="s">
        <v>6143</v>
      </c>
      <c r="F51">
        <v>0.82030000000000003</v>
      </c>
      <c r="G51" s="4">
        <v>4495.1540000000005</v>
      </c>
      <c r="H51" s="4">
        <v>5699.5990000000002</v>
      </c>
      <c r="I51" s="4">
        <v>4813.4859999999999</v>
      </c>
      <c r="J51">
        <v>0.27680638975832672</v>
      </c>
      <c r="K51">
        <v>7.4461722419026861E-4</v>
      </c>
      <c r="O51" t="s">
        <v>5794</v>
      </c>
      <c r="P51" t="s">
        <v>5795</v>
      </c>
    </row>
    <row r="52" spans="1:16" x14ac:dyDescent="0.2">
      <c r="A52" t="s">
        <v>6144</v>
      </c>
      <c r="B52" t="s">
        <v>5261</v>
      </c>
      <c r="C52" t="s">
        <v>6142</v>
      </c>
      <c r="D52" t="s">
        <v>5262</v>
      </c>
      <c r="E52" t="s">
        <v>6143</v>
      </c>
      <c r="F52">
        <v>0.82389999999999997</v>
      </c>
      <c r="G52" s="4">
        <v>4495.1540000000005</v>
      </c>
      <c r="H52" s="4">
        <v>5699.5990000000002</v>
      </c>
      <c r="I52" s="4">
        <v>4813.4859999999999</v>
      </c>
      <c r="J52">
        <v>0.27680638975832672</v>
      </c>
      <c r="K52">
        <v>7.4461722419026861E-4</v>
      </c>
      <c r="O52" t="s">
        <v>6145</v>
      </c>
      <c r="P52" t="s">
        <v>6146</v>
      </c>
    </row>
    <row r="53" spans="1:16" x14ac:dyDescent="0.2">
      <c r="A53" t="s">
        <v>6147</v>
      </c>
      <c r="B53" t="s">
        <v>5044</v>
      </c>
      <c r="C53" t="s">
        <v>6148</v>
      </c>
      <c r="D53" t="s">
        <v>5045</v>
      </c>
      <c r="E53" t="s">
        <v>6149</v>
      </c>
      <c r="F53">
        <v>0.97330000000000005</v>
      </c>
      <c r="G53" s="4">
        <v>115678.24</v>
      </c>
      <c r="H53" s="4">
        <v>115682.125</v>
      </c>
      <c r="I53" s="4">
        <v>97497.38</v>
      </c>
      <c r="J53">
        <v>2.1166157392872766</v>
      </c>
      <c r="K53">
        <v>7.5222717703897772E-4</v>
      </c>
      <c r="O53" t="s">
        <v>6150</v>
      </c>
      <c r="P53" t="s">
        <v>6151</v>
      </c>
    </row>
    <row r="54" spans="1:16" x14ac:dyDescent="0.2">
      <c r="A54" t="s">
        <v>6152</v>
      </c>
      <c r="B54" t="s">
        <v>6153</v>
      </c>
      <c r="C54" t="s">
        <v>6154</v>
      </c>
      <c r="D54" t="s">
        <v>6155</v>
      </c>
      <c r="E54" t="s">
        <v>6156</v>
      </c>
      <c r="F54">
        <v>1</v>
      </c>
      <c r="G54" s="4">
        <v>6465.1953000000003</v>
      </c>
      <c r="H54" s="4">
        <v>6130.6504000000004</v>
      </c>
      <c r="I54" s="4">
        <v>6076.69</v>
      </c>
      <c r="J54">
        <v>1.5782950240368654</v>
      </c>
      <c r="K54">
        <v>7.6886404254940342E-4</v>
      </c>
      <c r="O54" t="s">
        <v>6157</v>
      </c>
      <c r="P54" t="s">
        <v>6158</v>
      </c>
    </row>
    <row r="55" spans="1:16" x14ac:dyDescent="0.2">
      <c r="A55" t="s">
        <v>6159</v>
      </c>
      <c r="B55" t="s">
        <v>5983</v>
      </c>
      <c r="C55" t="s">
        <v>6160</v>
      </c>
      <c r="D55" t="s">
        <v>5984</v>
      </c>
      <c r="E55" t="s">
        <v>6161</v>
      </c>
      <c r="F55">
        <v>0.97040000000000004</v>
      </c>
      <c r="G55" s="4">
        <v>12640.264999999999</v>
      </c>
      <c r="H55" s="4">
        <v>12533.813</v>
      </c>
      <c r="I55" s="4">
        <v>12574.759</v>
      </c>
      <c r="J55">
        <v>1.1748349570571366</v>
      </c>
      <c r="K55">
        <v>7.7829676571923698E-4</v>
      </c>
      <c r="O55" t="s">
        <v>6162</v>
      </c>
      <c r="P55" t="s">
        <v>6163</v>
      </c>
    </row>
    <row r="56" spans="1:16" x14ac:dyDescent="0.2">
      <c r="A56" t="s">
        <v>5470</v>
      </c>
      <c r="B56" t="s">
        <v>5471</v>
      </c>
      <c r="C56" t="s">
        <v>6164</v>
      </c>
      <c r="D56" t="s">
        <v>5472</v>
      </c>
      <c r="E56" t="s">
        <v>6165</v>
      </c>
      <c r="F56">
        <v>1</v>
      </c>
      <c r="G56" s="4">
        <v>11732.73</v>
      </c>
      <c r="H56" s="4">
        <v>10674.184999999999</v>
      </c>
      <c r="I56" s="4">
        <v>12864.467000000001</v>
      </c>
      <c r="J56">
        <v>2.1476115470605941</v>
      </c>
      <c r="K56">
        <v>7.8829382528336131E-4</v>
      </c>
      <c r="O56" t="s">
        <v>6166</v>
      </c>
      <c r="P56" t="s">
        <v>6167</v>
      </c>
    </row>
    <row r="57" spans="1:16" x14ac:dyDescent="0.2">
      <c r="A57" t="s">
        <v>6168</v>
      </c>
      <c r="B57" t="s">
        <v>6169</v>
      </c>
      <c r="C57" t="s">
        <v>6170</v>
      </c>
      <c r="D57" t="s">
        <v>6171</v>
      </c>
      <c r="E57" t="s">
        <v>6172</v>
      </c>
      <c r="F57">
        <v>0.89319999999999999</v>
      </c>
      <c r="G57" s="4">
        <v>0</v>
      </c>
      <c r="H57" s="4">
        <v>0</v>
      </c>
      <c r="I57" s="4">
        <v>0</v>
      </c>
      <c r="J57">
        <v>0</v>
      </c>
      <c r="K57">
        <v>7.8967777861016226E-4</v>
      </c>
      <c r="O57" t="s">
        <v>5271</v>
      </c>
      <c r="P57" t="s">
        <v>5272</v>
      </c>
    </row>
    <row r="58" spans="1:16" x14ac:dyDescent="0.2">
      <c r="A58" t="s">
        <v>5749</v>
      </c>
      <c r="B58" t="s">
        <v>5297</v>
      </c>
      <c r="C58" t="s">
        <v>6173</v>
      </c>
      <c r="D58" t="s">
        <v>5298</v>
      </c>
      <c r="E58" t="s">
        <v>6174</v>
      </c>
      <c r="F58">
        <v>0.95479999999999998</v>
      </c>
      <c r="G58" s="4">
        <v>55488.160000000003</v>
      </c>
      <c r="H58" s="4">
        <v>54848.343999999997</v>
      </c>
      <c r="I58" s="4">
        <v>54450.663999999997</v>
      </c>
      <c r="J58">
        <v>1.6803149147198759</v>
      </c>
      <c r="K58">
        <v>7.9027749919769158E-4</v>
      </c>
      <c r="O58" t="s">
        <v>6175</v>
      </c>
      <c r="P58" t="s">
        <v>6176</v>
      </c>
    </row>
    <row r="59" spans="1:16" x14ac:dyDescent="0.2">
      <c r="A59" t="s">
        <v>6177</v>
      </c>
      <c r="B59" t="s">
        <v>5857</v>
      </c>
      <c r="C59" t="s">
        <v>6178</v>
      </c>
      <c r="D59" t="s">
        <v>5858</v>
      </c>
      <c r="E59" t="s">
        <v>6179</v>
      </c>
      <c r="F59">
        <v>0.97689999999999999</v>
      </c>
      <c r="G59" s="4">
        <v>128798.14</v>
      </c>
      <c r="H59" s="4">
        <v>115585.734</v>
      </c>
      <c r="I59" s="4">
        <v>113595.49</v>
      </c>
      <c r="J59">
        <v>2.1065839946809337</v>
      </c>
      <c r="K59">
        <v>8.0469183356704228E-4</v>
      </c>
      <c r="O59" t="s">
        <v>6180</v>
      </c>
      <c r="P59" t="s">
        <v>6181</v>
      </c>
    </row>
    <row r="60" spans="1:16" x14ac:dyDescent="0.2">
      <c r="A60" t="s">
        <v>6182</v>
      </c>
      <c r="B60" t="s">
        <v>5992</v>
      </c>
      <c r="C60" t="s">
        <v>6183</v>
      </c>
      <c r="D60" t="s">
        <v>5993</v>
      </c>
      <c r="E60" t="s">
        <v>6184</v>
      </c>
      <c r="F60">
        <v>1</v>
      </c>
      <c r="G60" s="4">
        <v>18411.076000000001</v>
      </c>
      <c r="H60" s="4">
        <v>19263.463</v>
      </c>
      <c r="I60" s="4">
        <v>21259.787</v>
      </c>
      <c r="J60">
        <v>0.65749716777080813</v>
      </c>
      <c r="K60">
        <v>8.382938177637295E-4</v>
      </c>
      <c r="O60" t="s">
        <v>6185</v>
      </c>
      <c r="P60" t="s">
        <v>6186</v>
      </c>
    </row>
    <row r="61" spans="1:16" x14ac:dyDescent="0.2">
      <c r="A61" t="s">
        <v>6187</v>
      </c>
      <c r="B61" t="s">
        <v>5655</v>
      </c>
      <c r="C61" t="s">
        <v>6188</v>
      </c>
      <c r="D61" t="s">
        <v>5656</v>
      </c>
      <c r="E61" t="s">
        <v>6189</v>
      </c>
      <c r="F61">
        <v>0.9748</v>
      </c>
      <c r="G61" s="4">
        <v>12537.945</v>
      </c>
      <c r="H61" s="4">
        <v>11775.923000000001</v>
      </c>
      <c r="I61" s="4">
        <v>13688.108</v>
      </c>
      <c r="J61">
        <v>2.1025086769617478</v>
      </c>
      <c r="K61">
        <v>8.7364228672716674E-4</v>
      </c>
      <c r="O61" t="s">
        <v>6190</v>
      </c>
      <c r="P61" t="s">
        <v>6191</v>
      </c>
    </row>
    <row r="62" spans="1:16" x14ac:dyDescent="0.2">
      <c r="A62" t="s">
        <v>6192</v>
      </c>
      <c r="B62" t="s">
        <v>5113</v>
      </c>
      <c r="C62" t="s">
        <v>6193</v>
      </c>
      <c r="D62" t="s">
        <v>5114</v>
      </c>
      <c r="E62" t="s">
        <v>6194</v>
      </c>
      <c r="F62">
        <v>0.9294</v>
      </c>
      <c r="G62" s="4">
        <v>3618.0374000000002</v>
      </c>
      <c r="H62" s="4">
        <v>0</v>
      </c>
      <c r="I62" s="4">
        <v>0</v>
      </c>
      <c r="J62">
        <v>4.3825442378321366E-2</v>
      </c>
      <c r="K62">
        <v>8.7701695547861939E-4</v>
      </c>
      <c r="O62" t="s">
        <v>6195</v>
      </c>
      <c r="P62" t="s">
        <v>6196</v>
      </c>
    </row>
    <row r="63" spans="1:16" x14ac:dyDescent="0.2">
      <c r="A63" t="s">
        <v>6197</v>
      </c>
      <c r="B63" t="s">
        <v>5044</v>
      </c>
      <c r="C63" t="s">
        <v>6148</v>
      </c>
      <c r="D63" t="s">
        <v>5045</v>
      </c>
      <c r="E63" t="s">
        <v>6198</v>
      </c>
      <c r="F63">
        <v>0.97040000000000004</v>
      </c>
      <c r="G63" s="4">
        <v>70069.14</v>
      </c>
      <c r="H63" s="4">
        <v>67205.625</v>
      </c>
      <c r="I63" s="4">
        <v>54432.144999999997</v>
      </c>
      <c r="J63">
        <v>3.1966507844259922</v>
      </c>
      <c r="K63">
        <v>9.2618572919752088E-4</v>
      </c>
      <c r="O63" t="s">
        <v>6199</v>
      </c>
      <c r="P63" t="s">
        <v>6200</v>
      </c>
    </row>
    <row r="64" spans="1:16" x14ac:dyDescent="0.2">
      <c r="A64" t="s">
        <v>6201</v>
      </c>
      <c r="B64" t="s">
        <v>6202</v>
      </c>
      <c r="C64" t="s">
        <v>6203</v>
      </c>
      <c r="D64" t="s">
        <v>6204</v>
      </c>
      <c r="E64" t="s">
        <v>6205</v>
      </c>
      <c r="F64">
        <v>1</v>
      </c>
      <c r="G64" s="4">
        <v>4460.7439999999997</v>
      </c>
      <c r="H64" s="4">
        <v>6655.4032999999999</v>
      </c>
      <c r="I64" s="4">
        <v>5373.875</v>
      </c>
      <c r="J64" t="e">
        <v>#DIV/0!</v>
      </c>
      <c r="K64">
        <v>9.8881940176377757E-4</v>
      </c>
      <c r="O64" t="s">
        <v>6206</v>
      </c>
      <c r="P64" t="s">
        <v>6207</v>
      </c>
    </row>
    <row r="65" spans="1:16" x14ac:dyDescent="0.2">
      <c r="A65" t="s">
        <v>6208</v>
      </c>
      <c r="B65" t="s">
        <v>6209</v>
      </c>
      <c r="C65" t="s">
        <v>6210</v>
      </c>
      <c r="D65" t="s">
        <v>6211</v>
      </c>
      <c r="E65" t="s">
        <v>6212</v>
      </c>
      <c r="F65">
        <v>0.97340000000000004</v>
      </c>
      <c r="G65" s="4">
        <v>85644.78</v>
      </c>
      <c r="H65" s="4">
        <v>78506.37</v>
      </c>
      <c r="I65" s="4">
        <v>74591.399999999994</v>
      </c>
      <c r="J65">
        <v>1.799508710877582</v>
      </c>
      <c r="K65">
        <v>9.9566527685524681E-4</v>
      </c>
      <c r="O65" t="s">
        <v>6213</v>
      </c>
      <c r="P65" t="s">
        <v>6214</v>
      </c>
    </row>
    <row r="66" spans="1:16" x14ac:dyDescent="0.2">
      <c r="A66" t="s">
        <v>6215</v>
      </c>
      <c r="B66" t="s">
        <v>6216</v>
      </c>
      <c r="C66" t="s">
        <v>6217</v>
      </c>
      <c r="D66" t="s">
        <v>6218</v>
      </c>
      <c r="E66" t="s">
        <v>6219</v>
      </c>
      <c r="F66">
        <v>1</v>
      </c>
      <c r="G66" s="4">
        <v>24122.82</v>
      </c>
      <c r="H66" s="4">
        <v>25620.634999999998</v>
      </c>
      <c r="I66" s="4">
        <v>25846.19</v>
      </c>
      <c r="J66">
        <v>0.78957461011110452</v>
      </c>
      <c r="K66">
        <v>1.0112745236946056E-3</v>
      </c>
      <c r="O66" t="s">
        <v>6220</v>
      </c>
      <c r="P66" t="s">
        <v>6221</v>
      </c>
    </row>
    <row r="67" spans="1:16" x14ac:dyDescent="0.2">
      <c r="A67" t="s">
        <v>6222</v>
      </c>
      <c r="B67" t="s">
        <v>5999</v>
      </c>
      <c r="C67" t="s">
        <v>6223</v>
      </c>
      <c r="D67" t="s">
        <v>6000</v>
      </c>
      <c r="E67" t="s">
        <v>6224</v>
      </c>
      <c r="F67">
        <v>0.96519999999999995</v>
      </c>
      <c r="G67" s="4">
        <v>19920.004000000001</v>
      </c>
      <c r="H67" s="4">
        <v>26619.040000000001</v>
      </c>
      <c r="I67" s="4">
        <v>18306.025000000001</v>
      </c>
      <c r="J67" t="e">
        <v>#DIV/0!</v>
      </c>
      <c r="K67">
        <v>1.0538613744902224E-3</v>
      </c>
      <c r="O67" t="s">
        <v>6225</v>
      </c>
      <c r="P67" t="s">
        <v>6226</v>
      </c>
    </row>
    <row r="68" spans="1:16" x14ac:dyDescent="0.2">
      <c r="A68" t="s">
        <v>5693</v>
      </c>
      <c r="B68" t="s">
        <v>5694</v>
      </c>
      <c r="C68" t="s">
        <v>6227</v>
      </c>
      <c r="D68" t="s">
        <v>5695</v>
      </c>
      <c r="E68" t="s">
        <v>6228</v>
      </c>
      <c r="F68">
        <v>0.96160000000000001</v>
      </c>
      <c r="G68" s="4">
        <v>5375.2124000000003</v>
      </c>
      <c r="H68" s="4">
        <v>7587.7393000000002</v>
      </c>
      <c r="I68" s="4">
        <v>5457.6840000000002</v>
      </c>
      <c r="J68" t="e">
        <v>#DIV/0!</v>
      </c>
      <c r="K68">
        <v>1.060497470994855E-3</v>
      </c>
      <c r="O68" t="s">
        <v>5754</v>
      </c>
      <c r="P68" t="s">
        <v>5755</v>
      </c>
    </row>
    <row r="69" spans="1:16" x14ac:dyDescent="0.2">
      <c r="A69" t="s">
        <v>6229</v>
      </c>
      <c r="B69" t="s">
        <v>6230</v>
      </c>
      <c r="C69" t="s">
        <v>6231</v>
      </c>
      <c r="D69" t="s">
        <v>6232</v>
      </c>
      <c r="E69" t="s">
        <v>6233</v>
      </c>
      <c r="F69">
        <v>0.97609999999999997</v>
      </c>
      <c r="G69" s="4">
        <v>9751.6910000000007</v>
      </c>
      <c r="H69" s="4">
        <v>10667.668</v>
      </c>
      <c r="I69" s="4">
        <v>10630.74</v>
      </c>
      <c r="J69">
        <v>2.002124476201899</v>
      </c>
      <c r="K69">
        <v>1.0638974711443263E-3</v>
      </c>
      <c r="O69" t="s">
        <v>5379</v>
      </c>
      <c r="P69" t="s">
        <v>5380</v>
      </c>
    </row>
    <row r="70" spans="1:16" x14ac:dyDescent="0.2">
      <c r="A70" t="s">
        <v>5337</v>
      </c>
      <c r="B70" t="s">
        <v>5297</v>
      </c>
      <c r="C70" t="s">
        <v>6173</v>
      </c>
      <c r="D70" t="s">
        <v>5298</v>
      </c>
      <c r="E70" t="s">
        <v>6234</v>
      </c>
      <c r="F70">
        <v>0.77480000000000004</v>
      </c>
      <c r="G70" s="4">
        <v>21844.175999999999</v>
      </c>
      <c r="H70" s="4">
        <v>25172.782999999999</v>
      </c>
      <c r="I70" s="4">
        <v>24641.298999999999</v>
      </c>
      <c r="J70">
        <v>1.9869670536993258</v>
      </c>
      <c r="K70">
        <v>1.0798526775721335E-3</v>
      </c>
      <c r="O70" t="s">
        <v>6235</v>
      </c>
      <c r="P70" t="s">
        <v>6236</v>
      </c>
    </row>
    <row r="71" spans="1:16" x14ac:dyDescent="0.2">
      <c r="A71" t="s">
        <v>5068</v>
      </c>
      <c r="B71" t="s">
        <v>5069</v>
      </c>
      <c r="C71" t="s">
        <v>6237</v>
      </c>
      <c r="D71" t="s">
        <v>5070</v>
      </c>
      <c r="E71" t="s">
        <v>6238</v>
      </c>
      <c r="F71">
        <v>0.95620000000000005</v>
      </c>
      <c r="G71" s="4">
        <v>0</v>
      </c>
      <c r="H71" s="4">
        <v>0</v>
      </c>
      <c r="I71" s="4">
        <v>0</v>
      </c>
      <c r="J71">
        <v>0</v>
      </c>
      <c r="K71">
        <v>1.1348216446277529E-3</v>
      </c>
      <c r="O71" t="s">
        <v>5512</v>
      </c>
      <c r="P71" t="s">
        <v>5513</v>
      </c>
    </row>
    <row r="72" spans="1:16" x14ac:dyDescent="0.2">
      <c r="A72" t="s">
        <v>6239</v>
      </c>
      <c r="B72" t="s">
        <v>5044</v>
      </c>
      <c r="C72" t="s">
        <v>6148</v>
      </c>
      <c r="D72" t="s">
        <v>5045</v>
      </c>
      <c r="E72" t="s">
        <v>6240</v>
      </c>
      <c r="F72">
        <v>0.96460000000000001</v>
      </c>
      <c r="G72" s="4">
        <v>52526.906000000003</v>
      </c>
      <c r="H72" s="4">
        <v>57865.96</v>
      </c>
      <c r="I72" s="4">
        <v>46773.695</v>
      </c>
      <c r="J72">
        <v>2.0581498795948776</v>
      </c>
      <c r="K72">
        <v>1.1415041018619963E-3</v>
      </c>
      <c r="O72" t="s">
        <v>5360</v>
      </c>
      <c r="P72" t="s">
        <v>5361</v>
      </c>
    </row>
    <row r="73" spans="1:16" x14ac:dyDescent="0.2">
      <c r="A73" t="s">
        <v>6241</v>
      </c>
      <c r="B73" t="s">
        <v>6050</v>
      </c>
      <c r="C73" t="s">
        <v>6051</v>
      </c>
      <c r="D73" t="s">
        <v>6052</v>
      </c>
      <c r="E73" t="s">
        <v>6242</v>
      </c>
      <c r="F73">
        <v>0.97199999999999998</v>
      </c>
      <c r="G73" s="4">
        <v>8957.0069999999996</v>
      </c>
      <c r="H73" s="4">
        <v>9246.4259999999995</v>
      </c>
      <c r="I73" s="4">
        <v>10494.054</v>
      </c>
      <c r="J73">
        <v>5.7999794699126594</v>
      </c>
      <c r="K73">
        <v>1.1610904770167753E-3</v>
      </c>
      <c r="O73" t="s">
        <v>5334</v>
      </c>
      <c r="P73" t="s">
        <v>5335</v>
      </c>
    </row>
    <row r="74" spans="1:16" x14ac:dyDescent="0.2">
      <c r="A74" t="s">
        <v>6243</v>
      </c>
      <c r="B74" t="s">
        <v>5543</v>
      </c>
      <c r="C74" t="s">
        <v>6244</v>
      </c>
      <c r="D74" t="s">
        <v>5544</v>
      </c>
      <c r="E74" t="s">
        <v>6245</v>
      </c>
      <c r="F74">
        <v>0.90129999999999999</v>
      </c>
      <c r="G74" s="4">
        <v>0</v>
      </c>
      <c r="H74" s="4">
        <v>0</v>
      </c>
      <c r="I74" s="4">
        <v>0</v>
      </c>
      <c r="J74">
        <v>0</v>
      </c>
      <c r="K74">
        <v>1.1762588155276108E-3</v>
      </c>
      <c r="O74" t="s">
        <v>6246</v>
      </c>
      <c r="P74" t="s">
        <v>6247</v>
      </c>
    </row>
    <row r="75" spans="1:16" x14ac:dyDescent="0.2">
      <c r="A75" t="s">
        <v>6248</v>
      </c>
      <c r="B75" t="s">
        <v>6006</v>
      </c>
      <c r="C75" t="s">
        <v>6249</v>
      </c>
      <c r="D75" t="s">
        <v>6007</v>
      </c>
      <c r="E75" t="s">
        <v>6250</v>
      </c>
      <c r="F75">
        <v>0.97270000000000001</v>
      </c>
      <c r="G75" s="4">
        <v>4853.3090000000002</v>
      </c>
      <c r="H75" s="4">
        <v>5770.8860000000004</v>
      </c>
      <c r="I75" s="4">
        <v>5923.0146000000004</v>
      </c>
      <c r="J75">
        <v>6.7149714009431705</v>
      </c>
      <c r="K75">
        <v>1.2197295095349604E-3</v>
      </c>
      <c r="O75" t="s">
        <v>5662</v>
      </c>
      <c r="P75" t="s">
        <v>5663</v>
      </c>
    </row>
    <row r="76" spans="1:16" x14ac:dyDescent="0.2">
      <c r="A76" t="s">
        <v>6251</v>
      </c>
      <c r="B76" t="s">
        <v>6011</v>
      </c>
      <c r="C76" t="s">
        <v>6252</v>
      </c>
      <c r="D76" t="s">
        <v>6012</v>
      </c>
      <c r="E76" t="s">
        <v>6253</v>
      </c>
      <c r="F76">
        <v>0.87350000000000005</v>
      </c>
      <c r="G76" s="4">
        <v>0</v>
      </c>
      <c r="H76" s="4">
        <v>0</v>
      </c>
      <c r="I76" s="4">
        <v>0</v>
      </c>
      <c r="J76">
        <v>0</v>
      </c>
      <c r="K76">
        <v>1.2454179939841116E-3</v>
      </c>
      <c r="O76" t="s">
        <v>5356</v>
      </c>
      <c r="P76" t="s">
        <v>5357</v>
      </c>
    </row>
    <row r="77" spans="1:16" x14ac:dyDescent="0.2">
      <c r="A77" t="s">
        <v>5137</v>
      </c>
      <c r="B77" t="s">
        <v>5138</v>
      </c>
      <c r="C77" t="s">
        <v>6254</v>
      </c>
      <c r="D77" t="s">
        <v>5139</v>
      </c>
      <c r="E77" t="s">
        <v>6255</v>
      </c>
      <c r="F77">
        <v>0.8962</v>
      </c>
      <c r="G77" s="4">
        <v>5615.4937</v>
      </c>
      <c r="H77" s="4">
        <v>7314.3125</v>
      </c>
      <c r="I77" s="4">
        <v>4827.5119999999997</v>
      </c>
      <c r="J77" t="e">
        <v>#DIV/0!</v>
      </c>
      <c r="K77">
        <v>1.2826083220821691E-3</v>
      </c>
      <c r="O77" t="s">
        <v>5801</v>
      </c>
      <c r="P77" t="s">
        <v>5802</v>
      </c>
    </row>
    <row r="78" spans="1:16" x14ac:dyDescent="0.2">
      <c r="A78" t="s">
        <v>6256</v>
      </c>
      <c r="B78" t="s">
        <v>6018</v>
      </c>
      <c r="C78" t="s">
        <v>6257</v>
      </c>
      <c r="D78" t="s">
        <v>6019</v>
      </c>
      <c r="E78" t="s">
        <v>6258</v>
      </c>
      <c r="F78">
        <v>0.95309999999999995</v>
      </c>
      <c r="G78" s="4">
        <v>5789.1850000000004</v>
      </c>
      <c r="H78" s="4">
        <v>6453.6553000000004</v>
      </c>
      <c r="I78" s="4">
        <v>4148.3236999999999</v>
      </c>
      <c r="J78" t="e">
        <v>#DIV/0!</v>
      </c>
      <c r="K78">
        <v>1.3396984359807982E-3</v>
      </c>
      <c r="O78" t="s">
        <v>6259</v>
      </c>
      <c r="P78" t="s">
        <v>6260</v>
      </c>
    </row>
    <row r="79" spans="1:16" x14ac:dyDescent="0.2">
      <c r="A79" t="s">
        <v>5093</v>
      </c>
      <c r="B79" t="s">
        <v>144</v>
      </c>
      <c r="C79" t="s">
        <v>6261</v>
      </c>
      <c r="D79" t="s">
        <v>135</v>
      </c>
      <c r="E79" t="s">
        <v>6262</v>
      </c>
      <c r="F79">
        <v>0.89549999999999996</v>
      </c>
      <c r="G79" s="4">
        <v>251600.23</v>
      </c>
      <c r="H79" s="4">
        <v>366542.3</v>
      </c>
      <c r="I79" s="4">
        <v>267311.5</v>
      </c>
      <c r="J79">
        <v>27.875688262627563</v>
      </c>
      <c r="K79">
        <v>1.3984064065017568E-3</v>
      </c>
      <c r="O79" t="s">
        <v>5499</v>
      </c>
      <c r="P79" t="s">
        <v>5500</v>
      </c>
    </row>
    <row r="80" spans="1:16" x14ac:dyDescent="0.2">
      <c r="A80" t="s">
        <v>6263</v>
      </c>
      <c r="B80" t="s">
        <v>6028</v>
      </c>
      <c r="C80" t="s">
        <v>6264</v>
      </c>
      <c r="D80" t="s">
        <v>6029</v>
      </c>
      <c r="E80" t="s">
        <v>6265</v>
      </c>
      <c r="F80">
        <v>0.90229999999999999</v>
      </c>
      <c r="G80" s="4">
        <v>23591.668000000001</v>
      </c>
      <c r="H80" s="4">
        <v>19924.73</v>
      </c>
      <c r="I80" s="4">
        <v>30645.293000000001</v>
      </c>
      <c r="J80" t="e">
        <v>#DIV/0!</v>
      </c>
      <c r="K80">
        <v>1.4169678900097778E-3</v>
      </c>
      <c r="O80" t="s">
        <v>3758</v>
      </c>
      <c r="P80" t="s">
        <v>3748</v>
      </c>
    </row>
    <row r="81" spans="1:16" x14ac:dyDescent="0.2">
      <c r="A81" t="s">
        <v>6266</v>
      </c>
      <c r="B81" t="s">
        <v>6267</v>
      </c>
      <c r="C81" t="s">
        <v>6268</v>
      </c>
      <c r="D81" t="s">
        <v>6269</v>
      </c>
      <c r="E81" t="s">
        <v>6270</v>
      </c>
      <c r="F81">
        <v>1</v>
      </c>
      <c r="G81" s="4">
        <v>11527.251</v>
      </c>
      <c r="H81" s="4">
        <v>13421.136</v>
      </c>
      <c r="I81" s="4">
        <v>16679.898000000001</v>
      </c>
      <c r="J81">
        <v>11.902080582549507</v>
      </c>
      <c r="K81">
        <v>1.4282836018135216E-3</v>
      </c>
      <c r="O81" t="s">
        <v>6271</v>
      </c>
      <c r="P81" t="s">
        <v>6272</v>
      </c>
    </row>
    <row r="82" spans="1:16" x14ac:dyDescent="0.2">
      <c r="A82" t="s">
        <v>5420</v>
      </c>
      <c r="B82" t="s">
        <v>5421</v>
      </c>
      <c r="C82" t="s">
        <v>6273</v>
      </c>
      <c r="D82" t="s">
        <v>5422</v>
      </c>
      <c r="E82" t="s">
        <v>6274</v>
      </c>
      <c r="F82">
        <v>0.92800000000000005</v>
      </c>
      <c r="G82" s="4">
        <v>25849.456999999999</v>
      </c>
      <c r="H82" s="4">
        <v>17553.296999999999</v>
      </c>
      <c r="I82" s="4">
        <v>27301.405999999999</v>
      </c>
      <c r="J82" t="e">
        <v>#DIV/0!</v>
      </c>
      <c r="K82">
        <v>1.4849950939011349E-3</v>
      </c>
      <c r="O82" t="s">
        <v>5530</v>
      </c>
      <c r="P82" t="s">
        <v>5531</v>
      </c>
    </row>
    <row r="83" spans="1:16" x14ac:dyDescent="0.2">
      <c r="A83" t="s">
        <v>6275</v>
      </c>
      <c r="B83" t="s">
        <v>6276</v>
      </c>
      <c r="C83" t="s">
        <v>6277</v>
      </c>
      <c r="D83" t="s">
        <v>6278</v>
      </c>
      <c r="E83" t="s">
        <v>6279</v>
      </c>
      <c r="F83">
        <v>1</v>
      </c>
      <c r="G83" s="4">
        <v>20218.79</v>
      </c>
      <c r="H83" s="4">
        <v>19874.164000000001</v>
      </c>
      <c r="I83" s="4">
        <v>23812.338</v>
      </c>
      <c r="J83">
        <v>2.6200713067771941</v>
      </c>
      <c r="K83">
        <v>1.5368084859790018E-3</v>
      </c>
      <c r="O83" t="s">
        <v>6280</v>
      </c>
      <c r="P83" t="s">
        <v>6281</v>
      </c>
    </row>
    <row r="84" spans="1:16" x14ac:dyDescent="0.2">
      <c r="A84" t="s">
        <v>6282</v>
      </c>
      <c r="B84" t="s">
        <v>6283</v>
      </c>
      <c r="C84" t="s">
        <v>6284</v>
      </c>
      <c r="D84" t="s">
        <v>6285</v>
      </c>
      <c r="E84" t="s">
        <v>6286</v>
      </c>
      <c r="F84">
        <v>0.97499999999999998</v>
      </c>
      <c r="G84" s="4">
        <v>17126.268</v>
      </c>
      <c r="H84" s="4">
        <v>11416.678</v>
      </c>
      <c r="I84" s="4">
        <v>8582.8955000000005</v>
      </c>
      <c r="J84">
        <v>0.37415328008487758</v>
      </c>
      <c r="K84">
        <v>1.5843299596123509E-3</v>
      </c>
      <c r="O84" t="s">
        <v>5809</v>
      </c>
      <c r="P84" t="s">
        <v>5810</v>
      </c>
    </row>
    <row r="85" spans="1:16" x14ac:dyDescent="0.2">
      <c r="A85" t="s">
        <v>6287</v>
      </c>
      <c r="B85" t="s">
        <v>6288</v>
      </c>
      <c r="C85" t="s">
        <v>6289</v>
      </c>
      <c r="D85" t="s">
        <v>6290</v>
      </c>
      <c r="E85" t="s">
        <v>6291</v>
      </c>
      <c r="F85">
        <v>0.86560000000000004</v>
      </c>
      <c r="G85" s="4">
        <v>0</v>
      </c>
      <c r="H85" s="4">
        <v>0</v>
      </c>
      <c r="I85" s="4">
        <v>0</v>
      </c>
      <c r="J85">
        <v>0</v>
      </c>
      <c r="K85">
        <v>1.6193904099185358E-3</v>
      </c>
      <c r="O85" t="s">
        <v>6292</v>
      </c>
      <c r="P85" t="s">
        <v>6293</v>
      </c>
    </row>
    <row r="86" spans="1:16" x14ac:dyDescent="0.2">
      <c r="A86" t="s">
        <v>6294</v>
      </c>
      <c r="B86" t="s">
        <v>6288</v>
      </c>
      <c r="C86" t="s">
        <v>6289</v>
      </c>
      <c r="D86" t="s">
        <v>6290</v>
      </c>
      <c r="E86" t="s">
        <v>6291</v>
      </c>
      <c r="F86">
        <v>0.84840000000000004</v>
      </c>
      <c r="G86" s="4">
        <v>0</v>
      </c>
      <c r="H86" s="4">
        <v>0</v>
      </c>
      <c r="I86" s="4">
        <v>0</v>
      </c>
      <c r="J86">
        <v>0</v>
      </c>
      <c r="K86">
        <v>1.6193904099185358E-3</v>
      </c>
      <c r="O86" t="s">
        <v>6295</v>
      </c>
      <c r="P86" t="s">
        <v>6296</v>
      </c>
    </row>
    <row r="87" spans="1:16" x14ac:dyDescent="0.2">
      <c r="A87" t="s">
        <v>6297</v>
      </c>
      <c r="B87" t="s">
        <v>6298</v>
      </c>
      <c r="C87" t="s">
        <v>6299</v>
      </c>
      <c r="D87" t="s">
        <v>6300</v>
      </c>
      <c r="E87" t="s">
        <v>6301</v>
      </c>
      <c r="F87">
        <v>0.95599999999999996</v>
      </c>
      <c r="G87" s="4">
        <v>42357.120000000003</v>
      </c>
      <c r="H87" s="4">
        <v>42641.599999999999</v>
      </c>
      <c r="I87" s="4">
        <v>44145.491999999998</v>
      </c>
      <c r="J87">
        <v>0.60921158826621458</v>
      </c>
      <c r="K87">
        <v>1.7294290162824597E-3</v>
      </c>
      <c r="O87" t="s">
        <v>5557</v>
      </c>
      <c r="P87" t="s">
        <v>5558</v>
      </c>
    </row>
    <row r="88" spans="1:16" x14ac:dyDescent="0.2">
      <c r="A88" t="s">
        <v>6302</v>
      </c>
      <c r="B88" t="s">
        <v>6303</v>
      </c>
      <c r="C88" t="s">
        <v>6304</v>
      </c>
      <c r="D88" t="s">
        <v>6305</v>
      </c>
      <c r="E88" t="s">
        <v>6306</v>
      </c>
      <c r="F88">
        <v>0.97219999999999995</v>
      </c>
      <c r="G88" s="4">
        <v>55202.413999999997</v>
      </c>
      <c r="H88" s="4">
        <v>56257.457000000002</v>
      </c>
      <c r="I88" s="4">
        <v>59089.5</v>
      </c>
      <c r="J88">
        <v>1.8590033466434683</v>
      </c>
      <c r="K88">
        <v>1.7304245333430186E-3</v>
      </c>
      <c r="O88" t="s">
        <v>6307</v>
      </c>
      <c r="P88" t="s">
        <v>6308</v>
      </c>
    </row>
    <row r="89" spans="1:16" x14ac:dyDescent="0.2">
      <c r="A89" t="s">
        <v>5763</v>
      </c>
      <c r="B89" t="s">
        <v>5764</v>
      </c>
      <c r="C89" t="s">
        <v>6309</v>
      </c>
      <c r="D89" t="s">
        <v>5765</v>
      </c>
      <c r="E89" t="s">
        <v>6310</v>
      </c>
      <c r="F89">
        <v>1</v>
      </c>
      <c r="G89" s="4">
        <v>8231.509</v>
      </c>
      <c r="H89" s="4">
        <v>9612.0920000000006</v>
      </c>
      <c r="I89" s="4">
        <v>9023.6620000000003</v>
      </c>
      <c r="J89">
        <v>1.7182594265707611</v>
      </c>
      <c r="K89">
        <v>1.7455511400683375E-3</v>
      </c>
      <c r="O89" t="s">
        <v>6311</v>
      </c>
      <c r="P89" t="s">
        <v>6312</v>
      </c>
    </row>
    <row r="90" spans="1:16" x14ac:dyDescent="0.2">
      <c r="A90" t="s">
        <v>5440</v>
      </c>
      <c r="B90" t="s">
        <v>5441</v>
      </c>
      <c r="C90" t="s">
        <v>6313</v>
      </c>
      <c r="D90" t="s">
        <v>5442</v>
      </c>
      <c r="E90" t="s">
        <v>6314</v>
      </c>
      <c r="F90">
        <v>0.97430000000000005</v>
      </c>
      <c r="G90" s="4">
        <v>13182.343999999999</v>
      </c>
      <c r="H90" s="4">
        <v>13699.68</v>
      </c>
      <c r="I90" s="4">
        <v>10815.978999999999</v>
      </c>
      <c r="J90">
        <v>2.4345040452363849</v>
      </c>
      <c r="K90">
        <v>2.0449050174508343E-3</v>
      </c>
      <c r="O90" t="s">
        <v>6315</v>
      </c>
      <c r="P90" t="s">
        <v>6316</v>
      </c>
    </row>
    <row r="91" spans="1:16" x14ac:dyDescent="0.2">
      <c r="A91" t="s">
        <v>6317</v>
      </c>
      <c r="B91" t="s">
        <v>6318</v>
      </c>
      <c r="C91" t="s">
        <v>6319</v>
      </c>
      <c r="D91" t="s">
        <v>6320</v>
      </c>
      <c r="E91" t="s">
        <v>6321</v>
      </c>
      <c r="F91">
        <v>0.97340000000000004</v>
      </c>
      <c r="G91" s="4">
        <v>13494.632</v>
      </c>
      <c r="H91" s="4">
        <v>18317.197</v>
      </c>
      <c r="I91" s="4">
        <v>14894.593999999999</v>
      </c>
      <c r="J91">
        <v>3.1035492631024373</v>
      </c>
      <c r="K91">
        <v>2.0737966292092643E-3</v>
      </c>
      <c r="O91" t="s">
        <v>6322</v>
      </c>
      <c r="P91" t="s">
        <v>6323</v>
      </c>
    </row>
    <row r="92" spans="1:16" x14ac:dyDescent="0.2">
      <c r="A92" t="s">
        <v>6324</v>
      </c>
      <c r="B92" t="s">
        <v>6325</v>
      </c>
      <c r="C92" t="s">
        <v>6326</v>
      </c>
      <c r="D92" t="s">
        <v>6327</v>
      </c>
      <c r="E92" t="s">
        <v>6328</v>
      </c>
      <c r="F92">
        <v>0.96809999999999996</v>
      </c>
      <c r="G92" s="4">
        <v>2509.91</v>
      </c>
      <c r="H92" s="4">
        <v>2937.2620000000002</v>
      </c>
      <c r="I92" s="4">
        <v>4015.7755999999999</v>
      </c>
      <c r="J92" t="e">
        <v>#DIV/0!</v>
      </c>
      <c r="K92">
        <v>2.1456584868728644E-3</v>
      </c>
      <c r="O92" t="s">
        <v>5392</v>
      </c>
      <c r="P92" t="s">
        <v>5393</v>
      </c>
    </row>
    <row r="93" spans="1:16" x14ac:dyDescent="0.2">
      <c r="A93" t="s">
        <v>6329</v>
      </c>
      <c r="B93" t="s">
        <v>5173</v>
      </c>
      <c r="C93" t="s">
        <v>6330</v>
      </c>
      <c r="D93" t="s">
        <v>5174</v>
      </c>
      <c r="E93" t="s">
        <v>6331</v>
      </c>
      <c r="F93">
        <v>1</v>
      </c>
      <c r="G93" s="4">
        <v>18360.206999999999</v>
      </c>
      <c r="H93" s="4">
        <v>17765.506000000001</v>
      </c>
      <c r="I93" s="4">
        <v>20037.523000000001</v>
      </c>
      <c r="J93">
        <v>1.7200866119063809</v>
      </c>
      <c r="K93">
        <v>2.1580331955913593E-3</v>
      </c>
      <c r="O93" t="s">
        <v>5546</v>
      </c>
      <c r="P93" t="s">
        <v>5547</v>
      </c>
    </row>
    <row r="94" spans="1:16" x14ac:dyDescent="0.2">
      <c r="A94" t="s">
        <v>6332</v>
      </c>
      <c r="B94" t="s">
        <v>5777</v>
      </c>
      <c r="C94" t="s">
        <v>6333</v>
      </c>
      <c r="D94" t="s">
        <v>5778</v>
      </c>
      <c r="E94" t="s">
        <v>6334</v>
      </c>
      <c r="F94">
        <v>0.75539999999999996</v>
      </c>
      <c r="G94" s="4">
        <v>30204.151999999998</v>
      </c>
      <c r="H94" s="4">
        <v>48304.207000000002</v>
      </c>
      <c r="I94" s="4">
        <v>37413.065999999999</v>
      </c>
      <c r="J94">
        <v>27.782149641849067</v>
      </c>
      <c r="K94">
        <v>2.1793900836884579E-3</v>
      </c>
      <c r="O94" t="s">
        <v>5339</v>
      </c>
      <c r="P94" t="s">
        <v>5340</v>
      </c>
    </row>
    <row r="95" spans="1:16" x14ac:dyDescent="0.2">
      <c r="A95" t="s">
        <v>6335</v>
      </c>
      <c r="B95" t="s">
        <v>5325</v>
      </c>
      <c r="C95" t="s">
        <v>6013</v>
      </c>
      <c r="D95" t="s">
        <v>5326</v>
      </c>
      <c r="E95" t="s">
        <v>6336</v>
      </c>
      <c r="F95">
        <v>1</v>
      </c>
      <c r="G95" s="4">
        <v>6130.9916999999996</v>
      </c>
      <c r="H95" s="4">
        <v>6877.1170000000002</v>
      </c>
      <c r="I95" s="4">
        <v>6589.2245999999996</v>
      </c>
      <c r="J95">
        <v>4.8327926568447825</v>
      </c>
      <c r="K95">
        <v>2.2131734374561643E-3</v>
      </c>
      <c r="O95" t="s">
        <v>6337</v>
      </c>
      <c r="P95" t="s">
        <v>6338</v>
      </c>
    </row>
    <row r="96" spans="1:16" x14ac:dyDescent="0.2">
      <c r="A96" t="s">
        <v>6339</v>
      </c>
      <c r="B96" t="s">
        <v>6340</v>
      </c>
      <c r="C96" t="s">
        <v>6341</v>
      </c>
      <c r="D96" t="s">
        <v>6342</v>
      </c>
      <c r="E96" t="s">
        <v>6343</v>
      </c>
      <c r="F96">
        <v>0.97360000000000002</v>
      </c>
      <c r="G96" s="4">
        <v>15778.550999999999</v>
      </c>
      <c r="H96" s="4">
        <v>13287.993</v>
      </c>
      <c r="I96" s="4">
        <v>14622.008</v>
      </c>
      <c r="J96">
        <v>0.73509453058586771</v>
      </c>
      <c r="K96">
        <v>2.3069742497193804E-3</v>
      </c>
      <c r="O96" t="s">
        <v>5167</v>
      </c>
      <c r="P96" t="s">
        <v>5168</v>
      </c>
    </row>
    <row r="97" spans="1:16" x14ac:dyDescent="0.2">
      <c r="A97" t="s">
        <v>6344</v>
      </c>
      <c r="B97" t="s">
        <v>6345</v>
      </c>
      <c r="C97" t="s">
        <v>6346</v>
      </c>
      <c r="D97" t="s">
        <v>6347</v>
      </c>
      <c r="E97" t="s">
        <v>6348</v>
      </c>
      <c r="F97">
        <v>0.97009999999999996</v>
      </c>
      <c r="G97" s="4">
        <v>12018.022000000001</v>
      </c>
      <c r="H97" s="4">
        <v>18366.723000000002</v>
      </c>
      <c r="I97" s="4">
        <v>11593.906000000001</v>
      </c>
      <c r="J97">
        <v>0.47075431203444029</v>
      </c>
      <c r="K97">
        <v>2.320217993455186E-3</v>
      </c>
      <c r="O97" t="s">
        <v>6349</v>
      </c>
      <c r="P97" t="s">
        <v>6350</v>
      </c>
    </row>
    <row r="98" spans="1:16" x14ac:dyDescent="0.2">
      <c r="A98" t="s">
        <v>5759</v>
      </c>
      <c r="B98" t="s">
        <v>5113</v>
      </c>
      <c r="C98" t="s">
        <v>6193</v>
      </c>
      <c r="D98" t="s">
        <v>5114</v>
      </c>
      <c r="E98" t="s">
        <v>6351</v>
      </c>
      <c r="F98">
        <v>0.97240000000000004</v>
      </c>
      <c r="G98" s="4">
        <v>41889.203000000001</v>
      </c>
      <c r="H98" s="4">
        <v>43768.09</v>
      </c>
      <c r="I98" s="4">
        <v>39576.535000000003</v>
      </c>
      <c r="J98">
        <v>1.2731607088080927</v>
      </c>
      <c r="K98">
        <v>2.4168387421228369E-3</v>
      </c>
      <c r="O98" t="s">
        <v>6352</v>
      </c>
      <c r="P98" t="s">
        <v>6353</v>
      </c>
    </row>
    <row r="99" spans="1:16" x14ac:dyDescent="0.2">
      <c r="A99" t="s">
        <v>6354</v>
      </c>
      <c r="B99" t="s">
        <v>5415</v>
      </c>
      <c r="C99" t="s">
        <v>6355</v>
      </c>
      <c r="D99" t="s">
        <v>5416</v>
      </c>
      <c r="E99" t="s">
        <v>6356</v>
      </c>
      <c r="F99">
        <v>0.93330000000000002</v>
      </c>
      <c r="G99" s="4">
        <v>0</v>
      </c>
      <c r="H99" s="4">
        <v>0</v>
      </c>
      <c r="I99" s="4">
        <v>0</v>
      </c>
      <c r="J99">
        <v>0</v>
      </c>
      <c r="K99">
        <v>2.5808834080514966E-3</v>
      </c>
      <c r="O99" t="s">
        <v>5691</v>
      </c>
      <c r="P99" t="s">
        <v>5692</v>
      </c>
    </row>
    <row r="100" spans="1:16" x14ac:dyDescent="0.2">
      <c r="A100" t="s">
        <v>6357</v>
      </c>
      <c r="B100" t="s">
        <v>5415</v>
      </c>
      <c r="C100" t="s">
        <v>6355</v>
      </c>
      <c r="D100" t="s">
        <v>5416</v>
      </c>
      <c r="E100" t="s">
        <v>6356</v>
      </c>
      <c r="F100">
        <v>0.93330000000000002</v>
      </c>
      <c r="G100" s="4">
        <v>0</v>
      </c>
      <c r="H100" s="4">
        <v>0</v>
      </c>
      <c r="I100" s="4">
        <v>0</v>
      </c>
      <c r="J100">
        <v>0</v>
      </c>
      <c r="K100">
        <v>2.5808834080514966E-3</v>
      </c>
      <c r="O100" t="s">
        <v>6358</v>
      </c>
      <c r="P100" t="s">
        <v>6359</v>
      </c>
    </row>
    <row r="101" spans="1:16" x14ac:dyDescent="0.2">
      <c r="A101" t="s">
        <v>6360</v>
      </c>
      <c r="B101" t="s">
        <v>6038</v>
      </c>
      <c r="C101" t="s">
        <v>6361</v>
      </c>
      <c r="D101" t="s">
        <v>6039</v>
      </c>
      <c r="E101" t="s">
        <v>6362</v>
      </c>
      <c r="F101">
        <v>1</v>
      </c>
      <c r="G101" s="4">
        <v>2787.6837999999998</v>
      </c>
      <c r="H101" s="4">
        <v>3743.2777999999998</v>
      </c>
      <c r="I101" s="4">
        <v>2245.1687000000002</v>
      </c>
      <c r="J101" t="e">
        <v>#DIV/0!</v>
      </c>
      <c r="K101">
        <v>2.6105253010956222E-3</v>
      </c>
      <c r="O101" t="s">
        <v>6363</v>
      </c>
      <c r="P101" t="s">
        <v>6364</v>
      </c>
    </row>
    <row r="102" spans="1:16" x14ac:dyDescent="0.2">
      <c r="A102" t="s">
        <v>6365</v>
      </c>
      <c r="B102" t="s">
        <v>5173</v>
      </c>
      <c r="C102" t="s">
        <v>6330</v>
      </c>
      <c r="D102" t="s">
        <v>5174</v>
      </c>
      <c r="E102" t="s">
        <v>6366</v>
      </c>
      <c r="F102">
        <v>0.97089999999999999</v>
      </c>
      <c r="G102" s="4">
        <v>46472.133000000002</v>
      </c>
      <c r="H102" s="4">
        <v>54534.97</v>
      </c>
      <c r="I102" s="4">
        <v>55432.633000000002</v>
      </c>
      <c r="J102">
        <v>1.5859276601659877</v>
      </c>
      <c r="K102">
        <v>2.6713919694116347E-3</v>
      </c>
      <c r="O102" t="s">
        <v>6367</v>
      </c>
      <c r="P102" t="s">
        <v>6368</v>
      </c>
    </row>
    <row r="103" spans="1:16" x14ac:dyDescent="0.2">
      <c r="A103" t="s">
        <v>6369</v>
      </c>
      <c r="B103" t="s">
        <v>6370</v>
      </c>
      <c r="C103" t="s">
        <v>6371</v>
      </c>
      <c r="D103" t="s">
        <v>6372</v>
      </c>
      <c r="E103" t="s">
        <v>6373</v>
      </c>
      <c r="F103">
        <v>0.96450000000000002</v>
      </c>
      <c r="G103" s="4">
        <v>16603.009999999998</v>
      </c>
      <c r="H103" s="4">
        <v>22532.982</v>
      </c>
      <c r="I103" s="4">
        <v>20219.294999999998</v>
      </c>
      <c r="J103">
        <v>0.47253994905700847</v>
      </c>
      <c r="K103">
        <v>2.7169552671719764E-3</v>
      </c>
      <c r="O103" t="s">
        <v>6374</v>
      </c>
      <c r="P103" t="s">
        <v>6375</v>
      </c>
    </row>
    <row r="104" spans="1:16" x14ac:dyDescent="0.2">
      <c r="A104" t="s">
        <v>6376</v>
      </c>
      <c r="B104" t="s">
        <v>6377</v>
      </c>
      <c r="C104" t="s">
        <v>6378</v>
      </c>
      <c r="D104" t="s">
        <v>6379</v>
      </c>
      <c r="E104" t="s">
        <v>6380</v>
      </c>
      <c r="F104">
        <v>0.9446</v>
      </c>
      <c r="G104" s="4">
        <v>18508.893</v>
      </c>
      <c r="H104" s="4">
        <v>18708.907999999999</v>
      </c>
      <c r="I104" s="4">
        <v>16376.775</v>
      </c>
      <c r="J104">
        <v>1.5394641209242765</v>
      </c>
      <c r="K104">
        <v>2.7607620510531972E-3</v>
      </c>
      <c r="O104" t="s">
        <v>5688</v>
      </c>
      <c r="P104" t="s">
        <v>5689</v>
      </c>
    </row>
    <row r="105" spans="1:16" x14ac:dyDescent="0.2">
      <c r="A105" t="s">
        <v>6381</v>
      </c>
      <c r="B105" t="s">
        <v>6043</v>
      </c>
      <c r="C105" t="s">
        <v>6382</v>
      </c>
      <c r="D105" t="s">
        <v>6044</v>
      </c>
      <c r="E105" t="s">
        <v>6383</v>
      </c>
      <c r="F105">
        <v>0.78910000000000002</v>
      </c>
      <c r="G105" s="4">
        <v>23606.405999999999</v>
      </c>
      <c r="H105" s="4">
        <v>29216.945</v>
      </c>
      <c r="I105" s="4">
        <v>17498.73</v>
      </c>
      <c r="J105">
        <v>24.232782134834245</v>
      </c>
      <c r="K105">
        <v>2.8384988836256814E-3</v>
      </c>
      <c r="O105" t="s">
        <v>6384</v>
      </c>
      <c r="P105" t="s">
        <v>6385</v>
      </c>
    </row>
    <row r="106" spans="1:16" x14ac:dyDescent="0.2">
      <c r="A106" t="s">
        <v>6386</v>
      </c>
      <c r="B106" t="s">
        <v>5207</v>
      </c>
      <c r="C106" t="s">
        <v>6387</v>
      </c>
      <c r="D106" t="s">
        <v>5208</v>
      </c>
      <c r="E106" t="s">
        <v>6388</v>
      </c>
      <c r="F106">
        <v>0.97640000000000005</v>
      </c>
      <c r="G106" s="4">
        <v>86581.14</v>
      </c>
      <c r="H106" s="4">
        <v>89470.61</v>
      </c>
      <c r="I106" s="4">
        <v>77374.38</v>
      </c>
      <c r="J106">
        <v>1.441325174931763</v>
      </c>
      <c r="K106">
        <v>2.9407737378379633E-3</v>
      </c>
      <c r="O106" t="s">
        <v>6389</v>
      </c>
      <c r="P106" t="s">
        <v>6390</v>
      </c>
    </row>
    <row r="107" spans="1:16" x14ac:dyDescent="0.2">
      <c r="A107" t="s">
        <v>6391</v>
      </c>
      <c r="B107" t="s">
        <v>6047</v>
      </c>
      <c r="C107" t="s">
        <v>6392</v>
      </c>
      <c r="D107" t="s">
        <v>6048</v>
      </c>
      <c r="E107" t="s">
        <v>6393</v>
      </c>
      <c r="F107">
        <v>0.96850000000000003</v>
      </c>
      <c r="G107" s="4">
        <v>10463.483</v>
      </c>
      <c r="H107" s="4">
        <v>9352.8544999999995</v>
      </c>
      <c r="I107" s="4">
        <v>9278.9950000000008</v>
      </c>
      <c r="J107">
        <v>7.7647735504865318</v>
      </c>
      <c r="K107">
        <v>2.9444485686258483E-3</v>
      </c>
      <c r="O107" t="s">
        <v>6394</v>
      </c>
      <c r="P107" t="s">
        <v>6395</v>
      </c>
    </row>
    <row r="108" spans="1:16" x14ac:dyDescent="0.2">
      <c r="A108" t="s">
        <v>6396</v>
      </c>
      <c r="B108" t="s">
        <v>6054</v>
      </c>
      <c r="C108" t="s">
        <v>6397</v>
      </c>
      <c r="D108" t="s">
        <v>6055</v>
      </c>
      <c r="E108" t="s">
        <v>6398</v>
      </c>
      <c r="F108">
        <v>0.92359999999999998</v>
      </c>
      <c r="G108" s="4">
        <v>9227.2309999999998</v>
      </c>
      <c r="H108" s="4">
        <v>10516.291999999999</v>
      </c>
      <c r="I108" s="4">
        <v>11414.337</v>
      </c>
      <c r="J108">
        <v>0.66359199715274775</v>
      </c>
      <c r="K108">
        <v>2.9540872107395593E-3</v>
      </c>
      <c r="O108" t="s">
        <v>6399</v>
      </c>
      <c r="P108" t="s">
        <v>6400</v>
      </c>
    </row>
    <row r="109" spans="1:16" x14ac:dyDescent="0.2">
      <c r="A109" t="s">
        <v>6401</v>
      </c>
      <c r="B109" t="s">
        <v>6061</v>
      </c>
      <c r="C109" t="s">
        <v>6402</v>
      </c>
      <c r="D109" t="s">
        <v>6062</v>
      </c>
      <c r="E109" t="s">
        <v>6403</v>
      </c>
      <c r="F109">
        <v>0.94830000000000003</v>
      </c>
      <c r="G109" s="4">
        <v>4546.1777000000002</v>
      </c>
      <c r="H109" s="4">
        <v>4772.9956000000002</v>
      </c>
      <c r="I109" s="4">
        <v>4947.1405999999997</v>
      </c>
      <c r="J109">
        <v>1.7355364087904384</v>
      </c>
      <c r="K109">
        <v>2.9952734566486084E-3</v>
      </c>
      <c r="O109" t="s">
        <v>6404</v>
      </c>
      <c r="P109" t="s">
        <v>6405</v>
      </c>
    </row>
    <row r="110" spans="1:16" x14ac:dyDescent="0.2">
      <c r="A110" t="s">
        <v>6406</v>
      </c>
      <c r="B110" t="s">
        <v>6407</v>
      </c>
      <c r="C110" t="s">
        <v>6408</v>
      </c>
      <c r="D110" t="s">
        <v>6409</v>
      </c>
      <c r="E110" t="s">
        <v>6410</v>
      </c>
      <c r="F110">
        <v>0.9718</v>
      </c>
      <c r="G110" s="4">
        <v>94652.15</v>
      </c>
      <c r="H110" s="4">
        <v>128037.05499999999</v>
      </c>
      <c r="I110" s="4">
        <v>73099.360000000001</v>
      </c>
      <c r="J110">
        <v>0.45808444290821398</v>
      </c>
      <c r="K110">
        <v>3.0276704686731173E-3</v>
      </c>
      <c r="O110" t="s">
        <v>6411</v>
      </c>
      <c r="P110" t="s">
        <v>6412</v>
      </c>
    </row>
    <row r="111" spans="1:16" x14ac:dyDescent="0.2">
      <c r="A111" t="s">
        <v>6413</v>
      </c>
      <c r="B111" t="s">
        <v>6407</v>
      </c>
      <c r="C111" t="s">
        <v>6408</v>
      </c>
      <c r="D111" t="s">
        <v>6409</v>
      </c>
      <c r="E111" t="s">
        <v>6414</v>
      </c>
      <c r="F111">
        <v>0.9718</v>
      </c>
      <c r="G111" s="4">
        <v>94652.15</v>
      </c>
      <c r="H111" s="4">
        <v>128037.05499999999</v>
      </c>
      <c r="I111" s="4">
        <v>73099.360000000001</v>
      </c>
      <c r="J111">
        <v>0.45808444290821398</v>
      </c>
      <c r="K111">
        <v>3.0276704686731173E-3</v>
      </c>
      <c r="O111" t="s">
        <v>6415</v>
      </c>
      <c r="P111" t="s">
        <v>6416</v>
      </c>
    </row>
    <row r="112" spans="1:16" x14ac:dyDescent="0.2">
      <c r="A112" t="s">
        <v>6417</v>
      </c>
      <c r="B112" t="s">
        <v>5468</v>
      </c>
      <c r="C112" t="s">
        <v>6418</v>
      </c>
      <c r="D112" t="s">
        <v>5469</v>
      </c>
      <c r="E112" t="s">
        <v>6419</v>
      </c>
      <c r="F112">
        <v>0.97660000000000002</v>
      </c>
      <c r="G112" s="4">
        <v>19420.16</v>
      </c>
      <c r="H112" s="4">
        <v>23049.379000000001</v>
      </c>
      <c r="I112" s="4">
        <v>20995.120999999999</v>
      </c>
      <c r="J112">
        <v>1.6287545588979115</v>
      </c>
      <c r="K112">
        <v>3.0762306113460355E-3</v>
      </c>
      <c r="O112" t="s">
        <v>6420</v>
      </c>
      <c r="P112" t="s">
        <v>6421</v>
      </c>
    </row>
    <row r="113" spans="1:16" x14ac:dyDescent="0.2">
      <c r="A113" t="s">
        <v>6422</v>
      </c>
      <c r="B113" t="s">
        <v>6423</v>
      </c>
      <c r="C113" t="s">
        <v>6424</v>
      </c>
      <c r="D113" t="s">
        <v>6425</v>
      </c>
      <c r="E113" t="s">
        <v>6426</v>
      </c>
      <c r="F113">
        <v>0.97099999999999997</v>
      </c>
      <c r="G113" s="4">
        <v>4703.8689999999997</v>
      </c>
      <c r="H113" s="4">
        <v>5946.7439999999997</v>
      </c>
      <c r="I113" s="4">
        <v>5248.7573000000002</v>
      </c>
      <c r="J113">
        <v>1.8472491581438493</v>
      </c>
      <c r="K113">
        <v>3.0832571750080643E-3</v>
      </c>
      <c r="O113" t="s">
        <v>2853</v>
      </c>
      <c r="P113" t="s">
        <v>2844</v>
      </c>
    </row>
    <row r="114" spans="1:16" x14ac:dyDescent="0.2">
      <c r="A114" t="s">
        <v>6427</v>
      </c>
      <c r="B114" t="s">
        <v>6428</v>
      </c>
      <c r="C114" t="s">
        <v>6429</v>
      </c>
      <c r="D114" t="s">
        <v>6430</v>
      </c>
      <c r="E114" t="s">
        <v>6431</v>
      </c>
      <c r="F114">
        <v>0.97319999999999995</v>
      </c>
      <c r="G114" s="4">
        <v>13810.13</v>
      </c>
      <c r="H114" s="4">
        <v>16253.675999999999</v>
      </c>
      <c r="I114" s="4">
        <v>13661.254000000001</v>
      </c>
      <c r="J114">
        <v>4.6633477114624515</v>
      </c>
      <c r="K114">
        <v>3.0881653450121815E-3</v>
      </c>
      <c r="O114" t="s">
        <v>6432</v>
      </c>
      <c r="P114" t="s">
        <v>6433</v>
      </c>
    </row>
    <row r="115" spans="1:16" x14ac:dyDescent="0.2">
      <c r="A115" t="s">
        <v>5652</v>
      </c>
      <c r="B115" t="s">
        <v>5609</v>
      </c>
      <c r="C115" t="s">
        <v>6434</v>
      </c>
      <c r="D115" t="s">
        <v>5610</v>
      </c>
      <c r="E115" t="s">
        <v>6435</v>
      </c>
      <c r="F115">
        <v>0.97589999999999999</v>
      </c>
      <c r="G115" s="4">
        <v>6330.125</v>
      </c>
      <c r="H115" s="4">
        <v>7510.8010000000004</v>
      </c>
      <c r="I115" s="4">
        <v>6124.1333000000004</v>
      </c>
      <c r="J115">
        <v>2.400264416622726</v>
      </c>
      <c r="K115">
        <v>3.0897811684994212E-3</v>
      </c>
      <c r="O115" t="s">
        <v>6436</v>
      </c>
      <c r="P115" t="s">
        <v>6437</v>
      </c>
    </row>
    <row r="116" spans="1:16" x14ac:dyDescent="0.2">
      <c r="A116" t="s">
        <v>6438</v>
      </c>
      <c r="B116" t="s">
        <v>6439</v>
      </c>
      <c r="C116" t="s">
        <v>6440</v>
      </c>
      <c r="D116" t="s">
        <v>6441</v>
      </c>
      <c r="E116" t="s">
        <v>6442</v>
      </c>
      <c r="F116">
        <v>0.96609999999999996</v>
      </c>
      <c r="G116" s="4">
        <v>1001.6596</v>
      </c>
      <c r="H116" s="4">
        <v>0</v>
      </c>
      <c r="I116" s="4">
        <v>0</v>
      </c>
      <c r="J116">
        <v>4.899115599380445E-2</v>
      </c>
      <c r="K116">
        <v>3.0982171109822398E-3</v>
      </c>
      <c r="O116" t="s">
        <v>6443</v>
      </c>
      <c r="P116" t="s">
        <v>6444</v>
      </c>
    </row>
    <row r="117" spans="1:16" x14ac:dyDescent="0.2">
      <c r="A117" t="s">
        <v>6445</v>
      </c>
      <c r="B117" t="s">
        <v>6066</v>
      </c>
      <c r="C117" t="s">
        <v>6446</v>
      </c>
      <c r="D117" t="s">
        <v>6067</v>
      </c>
      <c r="E117" t="s">
        <v>6447</v>
      </c>
      <c r="F117">
        <v>0.96030000000000004</v>
      </c>
      <c r="G117" s="4">
        <v>6518.4409999999998</v>
      </c>
      <c r="H117" s="4">
        <v>11424.787</v>
      </c>
      <c r="I117" s="4">
        <v>7542.5024000000003</v>
      </c>
      <c r="J117">
        <v>0.3877695702956177</v>
      </c>
      <c r="K117">
        <v>3.1334357794280412E-3</v>
      </c>
      <c r="O117" t="s">
        <v>5158</v>
      </c>
      <c r="P117" t="s">
        <v>5159</v>
      </c>
    </row>
    <row r="118" spans="1:16" x14ac:dyDescent="0.2">
      <c r="A118" t="s">
        <v>6448</v>
      </c>
      <c r="B118" t="s">
        <v>6449</v>
      </c>
      <c r="C118" t="s">
        <v>6450</v>
      </c>
      <c r="D118" t="s">
        <v>6451</v>
      </c>
      <c r="E118" t="s">
        <v>6452</v>
      </c>
      <c r="F118">
        <v>0.97430000000000005</v>
      </c>
      <c r="G118" s="4">
        <v>11306.512000000001</v>
      </c>
      <c r="H118" s="4">
        <v>12374.395</v>
      </c>
      <c r="I118" s="4">
        <v>15735.343000000001</v>
      </c>
      <c r="J118">
        <v>2.9662753429579842</v>
      </c>
      <c r="K118">
        <v>3.1344584401602187E-3</v>
      </c>
      <c r="O118" t="s">
        <v>6453</v>
      </c>
      <c r="P118" t="s">
        <v>6454</v>
      </c>
    </row>
    <row r="119" spans="1:16" x14ac:dyDescent="0.2">
      <c r="A119" t="s">
        <v>6455</v>
      </c>
      <c r="B119" t="s">
        <v>6456</v>
      </c>
      <c r="C119" t="s">
        <v>6457</v>
      </c>
      <c r="D119" t="s">
        <v>6458</v>
      </c>
      <c r="E119" t="s">
        <v>6459</v>
      </c>
      <c r="F119">
        <v>0.77470000000000006</v>
      </c>
      <c r="G119" s="4">
        <v>0</v>
      </c>
      <c r="H119" s="4">
        <v>0</v>
      </c>
      <c r="I119" s="4">
        <v>0</v>
      </c>
      <c r="J119">
        <v>0</v>
      </c>
      <c r="K119">
        <v>3.1521885367970033E-3</v>
      </c>
      <c r="O119" t="s">
        <v>6460</v>
      </c>
      <c r="P119" t="s">
        <v>6461</v>
      </c>
    </row>
    <row r="120" spans="1:16" x14ac:dyDescent="0.2">
      <c r="A120" t="s">
        <v>6462</v>
      </c>
      <c r="B120" t="s">
        <v>6407</v>
      </c>
      <c r="C120" t="s">
        <v>6408</v>
      </c>
      <c r="D120" t="s">
        <v>6409</v>
      </c>
      <c r="E120" t="s">
        <v>6463</v>
      </c>
      <c r="F120">
        <v>0.96660000000000001</v>
      </c>
      <c r="G120" s="4">
        <v>11636.833000000001</v>
      </c>
      <c r="H120" s="4">
        <v>14877.858</v>
      </c>
      <c r="I120" s="4">
        <v>6181.7730000000001</v>
      </c>
      <c r="J120">
        <v>0.32455251378911709</v>
      </c>
      <c r="K120">
        <v>3.4733518859972256E-3</v>
      </c>
      <c r="O120" t="s">
        <v>6464</v>
      </c>
      <c r="P120" t="s">
        <v>6465</v>
      </c>
    </row>
    <row r="121" spans="1:16" x14ac:dyDescent="0.2">
      <c r="A121" t="s">
        <v>5637</v>
      </c>
      <c r="B121" t="s">
        <v>5638</v>
      </c>
      <c r="C121" t="s">
        <v>6466</v>
      </c>
      <c r="D121" t="s">
        <v>5639</v>
      </c>
      <c r="E121" t="s">
        <v>6467</v>
      </c>
      <c r="F121">
        <v>0.96140000000000003</v>
      </c>
      <c r="G121" s="4">
        <v>5536.9179999999997</v>
      </c>
      <c r="H121" s="4">
        <v>8432.7209999999995</v>
      </c>
      <c r="I121" s="4">
        <v>5151.7163</v>
      </c>
      <c r="J121" t="e">
        <v>#DIV/0!</v>
      </c>
      <c r="K121">
        <v>3.5342229379745414E-3</v>
      </c>
      <c r="O121" t="s">
        <v>6468</v>
      </c>
      <c r="P121" t="s">
        <v>6469</v>
      </c>
    </row>
    <row r="122" spans="1:16" x14ac:dyDescent="0.2">
      <c r="A122" t="s">
        <v>6470</v>
      </c>
      <c r="B122" t="s">
        <v>6471</v>
      </c>
      <c r="C122" t="s">
        <v>6472</v>
      </c>
      <c r="D122" t="s">
        <v>6473</v>
      </c>
      <c r="E122" t="s">
        <v>6474</v>
      </c>
      <c r="F122">
        <v>0.97589999999999999</v>
      </c>
      <c r="G122" s="4">
        <v>50025.88</v>
      </c>
      <c r="H122" s="4">
        <v>57020.741999999998</v>
      </c>
      <c r="I122" s="4">
        <v>66265.17</v>
      </c>
      <c r="J122">
        <v>2.2344292344845438</v>
      </c>
      <c r="K122">
        <v>3.7014857628870023E-3</v>
      </c>
      <c r="O122" t="s">
        <v>6475</v>
      </c>
      <c r="P122" t="s">
        <v>6476</v>
      </c>
    </row>
    <row r="123" spans="1:16" x14ac:dyDescent="0.2">
      <c r="A123" t="s">
        <v>6477</v>
      </c>
      <c r="B123" t="s">
        <v>6478</v>
      </c>
      <c r="C123" t="s">
        <v>6479</v>
      </c>
      <c r="D123" t="s">
        <v>6480</v>
      </c>
      <c r="E123" t="s">
        <v>6481</v>
      </c>
      <c r="F123">
        <v>0.9667</v>
      </c>
      <c r="G123" s="4">
        <v>28564.241999999998</v>
      </c>
      <c r="H123" s="4">
        <v>35009.523000000001</v>
      </c>
      <c r="I123" s="4">
        <v>28276.93</v>
      </c>
      <c r="J123">
        <v>1.8967685194399542</v>
      </c>
      <c r="K123">
        <v>3.8430605026884778E-3</v>
      </c>
      <c r="O123" t="s">
        <v>1097</v>
      </c>
      <c r="P123" t="s">
        <v>1088</v>
      </c>
    </row>
    <row r="124" spans="1:16" x14ac:dyDescent="0.2">
      <c r="A124" t="s">
        <v>6482</v>
      </c>
      <c r="B124" t="s">
        <v>6483</v>
      </c>
      <c r="C124" t="s">
        <v>6484</v>
      </c>
      <c r="D124" t="s">
        <v>6485</v>
      </c>
      <c r="E124" t="s">
        <v>6486</v>
      </c>
      <c r="F124">
        <v>0.97560000000000002</v>
      </c>
      <c r="G124" s="4">
        <v>92655.78</v>
      </c>
      <c r="H124" s="4">
        <v>86925.34</v>
      </c>
      <c r="I124" s="4">
        <v>122908.44</v>
      </c>
      <c r="J124">
        <v>3.1043720889028843</v>
      </c>
      <c r="K124">
        <v>3.857012713785453E-3</v>
      </c>
      <c r="O124" t="s">
        <v>6487</v>
      </c>
      <c r="P124" t="s">
        <v>6488</v>
      </c>
    </row>
    <row r="125" spans="1:16" x14ac:dyDescent="0.2">
      <c r="A125" t="s">
        <v>6489</v>
      </c>
      <c r="B125" t="s">
        <v>6490</v>
      </c>
      <c r="C125" t="s">
        <v>6491</v>
      </c>
      <c r="D125" t="s">
        <v>6492</v>
      </c>
      <c r="E125" t="s">
        <v>6493</v>
      </c>
      <c r="F125">
        <v>0.93010000000000004</v>
      </c>
      <c r="G125" s="4">
        <v>8319.16</v>
      </c>
      <c r="H125" s="4">
        <v>8429.6990000000005</v>
      </c>
      <c r="I125" s="4">
        <v>5303.0117</v>
      </c>
      <c r="J125">
        <v>0.42553835394346606</v>
      </c>
      <c r="K125">
        <v>3.9885011830527849E-3</v>
      </c>
      <c r="O125" t="s">
        <v>6494</v>
      </c>
      <c r="P125" t="s">
        <v>6495</v>
      </c>
    </row>
    <row r="126" spans="1:16" x14ac:dyDescent="0.2">
      <c r="A126" t="s">
        <v>6496</v>
      </c>
      <c r="B126" t="s">
        <v>6102</v>
      </c>
      <c r="C126" t="s">
        <v>6103</v>
      </c>
      <c r="D126" t="s">
        <v>6104</v>
      </c>
      <c r="E126" t="s">
        <v>6497</v>
      </c>
      <c r="F126">
        <v>0.97409999999999997</v>
      </c>
      <c r="G126" s="4">
        <v>3426.6066999999998</v>
      </c>
      <c r="H126" s="4">
        <v>4064.1251999999999</v>
      </c>
      <c r="I126" s="4">
        <v>5780.9687999999996</v>
      </c>
      <c r="J126">
        <v>0.50444871694877969</v>
      </c>
      <c r="K126">
        <v>4.0513084462865286E-3</v>
      </c>
      <c r="O126" t="s">
        <v>5612</v>
      </c>
      <c r="P126" t="s">
        <v>5613</v>
      </c>
    </row>
    <row r="127" spans="1:16" x14ac:dyDescent="0.2">
      <c r="A127" t="s">
        <v>6498</v>
      </c>
      <c r="B127" t="s">
        <v>6345</v>
      </c>
      <c r="C127" t="s">
        <v>6346</v>
      </c>
      <c r="D127" t="s">
        <v>6347</v>
      </c>
      <c r="E127" t="s">
        <v>6499</v>
      </c>
      <c r="F127">
        <v>1</v>
      </c>
      <c r="G127" s="4">
        <v>3977.8843000000002</v>
      </c>
      <c r="H127" s="4">
        <v>0</v>
      </c>
      <c r="I127" s="4">
        <v>0</v>
      </c>
      <c r="J127">
        <v>9.6127667732132785E-2</v>
      </c>
      <c r="K127">
        <v>4.0579553854845881E-3</v>
      </c>
      <c r="O127" t="s">
        <v>6500</v>
      </c>
      <c r="P127" t="s">
        <v>6501</v>
      </c>
    </row>
    <row r="128" spans="1:16" x14ac:dyDescent="0.2">
      <c r="A128" t="s">
        <v>5087</v>
      </c>
      <c r="B128" t="s">
        <v>5088</v>
      </c>
      <c r="C128" t="s">
        <v>6502</v>
      </c>
      <c r="D128" t="s">
        <v>5089</v>
      </c>
      <c r="E128" t="s">
        <v>6503</v>
      </c>
      <c r="F128">
        <v>1</v>
      </c>
      <c r="G128" s="4">
        <v>7779.7397000000001</v>
      </c>
      <c r="H128" s="4">
        <v>8416.6329999999998</v>
      </c>
      <c r="I128" s="4">
        <v>8105.28</v>
      </c>
      <c r="J128">
        <v>1.5105080013812686</v>
      </c>
      <c r="K128">
        <v>4.108914600146181E-3</v>
      </c>
      <c r="O128" t="s">
        <v>6504</v>
      </c>
      <c r="P128" t="s">
        <v>6505</v>
      </c>
    </row>
    <row r="129" spans="1:16" x14ac:dyDescent="0.2">
      <c r="A129" t="s">
        <v>6506</v>
      </c>
      <c r="B129" t="s">
        <v>6377</v>
      </c>
      <c r="C129" t="s">
        <v>6378</v>
      </c>
      <c r="D129" t="s">
        <v>6379</v>
      </c>
      <c r="E129" t="s">
        <v>6507</v>
      </c>
      <c r="F129">
        <v>0.85870000000000002</v>
      </c>
      <c r="G129" s="4">
        <v>5574.4189999999999</v>
      </c>
      <c r="H129" s="4">
        <v>6336.5766999999996</v>
      </c>
      <c r="I129" s="4">
        <v>3432.9924000000001</v>
      </c>
      <c r="J129" t="e">
        <v>#DIV/0!</v>
      </c>
      <c r="K129">
        <v>4.1681941223286898E-3</v>
      </c>
      <c r="O129" t="s">
        <v>6508</v>
      </c>
      <c r="P129" t="s">
        <v>6509</v>
      </c>
    </row>
    <row r="130" spans="1:16" x14ac:dyDescent="0.2">
      <c r="A130" t="s">
        <v>6510</v>
      </c>
      <c r="B130" t="s">
        <v>6511</v>
      </c>
      <c r="C130" t="s">
        <v>6512</v>
      </c>
      <c r="D130" t="s">
        <v>6513</v>
      </c>
      <c r="E130" t="s">
        <v>6514</v>
      </c>
      <c r="F130">
        <v>0.97319999999999995</v>
      </c>
      <c r="G130" s="4">
        <v>7708.5680000000002</v>
      </c>
      <c r="H130" s="4">
        <v>7796.8804</v>
      </c>
      <c r="I130" s="4">
        <v>8756.7479999999996</v>
      </c>
      <c r="J130">
        <v>2.0576930670739748</v>
      </c>
      <c r="K130">
        <v>4.1698585822938323E-3</v>
      </c>
      <c r="O130" t="s">
        <v>5845</v>
      </c>
      <c r="P130" t="s">
        <v>5846</v>
      </c>
    </row>
    <row r="131" spans="1:16" x14ac:dyDescent="0.2">
      <c r="A131" t="s">
        <v>5481</v>
      </c>
      <c r="B131" t="s">
        <v>5482</v>
      </c>
      <c r="C131" t="s">
        <v>6515</v>
      </c>
      <c r="D131" t="s">
        <v>5483</v>
      </c>
      <c r="E131" t="s">
        <v>6516</v>
      </c>
      <c r="F131">
        <v>0.96330000000000005</v>
      </c>
      <c r="G131" s="4">
        <v>6782.4862999999996</v>
      </c>
      <c r="H131" s="4">
        <v>6516.8706000000002</v>
      </c>
      <c r="I131" s="4">
        <v>7282.8525</v>
      </c>
      <c r="J131">
        <v>4.1806256883936879</v>
      </c>
      <c r="K131">
        <v>4.2516637562387246E-3</v>
      </c>
      <c r="O131" t="s">
        <v>816</v>
      </c>
      <c r="P131" t="s">
        <v>809</v>
      </c>
    </row>
    <row r="132" spans="1:16" x14ac:dyDescent="0.2">
      <c r="A132" t="s">
        <v>5149</v>
      </c>
      <c r="B132" t="s">
        <v>5150</v>
      </c>
      <c r="C132" t="s">
        <v>6517</v>
      </c>
      <c r="D132" t="s">
        <v>5151</v>
      </c>
      <c r="E132" t="s">
        <v>6518</v>
      </c>
      <c r="F132">
        <v>1</v>
      </c>
      <c r="G132" s="4">
        <v>6605.5609999999997</v>
      </c>
      <c r="H132" s="4">
        <v>11708.785</v>
      </c>
      <c r="I132" s="4">
        <v>8167.9306999999999</v>
      </c>
      <c r="J132" t="e">
        <v>#DIV/0!</v>
      </c>
      <c r="K132">
        <v>4.2660841827089884E-3</v>
      </c>
      <c r="O132" t="s">
        <v>6519</v>
      </c>
      <c r="P132" t="s">
        <v>6520</v>
      </c>
    </row>
    <row r="133" spans="1:16" x14ac:dyDescent="0.2">
      <c r="A133" t="s">
        <v>5152</v>
      </c>
      <c r="B133" t="s">
        <v>5150</v>
      </c>
      <c r="C133" t="s">
        <v>6517</v>
      </c>
      <c r="D133" t="s">
        <v>5151</v>
      </c>
      <c r="E133" t="s">
        <v>6518</v>
      </c>
      <c r="F133">
        <v>1</v>
      </c>
      <c r="G133" s="4">
        <v>6605.5609999999997</v>
      </c>
      <c r="H133" s="4">
        <v>11708.785</v>
      </c>
      <c r="I133" s="4">
        <v>8167.9306999999999</v>
      </c>
      <c r="J133" t="e">
        <v>#DIV/0!</v>
      </c>
      <c r="K133">
        <v>4.2660841827089884E-3</v>
      </c>
      <c r="O133" t="s">
        <v>5515</v>
      </c>
      <c r="P133" t="s">
        <v>5516</v>
      </c>
    </row>
    <row r="134" spans="1:16" x14ac:dyDescent="0.2">
      <c r="A134" t="s">
        <v>5153</v>
      </c>
      <c r="B134" t="s">
        <v>5150</v>
      </c>
      <c r="C134" t="s">
        <v>6517</v>
      </c>
      <c r="D134" t="s">
        <v>5151</v>
      </c>
      <c r="E134" t="s">
        <v>6518</v>
      </c>
      <c r="F134">
        <v>1</v>
      </c>
      <c r="G134" s="4">
        <v>6605.5609999999997</v>
      </c>
      <c r="H134" s="4">
        <v>11708.785</v>
      </c>
      <c r="I134" s="4">
        <v>8167.9306999999999</v>
      </c>
      <c r="J134" t="e">
        <v>#DIV/0!</v>
      </c>
      <c r="K134">
        <v>4.2660841827089884E-3</v>
      </c>
      <c r="O134" t="s">
        <v>6521</v>
      </c>
      <c r="P134" t="s">
        <v>6522</v>
      </c>
    </row>
    <row r="135" spans="1:16" x14ac:dyDescent="0.2">
      <c r="A135" t="s">
        <v>6523</v>
      </c>
      <c r="B135" t="s">
        <v>6076</v>
      </c>
      <c r="C135" t="s">
        <v>6524</v>
      </c>
      <c r="D135" t="s">
        <v>6077</v>
      </c>
      <c r="E135" t="s">
        <v>6525</v>
      </c>
      <c r="F135">
        <v>0.95630000000000004</v>
      </c>
      <c r="G135" s="4">
        <v>14480.981</v>
      </c>
      <c r="H135" s="4">
        <v>17052.741999999998</v>
      </c>
      <c r="I135" s="4">
        <v>19257.982</v>
      </c>
      <c r="J135">
        <v>1.9652465609049474</v>
      </c>
      <c r="K135">
        <v>4.4525934786335576E-3</v>
      </c>
      <c r="O135" t="s">
        <v>6526</v>
      </c>
      <c r="P135" t="s">
        <v>6527</v>
      </c>
    </row>
    <row r="136" spans="1:16" x14ac:dyDescent="0.2">
      <c r="A136" t="s">
        <v>5185</v>
      </c>
      <c r="B136" t="s">
        <v>5186</v>
      </c>
      <c r="C136" t="s">
        <v>6528</v>
      </c>
      <c r="D136" t="s">
        <v>5187</v>
      </c>
      <c r="E136" t="s">
        <v>6529</v>
      </c>
      <c r="F136">
        <v>0.95669999999999999</v>
      </c>
      <c r="G136" s="4">
        <v>0</v>
      </c>
      <c r="H136" s="4">
        <v>0</v>
      </c>
      <c r="I136" s="4">
        <v>5572.41</v>
      </c>
      <c r="J136">
        <v>0.1349575125818277</v>
      </c>
      <c r="K136">
        <v>4.4627596959262959E-3</v>
      </c>
      <c r="O136" t="s">
        <v>6530</v>
      </c>
      <c r="P136" t="s">
        <v>6531</v>
      </c>
    </row>
    <row r="137" spans="1:16" x14ac:dyDescent="0.2">
      <c r="A137" t="s">
        <v>6532</v>
      </c>
      <c r="B137" t="s">
        <v>6028</v>
      </c>
      <c r="C137" t="s">
        <v>6264</v>
      </c>
      <c r="D137" t="s">
        <v>6029</v>
      </c>
      <c r="E137" t="s">
        <v>6533</v>
      </c>
      <c r="F137">
        <v>0.96740000000000004</v>
      </c>
      <c r="G137" s="4">
        <v>0</v>
      </c>
      <c r="H137" s="4">
        <v>0</v>
      </c>
      <c r="I137" s="4">
        <v>0</v>
      </c>
      <c r="J137">
        <v>0</v>
      </c>
      <c r="K137">
        <v>4.6304025064125504E-3</v>
      </c>
      <c r="O137" t="s">
        <v>6534</v>
      </c>
      <c r="P137" t="s">
        <v>6535</v>
      </c>
    </row>
    <row r="138" spans="1:16" x14ac:dyDescent="0.2">
      <c r="A138" t="s">
        <v>6536</v>
      </c>
      <c r="B138" t="s">
        <v>6537</v>
      </c>
      <c r="C138" t="s">
        <v>6538</v>
      </c>
      <c r="D138" t="s">
        <v>6539</v>
      </c>
      <c r="E138" t="s">
        <v>6540</v>
      </c>
      <c r="F138">
        <v>0.96789999999999998</v>
      </c>
      <c r="G138" s="4">
        <v>8604.8189999999995</v>
      </c>
      <c r="H138" s="4">
        <v>9643.7579999999998</v>
      </c>
      <c r="I138" s="4">
        <v>8898.1890000000003</v>
      </c>
      <c r="J138">
        <v>1.4253454586593775</v>
      </c>
      <c r="K138">
        <v>4.6510974618387702E-3</v>
      </c>
      <c r="O138" t="s">
        <v>6541</v>
      </c>
      <c r="P138" t="s">
        <v>6542</v>
      </c>
    </row>
    <row r="139" spans="1:16" x14ac:dyDescent="0.2">
      <c r="A139" t="s">
        <v>5191</v>
      </c>
      <c r="B139" t="s">
        <v>5192</v>
      </c>
      <c r="C139" t="s">
        <v>6543</v>
      </c>
      <c r="D139" t="s">
        <v>5193</v>
      </c>
      <c r="E139" t="s">
        <v>6544</v>
      </c>
      <c r="F139">
        <v>0.94669999999999999</v>
      </c>
      <c r="G139" s="4">
        <v>12870.554</v>
      </c>
      <c r="H139" s="4">
        <v>19831.877</v>
      </c>
      <c r="I139" s="4">
        <v>12593.229499999999</v>
      </c>
      <c r="J139">
        <v>10.155091510848425</v>
      </c>
      <c r="K139">
        <v>4.6565800278347341E-3</v>
      </c>
      <c r="O139" t="s">
        <v>6545</v>
      </c>
      <c r="P139" t="s">
        <v>6546</v>
      </c>
    </row>
    <row r="140" spans="1:16" x14ac:dyDescent="0.2">
      <c r="A140" t="s">
        <v>6547</v>
      </c>
      <c r="B140" t="s">
        <v>5635</v>
      </c>
      <c r="C140" t="s">
        <v>6548</v>
      </c>
      <c r="D140" t="s">
        <v>5636</v>
      </c>
      <c r="E140" t="s">
        <v>6549</v>
      </c>
      <c r="F140">
        <v>0.97260000000000002</v>
      </c>
      <c r="G140" s="4">
        <v>19931.473000000002</v>
      </c>
      <c r="H140" s="4">
        <v>21523.407999999999</v>
      </c>
      <c r="I140" s="4">
        <v>19399.785</v>
      </c>
      <c r="J140">
        <v>0.81213207465938897</v>
      </c>
      <c r="K140">
        <v>4.6759710937583562E-3</v>
      </c>
      <c r="O140" t="s">
        <v>6550</v>
      </c>
      <c r="P140" t="s">
        <v>6551</v>
      </c>
    </row>
    <row r="141" spans="1:16" x14ac:dyDescent="0.2">
      <c r="A141" t="s">
        <v>5225</v>
      </c>
      <c r="B141" t="s">
        <v>5226</v>
      </c>
      <c r="C141" t="s">
        <v>6552</v>
      </c>
      <c r="D141" t="s">
        <v>5227</v>
      </c>
      <c r="E141" t="s">
        <v>6553</v>
      </c>
      <c r="F141">
        <v>0.96970000000000001</v>
      </c>
      <c r="G141" s="4">
        <v>5605.6806999999999</v>
      </c>
      <c r="H141" s="4">
        <v>5499.1</v>
      </c>
      <c r="I141" s="4">
        <v>5405.6980000000003</v>
      </c>
      <c r="J141">
        <v>1.3148568753290133</v>
      </c>
      <c r="K141">
        <v>4.701928655550326E-3</v>
      </c>
      <c r="O141" t="s">
        <v>6554</v>
      </c>
      <c r="P141" t="s">
        <v>6555</v>
      </c>
    </row>
    <row r="142" spans="1:16" x14ac:dyDescent="0.2">
      <c r="A142" t="s">
        <v>6556</v>
      </c>
      <c r="B142" t="s">
        <v>6557</v>
      </c>
      <c r="C142" t="s">
        <v>6558</v>
      </c>
      <c r="D142" t="s">
        <v>6559</v>
      </c>
      <c r="E142" t="s">
        <v>6560</v>
      </c>
      <c r="F142">
        <v>0.97560000000000002</v>
      </c>
      <c r="G142" s="4">
        <v>11589.43</v>
      </c>
      <c r="H142" s="4">
        <v>10569.584000000001</v>
      </c>
      <c r="I142" s="4">
        <v>7612.2830000000004</v>
      </c>
      <c r="J142">
        <v>6.3948833624734993</v>
      </c>
      <c r="K142">
        <v>4.7833186721787805E-3</v>
      </c>
      <c r="O142" t="s">
        <v>6561</v>
      </c>
      <c r="P142" t="s">
        <v>6562</v>
      </c>
    </row>
    <row r="143" spans="1:16" x14ac:dyDescent="0.2">
      <c r="A143" t="s">
        <v>5447</v>
      </c>
      <c r="B143" t="s">
        <v>5448</v>
      </c>
      <c r="C143" t="s">
        <v>6563</v>
      </c>
      <c r="D143" t="s">
        <v>5449</v>
      </c>
      <c r="E143" t="s">
        <v>6564</v>
      </c>
      <c r="F143">
        <v>0.97570000000000001</v>
      </c>
      <c r="G143" s="4">
        <v>2077.2426999999998</v>
      </c>
      <c r="H143" s="4">
        <v>2773.6392000000001</v>
      </c>
      <c r="I143" s="4">
        <v>2117.0752000000002</v>
      </c>
      <c r="J143">
        <v>0.25941937134495846</v>
      </c>
      <c r="K143">
        <v>4.8716098736567466E-3</v>
      </c>
      <c r="O143" t="s">
        <v>5767</v>
      </c>
      <c r="P143" t="s">
        <v>5768</v>
      </c>
    </row>
    <row r="144" spans="1:16" x14ac:dyDescent="0.2">
      <c r="A144" t="s">
        <v>6565</v>
      </c>
      <c r="B144" t="s">
        <v>6082</v>
      </c>
      <c r="C144" t="s">
        <v>6566</v>
      </c>
      <c r="D144" t="s">
        <v>6083</v>
      </c>
      <c r="E144" t="s">
        <v>6567</v>
      </c>
      <c r="F144">
        <v>1</v>
      </c>
      <c r="G144" s="4">
        <v>11010.751</v>
      </c>
      <c r="H144" s="4">
        <v>20996.828000000001</v>
      </c>
      <c r="I144" s="4">
        <v>16738.671999999999</v>
      </c>
      <c r="J144" t="e">
        <v>#DIV/0!</v>
      </c>
      <c r="K144">
        <v>4.9397397353954419E-3</v>
      </c>
      <c r="O144" t="s">
        <v>6568</v>
      </c>
      <c r="P144" t="s">
        <v>6569</v>
      </c>
    </row>
    <row r="145" spans="1:16" x14ac:dyDescent="0.2">
      <c r="A145" t="s">
        <v>6570</v>
      </c>
      <c r="B145" t="s">
        <v>6082</v>
      </c>
      <c r="C145" t="s">
        <v>6566</v>
      </c>
      <c r="D145" t="s">
        <v>6083</v>
      </c>
      <c r="E145" t="s">
        <v>6567</v>
      </c>
      <c r="F145">
        <v>1</v>
      </c>
      <c r="G145" s="4">
        <v>11010.751</v>
      </c>
      <c r="H145" s="4">
        <v>20996.828000000001</v>
      </c>
      <c r="I145" s="4">
        <v>16738.671999999999</v>
      </c>
      <c r="J145" t="e">
        <v>#DIV/0!</v>
      </c>
      <c r="K145">
        <v>4.9397397353954419E-3</v>
      </c>
      <c r="O145" t="s">
        <v>6571</v>
      </c>
      <c r="P145" t="s">
        <v>6572</v>
      </c>
    </row>
    <row r="146" spans="1:16" x14ac:dyDescent="0.2">
      <c r="A146" t="s">
        <v>5253</v>
      </c>
      <c r="B146" t="s">
        <v>5254</v>
      </c>
      <c r="C146" t="s">
        <v>6573</v>
      </c>
      <c r="D146" t="s">
        <v>5255</v>
      </c>
      <c r="E146" t="s">
        <v>6574</v>
      </c>
      <c r="F146">
        <v>0.9738</v>
      </c>
      <c r="G146" s="4">
        <v>2290050</v>
      </c>
      <c r="H146" s="4">
        <v>2392470.7999999998</v>
      </c>
      <c r="I146" s="4">
        <v>2164852</v>
      </c>
      <c r="J146">
        <v>1.4611221618121655</v>
      </c>
      <c r="K146">
        <v>5.0134208028599601E-3</v>
      </c>
      <c r="O146" t="s">
        <v>6575</v>
      </c>
      <c r="P146" t="s">
        <v>6576</v>
      </c>
    </row>
    <row r="147" spans="1:16" x14ac:dyDescent="0.2">
      <c r="A147" t="s">
        <v>6577</v>
      </c>
      <c r="B147" t="s">
        <v>6102</v>
      </c>
      <c r="C147" t="s">
        <v>6103</v>
      </c>
      <c r="D147" t="s">
        <v>6104</v>
      </c>
      <c r="E147" t="s">
        <v>6578</v>
      </c>
      <c r="F147">
        <v>0.96840000000000004</v>
      </c>
      <c r="G147" s="4">
        <v>15699.959000000001</v>
      </c>
      <c r="H147" s="4">
        <v>22803.54</v>
      </c>
      <c r="I147" s="4">
        <v>16291.233</v>
      </c>
      <c r="J147">
        <v>3.8910248108350527</v>
      </c>
      <c r="K147">
        <v>5.2473677439257163E-3</v>
      </c>
      <c r="O147" t="s">
        <v>6579</v>
      </c>
      <c r="P147" t="s">
        <v>6580</v>
      </c>
    </row>
    <row r="148" spans="1:16" x14ac:dyDescent="0.2">
      <c r="A148" t="s">
        <v>6581</v>
      </c>
      <c r="B148" t="s">
        <v>6283</v>
      </c>
      <c r="C148" t="s">
        <v>6284</v>
      </c>
      <c r="D148" t="s">
        <v>6285</v>
      </c>
      <c r="E148" t="s">
        <v>6582</v>
      </c>
      <c r="F148">
        <v>1</v>
      </c>
      <c r="G148" s="4">
        <v>19780.831999999999</v>
      </c>
      <c r="H148" s="4">
        <v>20991.815999999999</v>
      </c>
      <c r="I148" s="4">
        <v>19683.807000000001</v>
      </c>
      <c r="J148">
        <v>0.64269019868572885</v>
      </c>
      <c r="K148">
        <v>5.3088449075623942E-3</v>
      </c>
      <c r="O148" t="s">
        <v>5787</v>
      </c>
      <c r="P148" t="s">
        <v>5788</v>
      </c>
    </row>
    <row r="149" spans="1:16" x14ac:dyDescent="0.2">
      <c r="A149" t="s">
        <v>6583</v>
      </c>
      <c r="B149" t="s">
        <v>5059</v>
      </c>
      <c r="C149" t="s">
        <v>6584</v>
      </c>
      <c r="D149" t="s">
        <v>5060</v>
      </c>
      <c r="E149" t="s">
        <v>6585</v>
      </c>
      <c r="F149">
        <v>0.97209999999999996</v>
      </c>
      <c r="G149" s="4">
        <v>42987.315999999999</v>
      </c>
      <c r="H149" s="4">
        <v>41959.324000000001</v>
      </c>
      <c r="I149" s="4">
        <v>45788.315999999999</v>
      </c>
      <c r="J149">
        <v>1.2718659251773872</v>
      </c>
      <c r="K149">
        <v>5.3751576831562401E-3</v>
      </c>
      <c r="O149" t="s">
        <v>6586</v>
      </c>
      <c r="P149" t="s">
        <v>6587</v>
      </c>
    </row>
    <row r="150" spans="1:16" x14ac:dyDescent="0.2">
      <c r="A150" t="s">
        <v>5259</v>
      </c>
      <c r="B150" t="s">
        <v>1570</v>
      </c>
      <c r="C150" t="s">
        <v>6588</v>
      </c>
      <c r="D150" t="s">
        <v>1562</v>
      </c>
      <c r="E150" t="s">
        <v>6589</v>
      </c>
      <c r="F150">
        <v>0.97319999999999995</v>
      </c>
      <c r="G150" s="4">
        <v>7952.9489999999996</v>
      </c>
      <c r="H150" s="4">
        <v>8298.1170000000002</v>
      </c>
      <c r="I150" s="4">
        <v>9547.6229999999996</v>
      </c>
      <c r="J150">
        <v>2.2049533597897875</v>
      </c>
      <c r="K150">
        <v>5.4877078626285368E-3</v>
      </c>
      <c r="O150" t="s">
        <v>6590</v>
      </c>
      <c r="P150" t="s">
        <v>6591</v>
      </c>
    </row>
    <row r="151" spans="1:16" x14ac:dyDescent="0.2">
      <c r="A151" t="s">
        <v>6592</v>
      </c>
      <c r="B151" t="s">
        <v>6092</v>
      </c>
      <c r="C151" t="s">
        <v>6593</v>
      </c>
      <c r="D151" t="s">
        <v>6093</v>
      </c>
      <c r="E151" t="s">
        <v>6594</v>
      </c>
      <c r="F151">
        <v>0.95030000000000003</v>
      </c>
      <c r="G151" s="4">
        <v>18855.98</v>
      </c>
      <c r="H151" s="4">
        <v>20366.888999999999</v>
      </c>
      <c r="I151" s="4">
        <v>21532.502</v>
      </c>
      <c r="J151">
        <v>1.4352909900940838</v>
      </c>
      <c r="K151">
        <v>5.5545794080487801E-3</v>
      </c>
      <c r="O151" t="s">
        <v>6595</v>
      </c>
      <c r="P151" t="s">
        <v>6596</v>
      </c>
    </row>
    <row r="152" spans="1:16" x14ac:dyDescent="0.2">
      <c r="A152" t="s">
        <v>5905</v>
      </c>
      <c r="B152" t="s">
        <v>5906</v>
      </c>
      <c r="C152" t="s">
        <v>6597</v>
      </c>
      <c r="D152" t="s">
        <v>5907</v>
      </c>
      <c r="E152" t="s">
        <v>6598</v>
      </c>
      <c r="F152">
        <v>0.97150000000000003</v>
      </c>
      <c r="G152" s="4">
        <v>10941.195</v>
      </c>
      <c r="H152" s="4">
        <v>12464.602000000001</v>
      </c>
      <c r="I152" s="4">
        <v>12111.938</v>
      </c>
      <c r="J152">
        <v>1.5359616327604146</v>
      </c>
      <c r="K152">
        <v>5.5737114861154589E-3</v>
      </c>
      <c r="O152" t="s">
        <v>6599</v>
      </c>
      <c r="P152" t="s">
        <v>6600</v>
      </c>
    </row>
    <row r="153" spans="1:16" x14ac:dyDescent="0.2">
      <c r="A153" t="s">
        <v>6601</v>
      </c>
      <c r="B153" t="s">
        <v>6099</v>
      </c>
      <c r="C153" t="s">
        <v>6602</v>
      </c>
      <c r="D153" t="s">
        <v>6100</v>
      </c>
      <c r="E153" t="s">
        <v>6603</v>
      </c>
      <c r="F153">
        <v>0.97489999999999999</v>
      </c>
      <c r="G153" s="4">
        <v>19326.276999999998</v>
      </c>
      <c r="H153" s="4">
        <v>27961.662</v>
      </c>
      <c r="I153" s="4">
        <v>25222.282999999999</v>
      </c>
      <c r="J153">
        <v>2.5752595913031855</v>
      </c>
      <c r="K153">
        <v>5.6701899979166451E-3</v>
      </c>
      <c r="O153" t="s">
        <v>5076</v>
      </c>
      <c r="P153" t="s">
        <v>5077</v>
      </c>
    </row>
    <row r="154" spans="1:16" x14ac:dyDescent="0.2">
      <c r="A154" t="s">
        <v>6604</v>
      </c>
      <c r="B154" t="s">
        <v>6106</v>
      </c>
      <c r="C154" t="s">
        <v>6605</v>
      </c>
      <c r="D154" t="s">
        <v>6107</v>
      </c>
      <c r="E154" t="s">
        <v>6606</v>
      </c>
      <c r="F154">
        <v>0.97309999999999997</v>
      </c>
      <c r="G154" s="4">
        <v>0</v>
      </c>
      <c r="H154" s="4">
        <v>4167.0282999999999</v>
      </c>
      <c r="I154" s="4">
        <v>0</v>
      </c>
      <c r="J154">
        <v>8.5341672907844252E-2</v>
      </c>
      <c r="K154">
        <v>5.6791186839803718E-3</v>
      </c>
      <c r="O154" t="s">
        <v>4303</v>
      </c>
      <c r="P154" t="s">
        <v>4294</v>
      </c>
    </row>
    <row r="155" spans="1:16" x14ac:dyDescent="0.2">
      <c r="A155" t="s">
        <v>6607</v>
      </c>
      <c r="B155" t="s">
        <v>6608</v>
      </c>
      <c r="C155" t="s">
        <v>6609</v>
      </c>
      <c r="D155" t="s">
        <v>6610</v>
      </c>
      <c r="E155" t="s">
        <v>6611</v>
      </c>
      <c r="F155">
        <v>0.96809999999999996</v>
      </c>
      <c r="G155" s="4">
        <v>6133.8770000000004</v>
      </c>
      <c r="H155" s="4">
        <v>6890.8456999999999</v>
      </c>
      <c r="I155" s="4">
        <v>8040.0479999999998</v>
      </c>
      <c r="J155">
        <v>4.5713566373858665</v>
      </c>
      <c r="K155">
        <v>5.8331649203776613E-3</v>
      </c>
      <c r="O155" t="s">
        <v>6612</v>
      </c>
      <c r="P155" t="s">
        <v>6613</v>
      </c>
    </row>
    <row r="156" spans="1:16" x14ac:dyDescent="0.2">
      <c r="A156" t="s">
        <v>6614</v>
      </c>
      <c r="B156" t="s">
        <v>6615</v>
      </c>
      <c r="C156" t="s">
        <v>6616</v>
      </c>
      <c r="D156" t="s">
        <v>6617</v>
      </c>
      <c r="E156" t="s">
        <v>6618</v>
      </c>
      <c r="F156">
        <v>0.96750000000000003</v>
      </c>
      <c r="G156" s="4">
        <v>31375.875</v>
      </c>
      <c r="H156" s="4">
        <v>36255.934000000001</v>
      </c>
      <c r="I156" s="4">
        <v>33370.125</v>
      </c>
      <c r="J156">
        <v>1.3776383810232828</v>
      </c>
      <c r="K156">
        <v>5.8661230205368743E-3</v>
      </c>
      <c r="O156" t="s">
        <v>6619</v>
      </c>
      <c r="P156" t="s">
        <v>6620</v>
      </c>
    </row>
    <row r="157" spans="1:16" x14ac:dyDescent="0.2">
      <c r="A157" t="s">
        <v>6621</v>
      </c>
      <c r="B157" t="s">
        <v>6622</v>
      </c>
      <c r="C157" t="s">
        <v>6623</v>
      </c>
      <c r="D157" t="s">
        <v>6624</v>
      </c>
      <c r="E157" t="s">
        <v>6625</v>
      </c>
      <c r="F157">
        <v>0.9718</v>
      </c>
      <c r="G157" s="4">
        <v>6594.4470000000001</v>
      </c>
      <c r="H157" s="4">
        <v>7291.4430000000002</v>
      </c>
      <c r="I157" s="4">
        <v>8758.1039999999994</v>
      </c>
      <c r="J157">
        <v>0.62591615308579729</v>
      </c>
      <c r="K157">
        <v>5.9022709038798254E-3</v>
      </c>
      <c r="O157" t="s">
        <v>6626</v>
      </c>
      <c r="P157" t="s">
        <v>6627</v>
      </c>
    </row>
    <row r="158" spans="1:16" x14ac:dyDescent="0.2">
      <c r="A158" t="s">
        <v>5276</v>
      </c>
      <c r="B158" t="s">
        <v>5277</v>
      </c>
      <c r="C158" t="s">
        <v>6628</v>
      </c>
      <c r="D158" t="s">
        <v>5278</v>
      </c>
      <c r="E158" t="s">
        <v>6629</v>
      </c>
      <c r="F158">
        <v>0.95099999999999996</v>
      </c>
      <c r="G158" s="4">
        <v>0</v>
      </c>
      <c r="H158" s="4">
        <v>1986.6923999999999</v>
      </c>
      <c r="I158" s="4">
        <v>1545.6905999999999</v>
      </c>
      <c r="J158">
        <v>0.20596634018943791</v>
      </c>
      <c r="K158">
        <v>5.9823422708670856E-3</v>
      </c>
      <c r="O158" t="s">
        <v>6630</v>
      </c>
      <c r="P158" t="s">
        <v>6631</v>
      </c>
    </row>
    <row r="159" spans="1:16" x14ac:dyDescent="0.2">
      <c r="A159" t="s">
        <v>6632</v>
      </c>
      <c r="B159" t="s">
        <v>5609</v>
      </c>
      <c r="C159" t="s">
        <v>6434</v>
      </c>
      <c r="D159" t="s">
        <v>5610</v>
      </c>
      <c r="E159" t="s">
        <v>6633</v>
      </c>
      <c r="F159">
        <v>0.9677</v>
      </c>
      <c r="G159" s="4">
        <v>14433.531999999999</v>
      </c>
      <c r="H159" s="4">
        <v>13588.791999999999</v>
      </c>
      <c r="I159" s="4">
        <v>13596.616</v>
      </c>
      <c r="J159">
        <v>1.5085548875867818</v>
      </c>
      <c r="K159">
        <v>6.0604618334747229E-3</v>
      </c>
      <c r="O159" t="s">
        <v>6634</v>
      </c>
      <c r="P159" t="s">
        <v>6635</v>
      </c>
    </row>
    <row r="160" spans="1:16" x14ac:dyDescent="0.2">
      <c r="A160" t="s">
        <v>6636</v>
      </c>
      <c r="B160" t="s">
        <v>6637</v>
      </c>
      <c r="C160" t="s">
        <v>6638</v>
      </c>
      <c r="D160" t="s">
        <v>6639</v>
      </c>
      <c r="E160" t="s">
        <v>6640</v>
      </c>
      <c r="F160">
        <v>0.82809999999999995</v>
      </c>
      <c r="G160" s="4">
        <v>2788.4328999999998</v>
      </c>
      <c r="H160" s="4">
        <v>4654.8509999999997</v>
      </c>
      <c r="I160" s="4">
        <v>4130.5815000000002</v>
      </c>
      <c r="J160">
        <v>0.46597022244140784</v>
      </c>
      <c r="K160">
        <v>6.0609212563236649E-3</v>
      </c>
      <c r="O160" t="s">
        <v>6641</v>
      </c>
      <c r="P160" t="s">
        <v>6642</v>
      </c>
    </row>
    <row r="161" spans="1:16" x14ac:dyDescent="0.2">
      <c r="A161" t="s">
        <v>6643</v>
      </c>
      <c r="B161" t="s">
        <v>6637</v>
      </c>
      <c r="C161" t="s">
        <v>6638</v>
      </c>
      <c r="D161" t="s">
        <v>6639</v>
      </c>
      <c r="E161" t="s">
        <v>6640</v>
      </c>
      <c r="F161">
        <v>0.8982</v>
      </c>
      <c r="G161" s="4">
        <v>2788.4328999999998</v>
      </c>
      <c r="H161" s="4">
        <v>4654.8509999999997</v>
      </c>
      <c r="I161" s="4">
        <v>4130.5815000000002</v>
      </c>
      <c r="J161">
        <v>0.46597022244140784</v>
      </c>
      <c r="K161">
        <v>6.0609212563236649E-3</v>
      </c>
      <c r="O161" t="s">
        <v>6644</v>
      </c>
      <c r="P161" t="s">
        <v>6645</v>
      </c>
    </row>
    <row r="162" spans="1:16" x14ac:dyDescent="0.2">
      <c r="A162" t="s">
        <v>6646</v>
      </c>
      <c r="B162" t="s">
        <v>6647</v>
      </c>
      <c r="C162" t="s">
        <v>6648</v>
      </c>
      <c r="D162" t="s">
        <v>6649</v>
      </c>
      <c r="E162" t="s">
        <v>6650</v>
      </c>
      <c r="F162">
        <v>0.96279999999999999</v>
      </c>
      <c r="G162" s="4">
        <v>10076.582</v>
      </c>
      <c r="H162" s="4">
        <v>8948.4220000000005</v>
      </c>
      <c r="I162" s="4">
        <v>6761.9660000000003</v>
      </c>
      <c r="J162">
        <v>4.0783707931185456</v>
      </c>
      <c r="K162">
        <v>6.0811868167577107E-3</v>
      </c>
      <c r="O162" t="s">
        <v>6651</v>
      </c>
      <c r="P162" t="s">
        <v>6652</v>
      </c>
    </row>
    <row r="163" spans="1:16" x14ac:dyDescent="0.2">
      <c r="A163" t="s">
        <v>6653</v>
      </c>
      <c r="B163" t="s">
        <v>6654</v>
      </c>
      <c r="C163" t="s">
        <v>6655</v>
      </c>
      <c r="D163" t="s">
        <v>6656</v>
      </c>
      <c r="E163" t="s">
        <v>6657</v>
      </c>
      <c r="F163">
        <v>0.93930000000000002</v>
      </c>
      <c r="G163" s="4">
        <v>11569.437</v>
      </c>
      <c r="H163" s="4">
        <v>11413.536</v>
      </c>
      <c r="I163" s="4">
        <v>9022.4500000000007</v>
      </c>
      <c r="J163">
        <v>2.0966066910131858</v>
      </c>
      <c r="K163">
        <v>6.1041243373367434E-3</v>
      </c>
      <c r="O163" t="s">
        <v>2843</v>
      </c>
      <c r="P163" t="s">
        <v>2834</v>
      </c>
    </row>
    <row r="164" spans="1:16" x14ac:dyDescent="0.2">
      <c r="A164" t="s">
        <v>6658</v>
      </c>
      <c r="B164" t="s">
        <v>6537</v>
      </c>
      <c r="C164" t="s">
        <v>6538</v>
      </c>
      <c r="D164" t="s">
        <v>6539</v>
      </c>
      <c r="E164" t="s">
        <v>6659</v>
      </c>
      <c r="F164">
        <v>0.97609999999999997</v>
      </c>
      <c r="G164" s="4">
        <v>12432.462</v>
      </c>
      <c r="H164" s="4">
        <v>15333.199000000001</v>
      </c>
      <c r="I164" s="4">
        <v>11187.832</v>
      </c>
      <c r="J164">
        <v>2.1722516484963563</v>
      </c>
      <c r="K164">
        <v>6.1809872052572129E-3</v>
      </c>
      <c r="O164" t="s">
        <v>6660</v>
      </c>
      <c r="P164" t="s">
        <v>6661</v>
      </c>
    </row>
    <row r="165" spans="1:16" x14ac:dyDescent="0.2">
      <c r="A165" t="s">
        <v>6662</v>
      </c>
      <c r="B165" t="s">
        <v>6112</v>
      </c>
      <c r="C165" t="s">
        <v>6663</v>
      </c>
      <c r="D165" t="s">
        <v>6113</v>
      </c>
      <c r="E165" t="s">
        <v>6664</v>
      </c>
      <c r="F165">
        <v>0.94799999999999995</v>
      </c>
      <c r="G165" s="4">
        <v>6043.6279999999997</v>
      </c>
      <c r="H165" s="4">
        <v>10721.824000000001</v>
      </c>
      <c r="I165" s="4">
        <v>6577.6815999999999</v>
      </c>
      <c r="J165" t="e">
        <v>#DIV/0!</v>
      </c>
      <c r="K165">
        <v>6.2418583090529858E-3</v>
      </c>
      <c r="O165" t="s">
        <v>6665</v>
      </c>
      <c r="P165" t="s">
        <v>6666</v>
      </c>
    </row>
    <row r="166" spans="1:16" x14ac:dyDescent="0.2">
      <c r="A166" t="s">
        <v>6667</v>
      </c>
      <c r="B166" t="s">
        <v>6668</v>
      </c>
      <c r="C166" t="s">
        <v>6669</v>
      </c>
      <c r="D166" t="s">
        <v>6670</v>
      </c>
      <c r="E166" t="s">
        <v>6671</v>
      </c>
      <c r="F166">
        <v>0.97470000000000001</v>
      </c>
      <c r="G166" s="4">
        <v>6907.7690000000002</v>
      </c>
      <c r="H166" s="4">
        <v>9798.4429999999993</v>
      </c>
      <c r="I166" s="4">
        <v>8849.1509999999998</v>
      </c>
      <c r="J166">
        <v>2.1558186367726226</v>
      </c>
      <c r="K166">
        <v>6.2437912457555212E-3</v>
      </c>
      <c r="O166" t="s">
        <v>6672</v>
      </c>
      <c r="P166" t="s">
        <v>6673</v>
      </c>
    </row>
    <row r="167" spans="1:16" x14ac:dyDescent="0.2">
      <c r="A167" t="s">
        <v>6674</v>
      </c>
      <c r="B167" t="s">
        <v>6117</v>
      </c>
      <c r="C167" t="s">
        <v>6675</v>
      </c>
      <c r="D167" t="s">
        <v>6118</v>
      </c>
      <c r="E167" t="s">
        <v>6676</v>
      </c>
      <c r="F167">
        <v>0.9728</v>
      </c>
      <c r="G167" s="4">
        <v>7669.9535999999998</v>
      </c>
      <c r="H167" s="4">
        <v>8211.2790000000005</v>
      </c>
      <c r="I167" s="4">
        <v>8401.5830000000005</v>
      </c>
      <c r="J167">
        <v>1.6390907959179035</v>
      </c>
      <c r="K167">
        <v>6.2513266304660715E-3</v>
      </c>
      <c r="O167" t="s">
        <v>5591</v>
      </c>
      <c r="P167" t="s">
        <v>5592</v>
      </c>
    </row>
    <row r="168" spans="1:16" x14ac:dyDescent="0.2">
      <c r="A168" t="s">
        <v>6677</v>
      </c>
      <c r="B168" t="s">
        <v>6124</v>
      </c>
      <c r="C168" t="s">
        <v>6678</v>
      </c>
      <c r="D168" t="s">
        <v>6125</v>
      </c>
      <c r="E168" t="s">
        <v>6679</v>
      </c>
      <c r="F168">
        <v>0.97189999999999999</v>
      </c>
      <c r="G168" s="4">
        <v>25563.763999999999</v>
      </c>
      <c r="H168" s="4">
        <v>39816.43</v>
      </c>
      <c r="I168" s="4">
        <v>25618.437999999998</v>
      </c>
      <c r="J168">
        <v>5.7329351516914606</v>
      </c>
      <c r="K168">
        <v>6.2545108450204855E-3</v>
      </c>
      <c r="O168" t="s">
        <v>5235</v>
      </c>
      <c r="P168" t="s">
        <v>5236</v>
      </c>
    </row>
    <row r="169" spans="1:16" x14ac:dyDescent="0.2">
      <c r="A169" t="s">
        <v>6680</v>
      </c>
      <c r="B169" t="s">
        <v>6124</v>
      </c>
      <c r="C169" t="s">
        <v>6678</v>
      </c>
      <c r="D169" t="s">
        <v>6125</v>
      </c>
      <c r="E169" t="s">
        <v>6679</v>
      </c>
      <c r="F169">
        <v>0.97189999999999999</v>
      </c>
      <c r="G169" s="4">
        <v>25563.763999999999</v>
      </c>
      <c r="H169" s="4">
        <v>39816.43</v>
      </c>
      <c r="I169" s="4">
        <v>25618.437999999998</v>
      </c>
      <c r="J169">
        <v>5.7329351516914606</v>
      </c>
      <c r="K169">
        <v>6.2545108450204855E-3</v>
      </c>
      <c r="O169" t="s">
        <v>6681</v>
      </c>
      <c r="P169" t="s">
        <v>6682</v>
      </c>
    </row>
    <row r="170" spans="1:16" x14ac:dyDescent="0.2">
      <c r="A170" t="s">
        <v>6683</v>
      </c>
      <c r="B170" t="s">
        <v>6684</v>
      </c>
      <c r="C170" t="s">
        <v>6685</v>
      </c>
      <c r="D170" t="s">
        <v>6686</v>
      </c>
      <c r="E170" t="s">
        <v>6687</v>
      </c>
      <c r="F170">
        <v>1</v>
      </c>
      <c r="G170" s="4">
        <v>5290.9263000000001</v>
      </c>
      <c r="H170" s="4">
        <v>6608.8869999999997</v>
      </c>
      <c r="I170" s="4">
        <v>6788.3909999999996</v>
      </c>
      <c r="J170">
        <v>2.724910252676235</v>
      </c>
      <c r="K170">
        <v>6.2662370827578336E-3</v>
      </c>
      <c r="O170" t="s">
        <v>1978</v>
      </c>
      <c r="P170" t="s">
        <v>1969</v>
      </c>
    </row>
    <row r="171" spans="1:16" x14ac:dyDescent="0.2">
      <c r="A171" t="s">
        <v>6688</v>
      </c>
      <c r="B171" t="s">
        <v>6689</v>
      </c>
      <c r="C171" t="s">
        <v>6690</v>
      </c>
      <c r="D171" t="s">
        <v>6691</v>
      </c>
      <c r="E171" t="s">
        <v>6692</v>
      </c>
      <c r="F171">
        <v>1</v>
      </c>
      <c r="G171" s="4">
        <v>9669.2950000000001</v>
      </c>
      <c r="H171" s="4">
        <v>13371.509</v>
      </c>
      <c r="I171" s="4">
        <v>12277.79</v>
      </c>
      <c r="J171">
        <v>0.57246193831561343</v>
      </c>
      <c r="K171">
        <v>6.4530968605751591E-3</v>
      </c>
      <c r="O171" t="s">
        <v>6693</v>
      </c>
      <c r="P171" t="s">
        <v>6694</v>
      </c>
    </row>
    <row r="172" spans="1:16" x14ac:dyDescent="0.2">
      <c r="A172" t="s">
        <v>6695</v>
      </c>
      <c r="B172" t="s">
        <v>6128</v>
      </c>
      <c r="C172" t="s">
        <v>6696</v>
      </c>
      <c r="D172" t="s">
        <v>6129</v>
      </c>
      <c r="E172" t="s">
        <v>6697</v>
      </c>
      <c r="F172">
        <v>0.95660000000000001</v>
      </c>
      <c r="G172" s="4">
        <v>10069.347</v>
      </c>
      <c r="H172" s="4">
        <v>12578.859</v>
      </c>
      <c r="I172" s="4">
        <v>13926.822</v>
      </c>
      <c r="J172">
        <v>2.8569449662210942</v>
      </c>
      <c r="K172">
        <v>6.4618839491073369E-3</v>
      </c>
      <c r="O172" t="s">
        <v>6698</v>
      </c>
      <c r="P172" t="s">
        <v>6699</v>
      </c>
    </row>
    <row r="173" spans="1:16" x14ac:dyDescent="0.2">
      <c r="A173" t="s">
        <v>5669</v>
      </c>
      <c r="B173" t="s">
        <v>5670</v>
      </c>
      <c r="C173" t="s">
        <v>6700</v>
      </c>
      <c r="D173" t="s">
        <v>5671</v>
      </c>
      <c r="E173" t="s">
        <v>6701</v>
      </c>
      <c r="F173">
        <v>0.95789999999999997</v>
      </c>
      <c r="G173" s="4">
        <v>4032.9373000000001</v>
      </c>
      <c r="H173" s="4">
        <v>4246.8190000000004</v>
      </c>
      <c r="I173" s="4">
        <v>8103.0902999999998</v>
      </c>
      <c r="J173">
        <v>0.40943810785090123</v>
      </c>
      <c r="K173">
        <v>6.5161491537315316E-3</v>
      </c>
      <c r="O173" t="s">
        <v>6702</v>
      </c>
      <c r="P173" t="s">
        <v>6703</v>
      </c>
    </row>
    <row r="174" spans="1:16" x14ac:dyDescent="0.2">
      <c r="A174" t="s">
        <v>6704</v>
      </c>
      <c r="B174" t="s">
        <v>6705</v>
      </c>
      <c r="C174" t="s">
        <v>6706</v>
      </c>
      <c r="D174" t="s">
        <v>6707</v>
      </c>
      <c r="E174" t="s">
        <v>6708</v>
      </c>
      <c r="F174">
        <v>0.97089999999999999</v>
      </c>
      <c r="G174" s="4">
        <v>15709.313</v>
      </c>
      <c r="H174" s="4">
        <v>25135.134999999998</v>
      </c>
      <c r="I174" s="4">
        <v>21637.523000000001</v>
      </c>
      <c r="J174">
        <v>0.50899202831861501</v>
      </c>
      <c r="K174">
        <v>6.523064195652413E-3</v>
      </c>
      <c r="O174" t="s">
        <v>6709</v>
      </c>
      <c r="P174" t="s">
        <v>6710</v>
      </c>
    </row>
    <row r="175" spans="1:16" x14ac:dyDescent="0.2">
      <c r="A175" t="s">
        <v>6711</v>
      </c>
      <c r="B175" t="s">
        <v>6135</v>
      </c>
      <c r="C175" t="s">
        <v>6712</v>
      </c>
      <c r="D175" t="s">
        <v>6136</v>
      </c>
      <c r="E175" t="s">
        <v>6713</v>
      </c>
      <c r="F175">
        <v>0.95640000000000003</v>
      </c>
      <c r="G175" s="4">
        <v>20144.303</v>
      </c>
      <c r="H175" s="4">
        <v>27835.947</v>
      </c>
      <c r="I175" s="4">
        <v>17997.511999999999</v>
      </c>
      <c r="J175">
        <v>0.43546896635169358</v>
      </c>
      <c r="K175">
        <v>6.6859283335063005E-3</v>
      </c>
      <c r="O175" t="s">
        <v>6714</v>
      </c>
      <c r="P175" t="s">
        <v>6715</v>
      </c>
    </row>
    <row r="176" spans="1:16" x14ac:dyDescent="0.2">
      <c r="A176" t="s">
        <v>6716</v>
      </c>
      <c r="B176" t="s">
        <v>5451</v>
      </c>
      <c r="C176" t="s">
        <v>6717</v>
      </c>
      <c r="D176" t="s">
        <v>5452</v>
      </c>
      <c r="E176" t="s">
        <v>6718</v>
      </c>
      <c r="F176">
        <v>0.97230000000000005</v>
      </c>
      <c r="G176" s="4">
        <v>15911.626</v>
      </c>
      <c r="H176" s="4">
        <v>21729.521000000001</v>
      </c>
      <c r="I176" s="4">
        <v>20643.173999999999</v>
      </c>
      <c r="J176">
        <v>0.66868896428355074</v>
      </c>
      <c r="K176">
        <v>6.7167896890802476E-3</v>
      </c>
      <c r="O176" t="s">
        <v>6719</v>
      </c>
      <c r="P176" t="s">
        <v>6720</v>
      </c>
    </row>
    <row r="177" spans="1:16" x14ac:dyDescent="0.2">
      <c r="A177" t="s">
        <v>5175</v>
      </c>
      <c r="B177" t="s">
        <v>5176</v>
      </c>
      <c r="C177" t="s">
        <v>6721</v>
      </c>
      <c r="D177" t="s">
        <v>5177</v>
      </c>
      <c r="E177" t="s">
        <v>6722</v>
      </c>
      <c r="F177">
        <v>0.92759999999999998</v>
      </c>
      <c r="G177" s="4">
        <v>6590.5565999999999</v>
      </c>
      <c r="H177" s="4">
        <v>11154.69</v>
      </c>
      <c r="I177" s="4">
        <v>12899.383</v>
      </c>
      <c r="J177">
        <v>28.784792353419345</v>
      </c>
      <c r="K177">
        <v>6.7377860617148675E-3</v>
      </c>
      <c r="O177" t="s">
        <v>6723</v>
      </c>
      <c r="P177" t="s">
        <v>6724</v>
      </c>
    </row>
    <row r="178" spans="1:16" x14ac:dyDescent="0.2">
      <c r="A178" t="s">
        <v>6725</v>
      </c>
      <c r="B178" t="s">
        <v>6726</v>
      </c>
      <c r="C178" t="s">
        <v>6727</v>
      </c>
      <c r="D178" t="s">
        <v>6728</v>
      </c>
      <c r="E178" t="s">
        <v>6729</v>
      </c>
      <c r="F178">
        <v>0.97370000000000001</v>
      </c>
      <c r="G178" s="4">
        <v>8172.1180000000004</v>
      </c>
      <c r="H178" s="4">
        <v>10524.672</v>
      </c>
      <c r="I178" s="4">
        <v>9816.8690000000006</v>
      </c>
      <c r="J178">
        <v>2.1009455473259226</v>
      </c>
      <c r="K178">
        <v>6.7752777696986058E-3</v>
      </c>
      <c r="O178" t="s">
        <v>6730</v>
      </c>
      <c r="P178" t="s">
        <v>6731</v>
      </c>
    </row>
    <row r="179" spans="1:16" x14ac:dyDescent="0.2">
      <c r="A179" t="s">
        <v>6732</v>
      </c>
      <c r="B179" t="s">
        <v>5176</v>
      </c>
      <c r="C179" t="s">
        <v>6721</v>
      </c>
      <c r="D179" t="s">
        <v>5177</v>
      </c>
      <c r="E179" t="s">
        <v>6733</v>
      </c>
      <c r="F179">
        <v>0.96799999999999997</v>
      </c>
      <c r="G179" s="4">
        <v>4305.9160000000002</v>
      </c>
      <c r="H179" s="4">
        <v>8393.1919999999991</v>
      </c>
      <c r="I179" s="4">
        <v>8649.2710000000006</v>
      </c>
      <c r="J179">
        <v>0.44958146473475308</v>
      </c>
      <c r="K179">
        <v>6.9890104123134338E-3</v>
      </c>
      <c r="O179" t="s">
        <v>6734</v>
      </c>
      <c r="P179" t="s">
        <v>6735</v>
      </c>
    </row>
    <row r="180" spans="1:16" x14ac:dyDescent="0.2">
      <c r="A180" t="s">
        <v>6736</v>
      </c>
      <c r="B180" t="s">
        <v>6377</v>
      </c>
      <c r="C180" t="s">
        <v>6378</v>
      </c>
      <c r="D180" t="s">
        <v>6379</v>
      </c>
      <c r="E180" t="s">
        <v>6737</v>
      </c>
      <c r="F180">
        <v>0.97099999999999997</v>
      </c>
      <c r="G180" s="4">
        <v>34366.870000000003</v>
      </c>
      <c r="H180" s="4">
        <v>26805.495999999999</v>
      </c>
      <c r="I180" s="4">
        <v>34551.347999999998</v>
      </c>
      <c r="J180">
        <v>1.7141959248489276</v>
      </c>
      <c r="K180">
        <v>6.9974667887163474E-3</v>
      </c>
      <c r="O180" t="s">
        <v>6738</v>
      </c>
      <c r="P180" t="s">
        <v>6739</v>
      </c>
    </row>
    <row r="181" spans="1:16" x14ac:dyDescent="0.2">
      <c r="A181" t="s">
        <v>6740</v>
      </c>
      <c r="B181" t="s">
        <v>6139</v>
      </c>
      <c r="C181" t="s">
        <v>6741</v>
      </c>
      <c r="D181" t="s">
        <v>6140</v>
      </c>
      <c r="E181" t="s">
        <v>6742</v>
      </c>
      <c r="F181">
        <v>0.97</v>
      </c>
      <c r="G181" s="4">
        <v>9939.5210000000006</v>
      </c>
      <c r="H181" s="4">
        <v>10232.552</v>
      </c>
      <c r="I181" s="4">
        <v>9895.3690000000006</v>
      </c>
      <c r="J181">
        <v>0.93294979949336554</v>
      </c>
      <c r="K181">
        <v>7.039904944520347E-3</v>
      </c>
      <c r="O181" t="s">
        <v>6743</v>
      </c>
      <c r="P181" t="s">
        <v>6744</v>
      </c>
    </row>
    <row r="182" spans="1:16" x14ac:dyDescent="0.2">
      <c r="A182" t="s">
        <v>6745</v>
      </c>
      <c r="B182" t="s">
        <v>2927</v>
      </c>
      <c r="C182" t="s">
        <v>6746</v>
      </c>
      <c r="D182" t="s">
        <v>2918</v>
      </c>
      <c r="E182" t="s">
        <v>6747</v>
      </c>
      <c r="F182">
        <v>0.97219999999999995</v>
      </c>
      <c r="G182" s="4">
        <v>24268.437999999998</v>
      </c>
      <c r="H182" s="4">
        <v>25186.978999999999</v>
      </c>
      <c r="I182" s="4">
        <v>24881.85</v>
      </c>
      <c r="J182">
        <v>0.92566807574947874</v>
      </c>
      <c r="K182">
        <v>7.0977692676210515E-3</v>
      </c>
      <c r="O182" t="s">
        <v>6748</v>
      </c>
      <c r="P182" t="s">
        <v>6749</v>
      </c>
    </row>
    <row r="183" spans="1:16" x14ac:dyDescent="0.2">
      <c r="A183" t="s">
        <v>6750</v>
      </c>
      <c r="B183" t="s">
        <v>6705</v>
      </c>
      <c r="C183" t="s">
        <v>6706</v>
      </c>
      <c r="D183" t="s">
        <v>6707</v>
      </c>
      <c r="E183" t="s">
        <v>6751</v>
      </c>
      <c r="F183">
        <v>0.97099999999999997</v>
      </c>
      <c r="G183" s="4">
        <v>10893.019</v>
      </c>
      <c r="H183" s="4">
        <v>17445.877</v>
      </c>
      <c r="I183" s="4">
        <v>16885.646000000001</v>
      </c>
      <c r="J183">
        <v>0.33277008712380701</v>
      </c>
      <c r="K183">
        <v>7.1318068207884555E-3</v>
      </c>
      <c r="O183" t="s">
        <v>6752</v>
      </c>
      <c r="P183" t="s">
        <v>6753</v>
      </c>
    </row>
    <row r="184" spans="1:16" x14ac:dyDescent="0.2">
      <c r="A184" t="s">
        <v>6754</v>
      </c>
      <c r="B184" t="s">
        <v>6755</v>
      </c>
      <c r="C184" t="s">
        <v>6756</v>
      </c>
      <c r="D184" t="s">
        <v>6757</v>
      </c>
      <c r="E184" t="s">
        <v>6758</v>
      </c>
      <c r="F184">
        <v>1</v>
      </c>
      <c r="G184" s="4">
        <v>78858.09</v>
      </c>
      <c r="H184" s="4">
        <v>78790.539999999994</v>
      </c>
      <c r="I184" s="4">
        <v>78943.039999999994</v>
      </c>
      <c r="J184">
        <v>1.2138408899213797</v>
      </c>
      <c r="K184">
        <v>7.2222678933968974E-3</v>
      </c>
      <c r="O184" t="s">
        <v>5780</v>
      </c>
      <c r="P184" t="s">
        <v>5781</v>
      </c>
    </row>
    <row r="185" spans="1:16" x14ac:dyDescent="0.2">
      <c r="A185" t="s">
        <v>6759</v>
      </c>
      <c r="B185" t="s">
        <v>6760</v>
      </c>
      <c r="C185" t="s">
        <v>6761</v>
      </c>
      <c r="D185" t="s">
        <v>6762</v>
      </c>
      <c r="E185" t="s">
        <v>6763</v>
      </c>
      <c r="F185">
        <v>0.97670000000000001</v>
      </c>
      <c r="G185" s="4">
        <v>67604.69</v>
      </c>
      <c r="H185" s="4">
        <v>59653.684000000001</v>
      </c>
      <c r="I185" s="4">
        <v>68210.63</v>
      </c>
      <c r="J185">
        <v>1.4403776908108565</v>
      </c>
      <c r="K185">
        <v>7.2249753591295974E-3</v>
      </c>
      <c r="O185" t="s">
        <v>6764</v>
      </c>
      <c r="P185" t="s">
        <v>6765</v>
      </c>
    </row>
    <row r="186" spans="1:16" x14ac:dyDescent="0.2">
      <c r="A186" t="s">
        <v>6766</v>
      </c>
      <c r="B186" t="s">
        <v>6767</v>
      </c>
      <c r="C186" t="s">
        <v>6768</v>
      </c>
      <c r="D186" t="s">
        <v>6769</v>
      </c>
      <c r="E186" t="s">
        <v>6770</v>
      </c>
      <c r="F186">
        <v>0.97160000000000002</v>
      </c>
      <c r="G186" s="4">
        <v>8250.7939999999999</v>
      </c>
      <c r="H186" s="4">
        <v>8866.4580000000005</v>
      </c>
      <c r="I186" s="4">
        <v>9752.0120000000006</v>
      </c>
      <c r="J186">
        <v>1.4492860218041375</v>
      </c>
      <c r="K186">
        <v>7.3912398332288375E-3</v>
      </c>
      <c r="O186" t="s">
        <v>6771</v>
      </c>
      <c r="P186" t="s">
        <v>6772</v>
      </c>
    </row>
    <row r="187" spans="1:16" x14ac:dyDescent="0.2">
      <c r="A187" t="s">
        <v>6773</v>
      </c>
      <c r="B187" t="s">
        <v>5173</v>
      </c>
      <c r="C187" t="s">
        <v>6330</v>
      </c>
      <c r="D187" t="s">
        <v>5174</v>
      </c>
      <c r="E187" t="s">
        <v>6774</v>
      </c>
      <c r="F187">
        <v>0.97050000000000003</v>
      </c>
      <c r="G187" s="4">
        <v>53624.07</v>
      </c>
      <c r="H187" s="4">
        <v>79401.02</v>
      </c>
      <c r="I187" s="4">
        <v>66925.320000000007</v>
      </c>
      <c r="J187">
        <v>2.6148136559713402</v>
      </c>
      <c r="K187">
        <v>7.4361963365786815E-3</v>
      </c>
      <c r="O187" t="s">
        <v>5667</v>
      </c>
      <c r="P187" t="s">
        <v>5668</v>
      </c>
    </row>
    <row r="188" spans="1:16" x14ac:dyDescent="0.2">
      <c r="A188" t="s">
        <v>6775</v>
      </c>
      <c r="B188" t="s">
        <v>6776</v>
      </c>
      <c r="C188" t="s">
        <v>6777</v>
      </c>
      <c r="D188" t="s">
        <v>6778</v>
      </c>
      <c r="E188" t="s">
        <v>6779</v>
      </c>
      <c r="F188">
        <v>0.9647</v>
      </c>
      <c r="G188" s="4">
        <v>17241.900000000001</v>
      </c>
      <c r="H188" s="4">
        <v>19288.307000000001</v>
      </c>
      <c r="I188" s="4">
        <v>11218.081</v>
      </c>
      <c r="J188">
        <v>10.285076794259899</v>
      </c>
      <c r="K188">
        <v>7.495708232866335E-3</v>
      </c>
      <c r="O188" t="s">
        <v>5587</v>
      </c>
      <c r="P188" t="s">
        <v>5588</v>
      </c>
    </row>
    <row r="189" spans="1:16" x14ac:dyDescent="0.2">
      <c r="A189" t="s">
        <v>6780</v>
      </c>
      <c r="B189" t="s">
        <v>6781</v>
      </c>
      <c r="C189" t="s">
        <v>6782</v>
      </c>
      <c r="D189" t="s">
        <v>6783</v>
      </c>
      <c r="E189" t="s">
        <v>6784</v>
      </c>
      <c r="F189">
        <v>0.88729999999999998</v>
      </c>
      <c r="G189" s="4">
        <v>1486.9747</v>
      </c>
      <c r="H189" s="4">
        <v>0</v>
      </c>
      <c r="I189" s="4">
        <v>1747.3652</v>
      </c>
      <c r="J189">
        <v>9.8654567238791721E-2</v>
      </c>
      <c r="K189">
        <v>7.6623888869598823E-3</v>
      </c>
      <c r="O189" t="s">
        <v>6785</v>
      </c>
      <c r="P189" t="s">
        <v>6786</v>
      </c>
    </row>
    <row r="190" spans="1:16" x14ac:dyDescent="0.2">
      <c r="A190" t="s">
        <v>6787</v>
      </c>
      <c r="B190" t="s">
        <v>6781</v>
      </c>
      <c r="C190" t="s">
        <v>6782</v>
      </c>
      <c r="D190" t="s">
        <v>6783</v>
      </c>
      <c r="E190" t="s">
        <v>6784</v>
      </c>
      <c r="F190">
        <v>0.88729999999999998</v>
      </c>
      <c r="G190" s="4">
        <v>1486.9747</v>
      </c>
      <c r="H190" s="4">
        <v>0</v>
      </c>
      <c r="I190" s="4">
        <v>1747.3652</v>
      </c>
      <c r="J190">
        <v>9.8654567238791721E-2</v>
      </c>
      <c r="K190">
        <v>7.6623888869598823E-3</v>
      </c>
      <c r="O190" t="s">
        <v>5300</v>
      </c>
      <c r="P190" t="s">
        <v>5301</v>
      </c>
    </row>
    <row r="191" spans="1:16" x14ac:dyDescent="0.2">
      <c r="A191" t="s">
        <v>5793</v>
      </c>
      <c r="B191" t="s">
        <v>5794</v>
      </c>
      <c r="C191" t="s">
        <v>6788</v>
      </c>
      <c r="D191" t="s">
        <v>5795</v>
      </c>
      <c r="E191" t="s">
        <v>6789</v>
      </c>
      <c r="F191">
        <v>0.94030000000000002</v>
      </c>
      <c r="G191" s="4">
        <v>7463.0429999999997</v>
      </c>
      <c r="H191" s="4">
        <v>11109.602000000001</v>
      </c>
      <c r="I191" s="4">
        <v>5561.1509999999998</v>
      </c>
      <c r="J191" t="e">
        <v>#DIV/0!</v>
      </c>
      <c r="K191">
        <v>7.8069475773145823E-3</v>
      </c>
      <c r="O191" t="s">
        <v>6790</v>
      </c>
      <c r="P191" t="s">
        <v>6791</v>
      </c>
    </row>
    <row r="192" spans="1:16" x14ac:dyDescent="0.2">
      <c r="A192" t="s">
        <v>5796</v>
      </c>
      <c r="B192" t="s">
        <v>5794</v>
      </c>
      <c r="C192" t="s">
        <v>6788</v>
      </c>
      <c r="D192" t="s">
        <v>5795</v>
      </c>
      <c r="E192" t="s">
        <v>6789</v>
      </c>
      <c r="F192">
        <v>0.93899999999999995</v>
      </c>
      <c r="G192" s="4">
        <v>7463.0429999999997</v>
      </c>
      <c r="H192" s="4">
        <v>11109.602000000001</v>
      </c>
      <c r="I192" s="4">
        <v>5561.1509999999998</v>
      </c>
      <c r="J192" t="e">
        <v>#DIV/0!</v>
      </c>
      <c r="K192">
        <v>7.8069475773145823E-3</v>
      </c>
      <c r="O192" t="s">
        <v>6792</v>
      </c>
      <c r="P192" t="s">
        <v>6793</v>
      </c>
    </row>
    <row r="193" spans="1:16" x14ac:dyDescent="0.2">
      <c r="A193" t="s">
        <v>6794</v>
      </c>
      <c r="B193" t="s">
        <v>6145</v>
      </c>
      <c r="C193" t="s">
        <v>6795</v>
      </c>
      <c r="D193" t="s">
        <v>6146</v>
      </c>
      <c r="E193" t="s">
        <v>6796</v>
      </c>
      <c r="F193">
        <v>0.96489999999999998</v>
      </c>
      <c r="G193" s="4">
        <v>4208.3419999999996</v>
      </c>
      <c r="H193" s="4">
        <v>0</v>
      </c>
      <c r="I193" s="4">
        <v>3812.3706000000002</v>
      </c>
      <c r="J193">
        <v>0.23944099256967469</v>
      </c>
      <c r="K193">
        <v>7.9448574513257975E-3</v>
      </c>
      <c r="O193" t="s">
        <v>5798</v>
      </c>
      <c r="P193" t="s">
        <v>5799</v>
      </c>
    </row>
    <row r="194" spans="1:16" x14ac:dyDescent="0.2">
      <c r="A194" t="s">
        <v>6797</v>
      </c>
      <c r="B194" t="s">
        <v>6798</v>
      </c>
      <c r="C194" t="s">
        <v>6799</v>
      </c>
      <c r="D194" t="s">
        <v>6800</v>
      </c>
      <c r="E194" t="s">
        <v>6801</v>
      </c>
      <c r="F194">
        <v>0.96209999999999996</v>
      </c>
      <c r="G194" s="4">
        <v>5145.8059999999996</v>
      </c>
      <c r="H194" s="4">
        <v>1713.4749999999999</v>
      </c>
      <c r="I194" s="4">
        <v>0</v>
      </c>
      <c r="J194">
        <v>0.22416345097832108</v>
      </c>
      <c r="K194">
        <v>7.9462321114945385E-3</v>
      </c>
      <c r="O194" t="s">
        <v>5331</v>
      </c>
      <c r="P194" t="s">
        <v>5332</v>
      </c>
    </row>
    <row r="195" spans="1:16" x14ac:dyDescent="0.2">
      <c r="A195" t="s">
        <v>6802</v>
      </c>
      <c r="B195" t="s">
        <v>6798</v>
      </c>
      <c r="C195" t="s">
        <v>6799</v>
      </c>
      <c r="D195" t="s">
        <v>6800</v>
      </c>
      <c r="E195" t="s">
        <v>6801</v>
      </c>
      <c r="F195">
        <v>0.96240000000000003</v>
      </c>
      <c r="G195" s="4">
        <v>5145.8059999999996</v>
      </c>
      <c r="H195" s="4">
        <v>1713.4749999999999</v>
      </c>
      <c r="I195" s="4">
        <v>0</v>
      </c>
      <c r="J195">
        <v>0.22416345097832108</v>
      </c>
      <c r="K195">
        <v>7.9462321114945385E-3</v>
      </c>
      <c r="O195" t="s">
        <v>6803</v>
      </c>
      <c r="P195" t="s">
        <v>6804</v>
      </c>
    </row>
    <row r="196" spans="1:16" x14ac:dyDescent="0.2">
      <c r="A196" t="s">
        <v>6805</v>
      </c>
      <c r="B196" t="s">
        <v>6806</v>
      </c>
      <c r="C196" t="s">
        <v>6807</v>
      </c>
      <c r="D196" t="s">
        <v>6808</v>
      </c>
      <c r="E196" t="s">
        <v>6809</v>
      </c>
      <c r="F196">
        <v>0.95899999999999996</v>
      </c>
      <c r="G196" s="4">
        <v>6870.5619999999999</v>
      </c>
      <c r="H196" s="4">
        <v>7881.7896000000001</v>
      </c>
      <c r="I196" s="4">
        <v>6467.9125999999997</v>
      </c>
      <c r="J196">
        <v>1.6917951079539193</v>
      </c>
      <c r="K196">
        <v>7.9806578080021846E-3</v>
      </c>
      <c r="O196" t="s">
        <v>6810</v>
      </c>
      <c r="P196" t="s">
        <v>6811</v>
      </c>
    </row>
    <row r="197" spans="1:16" x14ac:dyDescent="0.2">
      <c r="A197" t="s">
        <v>6812</v>
      </c>
      <c r="B197" t="s">
        <v>6813</v>
      </c>
      <c r="C197" t="s">
        <v>6814</v>
      </c>
      <c r="D197" t="s">
        <v>6815</v>
      </c>
      <c r="E197" t="s">
        <v>6816</v>
      </c>
      <c r="F197">
        <v>0.97150000000000003</v>
      </c>
      <c r="G197" s="4">
        <v>25765.936000000002</v>
      </c>
      <c r="H197" s="4">
        <v>25172.421999999999</v>
      </c>
      <c r="I197" s="4">
        <v>25058.893</v>
      </c>
      <c r="J197">
        <v>0.90377559848193045</v>
      </c>
      <c r="K197">
        <v>8.0218183167607635E-3</v>
      </c>
      <c r="O197" t="s">
        <v>6817</v>
      </c>
      <c r="P197" t="s">
        <v>6818</v>
      </c>
    </row>
    <row r="198" spans="1:16" x14ac:dyDescent="0.2">
      <c r="A198" t="s">
        <v>6819</v>
      </c>
      <c r="B198" t="s">
        <v>6076</v>
      </c>
      <c r="C198" t="s">
        <v>6524</v>
      </c>
      <c r="D198" t="s">
        <v>6077</v>
      </c>
      <c r="E198" t="s">
        <v>6820</v>
      </c>
      <c r="F198">
        <v>0.96709999999999996</v>
      </c>
      <c r="G198" s="4">
        <v>31202.219000000001</v>
      </c>
      <c r="H198" s="4">
        <v>36693.241999999998</v>
      </c>
      <c r="I198" s="4">
        <v>28061.967000000001</v>
      </c>
      <c r="J198">
        <v>1.6496062336295272</v>
      </c>
      <c r="K198">
        <v>8.0325844515591154E-3</v>
      </c>
      <c r="O198" t="s">
        <v>6821</v>
      </c>
      <c r="P198" t="s">
        <v>6822</v>
      </c>
    </row>
    <row r="199" spans="1:16" x14ac:dyDescent="0.2">
      <c r="A199" t="s">
        <v>6823</v>
      </c>
      <c r="B199" t="s">
        <v>6150</v>
      </c>
      <c r="C199" t="s">
        <v>6824</v>
      </c>
      <c r="D199" t="s">
        <v>6151</v>
      </c>
      <c r="E199" t="s">
        <v>6825</v>
      </c>
      <c r="F199">
        <v>0.95579999999999998</v>
      </c>
      <c r="G199" s="4">
        <v>35620.167999999998</v>
      </c>
      <c r="H199" s="4">
        <v>49865.133000000002</v>
      </c>
      <c r="I199" s="4">
        <v>45773.133000000002</v>
      </c>
      <c r="J199">
        <v>4.146545650281424</v>
      </c>
      <c r="K199">
        <v>8.1764234329948279E-3</v>
      </c>
      <c r="O199" t="s">
        <v>6826</v>
      </c>
      <c r="P199" t="s">
        <v>6827</v>
      </c>
    </row>
    <row r="200" spans="1:16" x14ac:dyDescent="0.2">
      <c r="A200" t="s">
        <v>6828</v>
      </c>
      <c r="B200" t="s">
        <v>5220</v>
      </c>
      <c r="C200" t="s">
        <v>6829</v>
      </c>
      <c r="D200" t="s">
        <v>5221</v>
      </c>
      <c r="E200" t="s">
        <v>6830</v>
      </c>
      <c r="F200">
        <v>1</v>
      </c>
      <c r="G200" s="4">
        <v>28073.119999999999</v>
      </c>
      <c r="H200" s="4">
        <v>25695.62</v>
      </c>
      <c r="I200" s="4">
        <v>34628.523000000001</v>
      </c>
      <c r="J200">
        <v>2.1824772659191649</v>
      </c>
      <c r="K200">
        <v>8.3150285987646736E-3</v>
      </c>
      <c r="O200" t="s">
        <v>6831</v>
      </c>
      <c r="P200" t="s">
        <v>6832</v>
      </c>
    </row>
    <row r="201" spans="1:16" x14ac:dyDescent="0.2">
      <c r="A201" t="s">
        <v>6833</v>
      </c>
      <c r="B201" t="s">
        <v>6157</v>
      </c>
      <c r="C201" t="s">
        <v>6834</v>
      </c>
      <c r="D201" t="s">
        <v>6158</v>
      </c>
      <c r="E201" t="s">
        <v>6835</v>
      </c>
      <c r="F201">
        <v>0.9728</v>
      </c>
      <c r="G201" s="4">
        <v>13286.715</v>
      </c>
      <c r="H201" s="4">
        <v>14194.226000000001</v>
      </c>
      <c r="I201" s="4">
        <v>11308.761</v>
      </c>
      <c r="J201">
        <v>0.61364372881269591</v>
      </c>
      <c r="K201">
        <v>8.3384448822003496E-3</v>
      </c>
      <c r="O201" t="s">
        <v>6836</v>
      </c>
      <c r="P201" t="s">
        <v>6837</v>
      </c>
    </row>
    <row r="202" spans="1:16" x14ac:dyDescent="0.2">
      <c r="A202" t="s">
        <v>6838</v>
      </c>
      <c r="B202" t="s">
        <v>6162</v>
      </c>
      <c r="C202" t="s">
        <v>6839</v>
      </c>
      <c r="D202" t="s">
        <v>6163</v>
      </c>
      <c r="E202" t="s">
        <v>6840</v>
      </c>
      <c r="F202">
        <v>1</v>
      </c>
      <c r="G202" s="4">
        <v>4990.2362999999996</v>
      </c>
      <c r="H202" s="4">
        <v>3763.8606</v>
      </c>
      <c r="I202" s="4">
        <v>4663.9709999999995</v>
      </c>
      <c r="J202">
        <v>1.6898934192460155</v>
      </c>
      <c r="K202">
        <v>8.4115882866914356E-3</v>
      </c>
      <c r="O202" t="s">
        <v>6841</v>
      </c>
      <c r="P202" t="s">
        <v>6842</v>
      </c>
    </row>
    <row r="203" spans="1:16" x14ac:dyDescent="0.2">
      <c r="A203" t="s">
        <v>6843</v>
      </c>
      <c r="B203" t="s">
        <v>6166</v>
      </c>
      <c r="C203" t="s">
        <v>6844</v>
      </c>
      <c r="D203" t="s">
        <v>6167</v>
      </c>
      <c r="E203" t="s">
        <v>6845</v>
      </c>
      <c r="F203">
        <v>0.75629999999999997</v>
      </c>
      <c r="G203" s="4">
        <v>15566.979499999999</v>
      </c>
      <c r="H203" s="4">
        <v>32010.666000000001</v>
      </c>
      <c r="I203" s="4">
        <v>21791.473000000002</v>
      </c>
      <c r="J203" t="e">
        <v>#DIV/0!</v>
      </c>
      <c r="K203">
        <v>8.4983410564070209E-3</v>
      </c>
      <c r="O203" t="s">
        <v>5615</v>
      </c>
      <c r="P203" t="s">
        <v>5616</v>
      </c>
    </row>
    <row r="204" spans="1:16" x14ac:dyDescent="0.2">
      <c r="A204" t="s">
        <v>6846</v>
      </c>
      <c r="B204" t="s">
        <v>6847</v>
      </c>
      <c r="C204" t="s">
        <v>6848</v>
      </c>
      <c r="D204" t="s">
        <v>6849</v>
      </c>
      <c r="E204" t="s">
        <v>6850</v>
      </c>
      <c r="F204">
        <v>0.91059999999999997</v>
      </c>
      <c r="G204" s="4">
        <v>14779.878000000001</v>
      </c>
      <c r="H204" s="4">
        <v>16004.004999999999</v>
      </c>
      <c r="I204" s="4">
        <v>12170.079</v>
      </c>
      <c r="J204">
        <v>1.6866482475750826</v>
      </c>
      <c r="K204">
        <v>8.5641727221750768E-3</v>
      </c>
      <c r="O204" t="s">
        <v>5819</v>
      </c>
      <c r="P204" t="s">
        <v>5820</v>
      </c>
    </row>
    <row r="205" spans="1:16" x14ac:dyDescent="0.2">
      <c r="A205" t="s">
        <v>6851</v>
      </c>
      <c r="B205" t="s">
        <v>6847</v>
      </c>
      <c r="C205" t="s">
        <v>6848</v>
      </c>
      <c r="D205" t="s">
        <v>6849</v>
      </c>
      <c r="E205" t="s">
        <v>6850</v>
      </c>
      <c r="F205">
        <v>0.90890000000000004</v>
      </c>
      <c r="G205" s="4">
        <v>14779.878000000001</v>
      </c>
      <c r="H205" s="4">
        <v>16004.004999999999</v>
      </c>
      <c r="I205" s="4">
        <v>12170.079</v>
      </c>
      <c r="J205">
        <v>1.6866482475750826</v>
      </c>
      <c r="K205">
        <v>8.5641727221750768E-3</v>
      </c>
      <c r="O205" t="s">
        <v>5047</v>
      </c>
      <c r="P205" t="s">
        <v>5048</v>
      </c>
    </row>
    <row r="206" spans="1:16" x14ac:dyDescent="0.2">
      <c r="A206" t="s">
        <v>6852</v>
      </c>
      <c r="B206" t="s">
        <v>5271</v>
      </c>
      <c r="C206" t="s">
        <v>6853</v>
      </c>
      <c r="D206" t="s">
        <v>5272</v>
      </c>
      <c r="E206" t="s">
        <v>6854</v>
      </c>
      <c r="F206">
        <v>0.93500000000000005</v>
      </c>
      <c r="G206" s="4">
        <v>0</v>
      </c>
      <c r="H206" s="4">
        <v>0</v>
      </c>
      <c r="I206" s="4">
        <v>0</v>
      </c>
      <c r="J206">
        <v>0</v>
      </c>
      <c r="K206">
        <v>8.6141747550586966E-3</v>
      </c>
    </row>
    <row r="207" spans="1:16" x14ac:dyDescent="0.2">
      <c r="A207" t="s">
        <v>6855</v>
      </c>
      <c r="B207" t="s">
        <v>6175</v>
      </c>
      <c r="C207" t="s">
        <v>6856</v>
      </c>
      <c r="D207" t="s">
        <v>6176</v>
      </c>
      <c r="E207" t="s">
        <v>6857</v>
      </c>
      <c r="F207">
        <v>0.97209999999999996</v>
      </c>
      <c r="G207" s="4">
        <v>86445.125</v>
      </c>
      <c r="H207" s="4">
        <v>78608.639999999999</v>
      </c>
      <c r="I207" s="4">
        <v>81163.05</v>
      </c>
      <c r="J207">
        <v>0.8697604977408897</v>
      </c>
      <c r="K207">
        <v>8.6327299474171781E-3</v>
      </c>
    </row>
    <row r="208" spans="1:16" x14ac:dyDescent="0.2">
      <c r="A208" t="s">
        <v>6858</v>
      </c>
      <c r="B208" t="s">
        <v>6180</v>
      </c>
      <c r="C208" t="s">
        <v>6859</v>
      </c>
      <c r="D208" t="s">
        <v>6181</v>
      </c>
      <c r="E208" t="s">
        <v>6860</v>
      </c>
      <c r="F208">
        <v>0.94030000000000002</v>
      </c>
      <c r="G208" s="4">
        <v>117605.75</v>
      </c>
      <c r="H208" s="4">
        <v>102516.05499999999</v>
      </c>
      <c r="I208" s="4">
        <v>109752.93</v>
      </c>
      <c r="J208">
        <v>1.5013054985358625</v>
      </c>
      <c r="K208">
        <v>8.633282434433261E-3</v>
      </c>
    </row>
    <row r="209" spans="1:11" x14ac:dyDescent="0.2">
      <c r="A209" t="s">
        <v>6861</v>
      </c>
      <c r="B209" t="s">
        <v>6185</v>
      </c>
      <c r="C209" t="s">
        <v>6862</v>
      </c>
      <c r="D209" t="s">
        <v>6186</v>
      </c>
      <c r="E209" t="s">
        <v>6863</v>
      </c>
      <c r="F209">
        <v>0.9657</v>
      </c>
      <c r="G209" s="4">
        <v>9011.5959999999995</v>
      </c>
      <c r="H209" s="4">
        <v>13029.162</v>
      </c>
      <c r="I209" s="4">
        <v>9887.3420000000006</v>
      </c>
      <c r="J209">
        <v>4.4030177898158307</v>
      </c>
      <c r="K209">
        <v>8.8342712766823553E-3</v>
      </c>
    </row>
    <row r="210" spans="1:11" x14ac:dyDescent="0.2">
      <c r="A210" t="s">
        <v>6864</v>
      </c>
      <c r="B210" t="s">
        <v>6865</v>
      </c>
      <c r="C210" t="s">
        <v>6866</v>
      </c>
      <c r="D210" t="s">
        <v>6867</v>
      </c>
      <c r="E210" t="s">
        <v>6868</v>
      </c>
      <c r="F210">
        <v>1</v>
      </c>
      <c r="G210" s="4">
        <v>1325.2715000000001</v>
      </c>
      <c r="H210" s="4">
        <v>1667.2598</v>
      </c>
      <c r="I210" s="4">
        <v>0</v>
      </c>
      <c r="J210">
        <v>0.12609700508060484</v>
      </c>
      <c r="K210">
        <v>8.8719036598187539E-3</v>
      </c>
    </row>
    <row r="211" spans="1:11" x14ac:dyDescent="0.2">
      <c r="A211" t="s">
        <v>6869</v>
      </c>
      <c r="B211" t="s">
        <v>6190</v>
      </c>
      <c r="C211" t="s">
        <v>6870</v>
      </c>
      <c r="D211" t="s">
        <v>6191</v>
      </c>
      <c r="E211" t="s">
        <v>6871</v>
      </c>
      <c r="F211">
        <v>0.97409999999999997</v>
      </c>
      <c r="G211" s="4">
        <v>20520.741999999998</v>
      </c>
      <c r="H211" s="4">
        <v>18116.993999999999</v>
      </c>
      <c r="I211" s="4">
        <v>19799.486000000001</v>
      </c>
      <c r="J211">
        <v>1.3586089545048956</v>
      </c>
      <c r="K211">
        <v>8.9673394152151378E-3</v>
      </c>
    </row>
    <row r="212" spans="1:11" x14ac:dyDescent="0.2">
      <c r="A212" t="s">
        <v>6872</v>
      </c>
      <c r="B212" t="s">
        <v>5451</v>
      </c>
      <c r="C212" t="s">
        <v>6717</v>
      </c>
      <c r="D212" t="s">
        <v>5452</v>
      </c>
      <c r="E212" t="s">
        <v>6873</v>
      </c>
      <c r="F212">
        <v>0.95499999999999996</v>
      </c>
      <c r="G212" s="4">
        <v>28077.491999999998</v>
      </c>
      <c r="H212" s="4">
        <v>37170.99</v>
      </c>
      <c r="I212" s="4">
        <v>22137.498</v>
      </c>
      <c r="J212">
        <v>0.44025053367529932</v>
      </c>
      <c r="K212">
        <v>9.0038923315578171E-3</v>
      </c>
    </row>
    <row r="213" spans="1:11" x14ac:dyDescent="0.2">
      <c r="A213" t="s">
        <v>6874</v>
      </c>
      <c r="B213" t="s">
        <v>6195</v>
      </c>
      <c r="C213" t="s">
        <v>6875</v>
      </c>
      <c r="D213" t="s">
        <v>6196</v>
      </c>
      <c r="E213" t="s">
        <v>6876</v>
      </c>
      <c r="F213">
        <v>0.88949999999999996</v>
      </c>
      <c r="G213" s="4">
        <v>19089.743999999999</v>
      </c>
      <c r="H213" s="4">
        <v>0</v>
      </c>
      <c r="I213" s="4">
        <v>0</v>
      </c>
      <c r="J213">
        <v>0.13836430870234892</v>
      </c>
      <c r="K213">
        <v>9.1637520430134234E-3</v>
      </c>
    </row>
    <row r="214" spans="1:11" x14ac:dyDescent="0.2">
      <c r="A214" t="s">
        <v>6877</v>
      </c>
      <c r="B214" t="s">
        <v>6199</v>
      </c>
      <c r="C214" t="s">
        <v>6878</v>
      </c>
      <c r="D214" t="s">
        <v>6200</v>
      </c>
      <c r="E214" t="s">
        <v>6879</v>
      </c>
      <c r="F214">
        <v>1</v>
      </c>
      <c r="G214" s="4">
        <v>3501.0783999999999</v>
      </c>
      <c r="H214" s="4">
        <v>8077.1369999999997</v>
      </c>
      <c r="I214" s="4">
        <v>11394.843000000001</v>
      </c>
      <c r="J214">
        <v>0.38287651512958376</v>
      </c>
      <c r="K214">
        <v>9.2866252465130198E-3</v>
      </c>
    </row>
    <row r="215" spans="1:11" x14ac:dyDescent="0.2">
      <c r="A215" t="s">
        <v>6880</v>
      </c>
      <c r="B215" t="s">
        <v>6881</v>
      </c>
      <c r="C215" t="s">
        <v>6882</v>
      </c>
      <c r="D215" t="s">
        <v>6883</v>
      </c>
      <c r="E215" t="s">
        <v>6884</v>
      </c>
      <c r="F215">
        <v>0.96399999999999997</v>
      </c>
      <c r="G215" s="4">
        <v>25271.921999999999</v>
      </c>
      <c r="H215" s="4">
        <v>16983.893</v>
      </c>
      <c r="I215" s="4">
        <v>11557.26</v>
      </c>
      <c r="J215">
        <v>0.34538043354955639</v>
      </c>
      <c r="K215">
        <v>9.2984115468074599E-3</v>
      </c>
    </row>
    <row r="216" spans="1:11" x14ac:dyDescent="0.2">
      <c r="A216" t="s">
        <v>6885</v>
      </c>
      <c r="B216" t="s">
        <v>6206</v>
      </c>
      <c r="C216" t="s">
        <v>6886</v>
      </c>
      <c r="D216" t="s">
        <v>6207</v>
      </c>
      <c r="E216" t="s">
        <v>6887</v>
      </c>
      <c r="F216">
        <v>0.97409999999999997</v>
      </c>
      <c r="G216" s="4">
        <v>2492.5571</v>
      </c>
      <c r="H216" s="4">
        <v>5476.0029999999997</v>
      </c>
      <c r="I216" s="4">
        <v>4877.9706999999999</v>
      </c>
      <c r="J216" t="e">
        <v>#DIV/0!</v>
      </c>
      <c r="K216">
        <v>9.315879538102553E-3</v>
      </c>
    </row>
    <row r="217" spans="1:11" x14ac:dyDescent="0.2">
      <c r="A217" t="s">
        <v>6888</v>
      </c>
      <c r="B217" t="s">
        <v>6213</v>
      </c>
      <c r="C217" t="s">
        <v>6889</v>
      </c>
      <c r="D217" t="s">
        <v>6214</v>
      </c>
      <c r="E217" t="s">
        <v>6890</v>
      </c>
      <c r="F217">
        <v>1</v>
      </c>
      <c r="G217" s="4">
        <v>17208.662</v>
      </c>
      <c r="H217" s="4">
        <v>16940.991999999998</v>
      </c>
      <c r="I217" s="4">
        <v>19104.484</v>
      </c>
      <c r="J217">
        <v>2.1054016593585252</v>
      </c>
      <c r="K217">
        <v>9.3460920332247566E-3</v>
      </c>
    </row>
    <row r="218" spans="1:11" x14ac:dyDescent="0.2">
      <c r="A218" t="s">
        <v>6891</v>
      </c>
      <c r="B218" t="s">
        <v>6213</v>
      </c>
      <c r="C218" t="s">
        <v>6889</v>
      </c>
      <c r="D218" t="s">
        <v>6214</v>
      </c>
      <c r="E218" t="s">
        <v>6890</v>
      </c>
      <c r="F218">
        <v>1</v>
      </c>
      <c r="G218" s="4">
        <v>17208.662</v>
      </c>
      <c r="H218" s="4">
        <v>16940.991999999998</v>
      </c>
      <c r="I218" s="4">
        <v>19104.484</v>
      </c>
      <c r="J218">
        <v>2.1054016593585252</v>
      </c>
      <c r="K218">
        <v>9.3460920332247566E-3</v>
      </c>
    </row>
    <row r="219" spans="1:11" x14ac:dyDescent="0.2">
      <c r="A219" t="s">
        <v>6892</v>
      </c>
      <c r="B219" t="s">
        <v>6220</v>
      </c>
      <c r="C219" t="s">
        <v>6893</v>
      </c>
      <c r="D219" t="s">
        <v>6221</v>
      </c>
      <c r="E219" t="s">
        <v>6894</v>
      </c>
      <c r="F219">
        <v>0.88519999999999999</v>
      </c>
      <c r="G219" s="4">
        <v>0</v>
      </c>
      <c r="H219" s="4">
        <v>0</v>
      </c>
      <c r="I219" s="4">
        <v>0</v>
      </c>
      <c r="J219">
        <v>0</v>
      </c>
      <c r="K219">
        <v>9.3597156327528651E-3</v>
      </c>
    </row>
    <row r="220" spans="1:11" x14ac:dyDescent="0.2">
      <c r="A220" t="s">
        <v>6895</v>
      </c>
      <c r="B220" t="s">
        <v>48</v>
      </c>
      <c r="C220" t="s">
        <v>6896</v>
      </c>
      <c r="D220" t="s">
        <v>38</v>
      </c>
      <c r="E220" t="s">
        <v>6897</v>
      </c>
      <c r="F220">
        <v>0.92520000000000002</v>
      </c>
      <c r="G220" s="4">
        <v>0</v>
      </c>
      <c r="H220" s="4">
        <v>7829.9340000000002</v>
      </c>
      <c r="I220" s="4">
        <v>0</v>
      </c>
      <c r="J220">
        <v>0.12537153238112184</v>
      </c>
      <c r="K220">
        <v>9.4091950185462275E-3</v>
      </c>
    </row>
    <row r="221" spans="1:11" x14ac:dyDescent="0.2">
      <c r="A221" t="s">
        <v>6898</v>
      </c>
      <c r="B221" t="s">
        <v>6899</v>
      </c>
      <c r="C221" t="s">
        <v>6900</v>
      </c>
      <c r="D221" t="s">
        <v>6901</v>
      </c>
      <c r="E221" t="s">
        <v>6902</v>
      </c>
      <c r="F221">
        <v>0.91979999999999995</v>
      </c>
      <c r="G221" s="4">
        <v>5475.1356999999998</v>
      </c>
      <c r="H221" s="4">
        <v>6915.9565000000002</v>
      </c>
      <c r="I221" s="4">
        <v>3997.8150000000001</v>
      </c>
      <c r="J221">
        <v>0.23063518519607842</v>
      </c>
      <c r="K221">
        <v>9.4131460519168535E-3</v>
      </c>
    </row>
    <row r="222" spans="1:11" x14ac:dyDescent="0.2">
      <c r="A222" t="s">
        <v>6903</v>
      </c>
      <c r="B222" t="s">
        <v>6340</v>
      </c>
      <c r="C222" t="s">
        <v>6341</v>
      </c>
      <c r="D222" t="s">
        <v>6342</v>
      </c>
      <c r="E222" t="s">
        <v>6904</v>
      </c>
      <c r="F222">
        <v>0.95899999999999996</v>
      </c>
      <c r="G222" s="4">
        <v>13752.290999999999</v>
      </c>
      <c r="H222" s="4">
        <v>11152.706</v>
      </c>
      <c r="I222" s="4">
        <v>10665.045</v>
      </c>
      <c r="J222">
        <v>0.71661648946899359</v>
      </c>
      <c r="K222">
        <v>9.4703704268523231E-3</v>
      </c>
    </row>
    <row r="223" spans="1:11" x14ac:dyDescent="0.2">
      <c r="A223" t="s">
        <v>6905</v>
      </c>
      <c r="B223" t="s">
        <v>6906</v>
      </c>
      <c r="C223" t="s">
        <v>6907</v>
      </c>
      <c r="D223" t="s">
        <v>6908</v>
      </c>
      <c r="E223" t="s">
        <v>6909</v>
      </c>
      <c r="F223">
        <v>0.97409999999999997</v>
      </c>
      <c r="G223" s="4">
        <v>35588.5</v>
      </c>
      <c r="H223" s="4">
        <v>37741.875</v>
      </c>
      <c r="I223" s="4">
        <v>45311.887000000002</v>
      </c>
      <c r="J223">
        <v>0.56636072568329521</v>
      </c>
      <c r="K223">
        <v>9.4760092522936552E-3</v>
      </c>
    </row>
    <row r="224" spans="1:11" x14ac:dyDescent="0.2">
      <c r="A224" t="s">
        <v>6910</v>
      </c>
      <c r="B224" t="s">
        <v>6225</v>
      </c>
      <c r="C224" t="s">
        <v>6911</v>
      </c>
      <c r="D224" t="s">
        <v>6226</v>
      </c>
      <c r="E224" t="s">
        <v>6912</v>
      </c>
      <c r="F224">
        <v>0.8629</v>
      </c>
      <c r="G224" s="4">
        <v>9142.9560000000001</v>
      </c>
      <c r="H224" s="4">
        <v>5103.4629999999997</v>
      </c>
      <c r="I224" s="4">
        <v>2040.9232</v>
      </c>
      <c r="J224">
        <v>0.29541131057117331</v>
      </c>
      <c r="K224">
        <v>9.5092147559910876E-3</v>
      </c>
    </row>
    <row r="225" spans="1:11" x14ac:dyDescent="0.2">
      <c r="A225" t="s">
        <v>5753</v>
      </c>
      <c r="B225" t="s">
        <v>5754</v>
      </c>
      <c r="C225" t="s">
        <v>6913</v>
      </c>
      <c r="D225" t="s">
        <v>5755</v>
      </c>
      <c r="E225" t="s">
        <v>6914</v>
      </c>
      <c r="F225">
        <v>0.95109999999999995</v>
      </c>
      <c r="G225" s="4">
        <v>0</v>
      </c>
      <c r="H225" s="4">
        <v>4756.4336000000003</v>
      </c>
      <c r="I225" s="4">
        <v>5268.8046999999997</v>
      </c>
      <c r="J225">
        <v>0.19117048838694062</v>
      </c>
      <c r="K225">
        <v>9.559757809061627E-3</v>
      </c>
    </row>
    <row r="226" spans="1:11" x14ac:dyDescent="0.2">
      <c r="A226" t="s">
        <v>5608</v>
      </c>
      <c r="B226" t="s">
        <v>5609</v>
      </c>
      <c r="C226" t="s">
        <v>6434</v>
      </c>
      <c r="D226" t="s">
        <v>5610</v>
      </c>
      <c r="E226" t="s">
        <v>6915</v>
      </c>
      <c r="F226">
        <v>0.96870000000000001</v>
      </c>
      <c r="G226" s="4">
        <v>14660.356</v>
      </c>
      <c r="H226" s="4">
        <v>18616.373</v>
      </c>
      <c r="I226" s="4">
        <v>18183.326000000001</v>
      </c>
      <c r="J226">
        <v>0.69486260645979825</v>
      </c>
      <c r="K226">
        <v>9.5910334670290531E-3</v>
      </c>
    </row>
    <row r="227" spans="1:11" x14ac:dyDescent="0.2">
      <c r="A227" t="s">
        <v>6916</v>
      </c>
      <c r="B227" t="s">
        <v>6689</v>
      </c>
      <c r="C227" t="s">
        <v>6690</v>
      </c>
      <c r="D227" t="s">
        <v>6691</v>
      </c>
      <c r="E227" t="s">
        <v>6917</v>
      </c>
      <c r="F227">
        <v>1</v>
      </c>
      <c r="G227" s="4">
        <v>4037.4032999999999</v>
      </c>
      <c r="H227" s="4">
        <v>5377.5280000000002</v>
      </c>
      <c r="I227" s="4">
        <v>6225.991</v>
      </c>
      <c r="J227">
        <v>0.32867898864209977</v>
      </c>
      <c r="K227">
        <v>9.6670733898970625E-3</v>
      </c>
    </row>
    <row r="228" spans="1:11" x14ac:dyDescent="0.2">
      <c r="A228" t="s">
        <v>6918</v>
      </c>
      <c r="B228" t="s">
        <v>5150</v>
      </c>
      <c r="C228" t="s">
        <v>6517</v>
      </c>
      <c r="D228" t="s">
        <v>5151</v>
      </c>
      <c r="E228" t="s">
        <v>6919</v>
      </c>
      <c r="F228">
        <v>1</v>
      </c>
      <c r="G228" s="4">
        <v>39036.589999999997</v>
      </c>
      <c r="H228" s="4">
        <v>28097.705000000002</v>
      </c>
      <c r="I228" s="4">
        <v>41905.277000000002</v>
      </c>
      <c r="J228">
        <v>0.51788671563590394</v>
      </c>
      <c r="K228">
        <v>9.7474039798040469E-3</v>
      </c>
    </row>
    <row r="229" spans="1:11" x14ac:dyDescent="0.2">
      <c r="A229" t="s">
        <v>6920</v>
      </c>
      <c r="B229" t="s">
        <v>5379</v>
      </c>
      <c r="C229" t="s">
        <v>6921</v>
      </c>
      <c r="D229" t="s">
        <v>5380</v>
      </c>
      <c r="E229" t="s">
        <v>6922</v>
      </c>
      <c r="F229">
        <v>0.96819999999999995</v>
      </c>
      <c r="G229" s="4">
        <v>15533.088</v>
      </c>
      <c r="H229" s="4">
        <v>19613.351999999999</v>
      </c>
      <c r="I229" s="4">
        <v>15687.269</v>
      </c>
      <c r="J229">
        <v>1.7423625871336237</v>
      </c>
      <c r="K229">
        <v>9.7489538529613763E-3</v>
      </c>
    </row>
    <row r="230" spans="1:11" x14ac:dyDescent="0.2">
      <c r="A230" t="s">
        <v>6923</v>
      </c>
      <c r="B230" t="s">
        <v>5670</v>
      </c>
      <c r="C230" t="s">
        <v>6700</v>
      </c>
      <c r="D230" t="s">
        <v>5671</v>
      </c>
      <c r="E230" t="s">
        <v>6924</v>
      </c>
      <c r="F230">
        <v>0.97729999999999995</v>
      </c>
      <c r="G230" s="4">
        <v>164220.92000000001</v>
      </c>
      <c r="H230" s="4">
        <v>214953.12</v>
      </c>
      <c r="I230" s="4">
        <v>160694</v>
      </c>
      <c r="J230">
        <v>2.1452431909629808</v>
      </c>
      <c r="K230">
        <v>9.761549323032935E-3</v>
      </c>
    </row>
    <row r="231" spans="1:11" x14ac:dyDescent="0.2">
      <c r="A231" t="s">
        <v>6925</v>
      </c>
      <c r="B231" t="s">
        <v>6235</v>
      </c>
      <c r="C231" t="s">
        <v>6926</v>
      </c>
      <c r="D231" t="s">
        <v>6236</v>
      </c>
      <c r="E231" t="s">
        <v>6927</v>
      </c>
      <c r="F231">
        <v>0.96699999999999997</v>
      </c>
      <c r="G231" s="4">
        <v>3640.12</v>
      </c>
      <c r="H231" s="4">
        <v>7607.2583000000004</v>
      </c>
      <c r="I231" s="4">
        <v>8255.9930000000004</v>
      </c>
      <c r="J231">
        <v>0.49193524063090299</v>
      </c>
      <c r="K231">
        <v>9.7776973576379697E-3</v>
      </c>
    </row>
    <row r="232" spans="1:11" x14ac:dyDescent="0.2">
      <c r="A232" t="s">
        <v>5511</v>
      </c>
      <c r="B232" t="s">
        <v>5512</v>
      </c>
      <c r="C232" t="s">
        <v>6928</v>
      </c>
      <c r="D232" t="s">
        <v>5513</v>
      </c>
      <c r="E232" t="s">
        <v>6929</v>
      </c>
      <c r="F232">
        <v>0.97650000000000003</v>
      </c>
      <c r="G232" s="4">
        <v>208007.86</v>
      </c>
      <c r="H232" s="4">
        <v>299811.75</v>
      </c>
      <c r="I232" s="4">
        <v>231715.25</v>
      </c>
      <c r="J232">
        <v>4.5348294355976346</v>
      </c>
      <c r="K232">
        <v>9.8076817431221961E-3</v>
      </c>
    </row>
    <row r="233" spans="1:11" x14ac:dyDescent="0.2">
      <c r="A233" t="s">
        <v>6930</v>
      </c>
      <c r="B233" t="s">
        <v>5360</v>
      </c>
      <c r="C233" t="s">
        <v>6931</v>
      </c>
      <c r="D233" t="s">
        <v>5361</v>
      </c>
      <c r="E233" t="s">
        <v>6932</v>
      </c>
      <c r="F233">
        <v>0.96120000000000005</v>
      </c>
      <c r="G233" s="4">
        <v>5003.9059999999999</v>
      </c>
      <c r="H233" s="4">
        <v>6997.3280000000004</v>
      </c>
      <c r="I233" s="4">
        <v>6507.4546</v>
      </c>
      <c r="J233">
        <v>0.66133610578211288</v>
      </c>
      <c r="K233">
        <v>9.8681157168971773E-3</v>
      </c>
    </row>
    <row r="234" spans="1:11" x14ac:dyDescent="0.2">
      <c r="A234" t="s">
        <v>5333</v>
      </c>
      <c r="B234" t="s">
        <v>5334</v>
      </c>
      <c r="C234" t="s">
        <v>6933</v>
      </c>
      <c r="D234" t="s">
        <v>5335</v>
      </c>
      <c r="E234" t="s">
        <v>6934</v>
      </c>
      <c r="F234">
        <v>0.89949999999999997</v>
      </c>
      <c r="G234" s="4">
        <v>14013.008</v>
      </c>
      <c r="H234" s="4">
        <v>18750.687999999998</v>
      </c>
      <c r="I234" s="4">
        <v>10539.223</v>
      </c>
      <c r="J234">
        <v>9.7296232339424549</v>
      </c>
      <c r="K234">
        <v>9.8950131644592494E-3</v>
      </c>
    </row>
    <row r="235" spans="1:11" x14ac:dyDescent="0.2">
      <c r="A235" t="s">
        <v>6935</v>
      </c>
      <c r="B235" t="s">
        <v>6449</v>
      </c>
      <c r="C235" t="s">
        <v>6450</v>
      </c>
      <c r="D235" t="s">
        <v>6451</v>
      </c>
      <c r="E235" t="s">
        <v>6936</v>
      </c>
      <c r="F235">
        <v>0.97</v>
      </c>
      <c r="G235" s="4">
        <v>23636.83</v>
      </c>
      <c r="H235" s="4">
        <v>25590.072</v>
      </c>
      <c r="I235" s="4">
        <v>20110.236000000001</v>
      </c>
      <c r="J235">
        <v>0.71682213737374711</v>
      </c>
      <c r="K235">
        <v>9.9678609455889789E-3</v>
      </c>
    </row>
    <row r="236" spans="1:11" x14ac:dyDescent="0.2">
      <c r="A236" t="s">
        <v>6937</v>
      </c>
      <c r="B236" t="s">
        <v>6246</v>
      </c>
      <c r="C236" t="s">
        <v>6938</v>
      </c>
      <c r="D236" t="s">
        <v>6247</v>
      </c>
      <c r="E236" t="s">
        <v>6939</v>
      </c>
      <c r="F236">
        <v>0.97529999999999994</v>
      </c>
      <c r="G236" s="4">
        <v>22142.66</v>
      </c>
      <c r="H236" s="4">
        <v>22239.013999999999</v>
      </c>
      <c r="I236" s="4">
        <v>21598.29</v>
      </c>
      <c r="J236">
        <v>0.86273376577178673</v>
      </c>
      <c r="K236">
        <v>1.0040915033049814E-2</v>
      </c>
    </row>
    <row r="237" spans="1:11" x14ac:dyDescent="0.2">
      <c r="A237" t="s">
        <v>6940</v>
      </c>
      <c r="B237" t="s">
        <v>6941</v>
      </c>
      <c r="C237" t="s">
        <v>6942</v>
      </c>
      <c r="D237" t="s">
        <v>6943</v>
      </c>
      <c r="E237" t="s">
        <v>6944</v>
      </c>
      <c r="F237">
        <v>0.96689999999999998</v>
      </c>
      <c r="G237" s="4">
        <v>83751.61</v>
      </c>
      <c r="H237" s="4">
        <v>86035.71</v>
      </c>
      <c r="I237" s="4">
        <v>78495.98</v>
      </c>
      <c r="J237">
        <v>0.88868282405244581</v>
      </c>
      <c r="K237">
        <v>1.0106770766589375E-2</v>
      </c>
    </row>
    <row r="238" spans="1:11" x14ac:dyDescent="0.2">
      <c r="A238" t="s">
        <v>6945</v>
      </c>
      <c r="B238" t="s">
        <v>5110</v>
      </c>
      <c r="C238" t="s">
        <v>6946</v>
      </c>
      <c r="D238" t="s">
        <v>5111</v>
      </c>
      <c r="E238" t="s">
        <v>6947</v>
      </c>
      <c r="F238">
        <v>0.96679999999999999</v>
      </c>
      <c r="G238" s="4">
        <v>6953.5986000000003</v>
      </c>
      <c r="H238" s="4">
        <v>7521.9053000000004</v>
      </c>
      <c r="I238" s="4">
        <v>8078.0902999999998</v>
      </c>
      <c r="J238">
        <v>1.5166656947207033</v>
      </c>
      <c r="K238">
        <v>1.0203064519642301E-2</v>
      </c>
    </row>
    <row r="239" spans="1:11" x14ac:dyDescent="0.2">
      <c r="A239" t="s">
        <v>5661</v>
      </c>
      <c r="B239" t="s">
        <v>5662</v>
      </c>
      <c r="C239" t="s">
        <v>6948</v>
      </c>
      <c r="D239" t="s">
        <v>5663</v>
      </c>
      <c r="E239" t="s">
        <v>6949</v>
      </c>
      <c r="F239">
        <v>0.84909999999999997</v>
      </c>
      <c r="G239" s="4">
        <v>0</v>
      </c>
      <c r="H239" s="4">
        <v>0</v>
      </c>
      <c r="I239" s="4">
        <v>0</v>
      </c>
      <c r="J239">
        <v>0</v>
      </c>
      <c r="K239">
        <v>1.0226740793497811E-2</v>
      </c>
    </row>
    <row r="240" spans="1:11" x14ac:dyDescent="0.2">
      <c r="A240" t="s">
        <v>5664</v>
      </c>
      <c r="B240" t="s">
        <v>5662</v>
      </c>
      <c r="C240" t="s">
        <v>6948</v>
      </c>
      <c r="D240" t="s">
        <v>5663</v>
      </c>
      <c r="E240" t="s">
        <v>6949</v>
      </c>
      <c r="F240">
        <v>0.84040000000000004</v>
      </c>
      <c r="G240" s="4">
        <v>0</v>
      </c>
      <c r="H240" s="4">
        <v>0</v>
      </c>
      <c r="I240" s="4">
        <v>0</v>
      </c>
      <c r="J240">
        <v>0</v>
      </c>
      <c r="K240">
        <v>1.0226740793497811E-2</v>
      </c>
    </row>
    <row r="241" spans="1:11" x14ac:dyDescent="0.2">
      <c r="A241" t="s">
        <v>6950</v>
      </c>
      <c r="B241" t="s">
        <v>6951</v>
      </c>
      <c r="C241" t="s">
        <v>6952</v>
      </c>
      <c r="D241" t="s">
        <v>6953</v>
      </c>
      <c r="E241" t="s">
        <v>6954</v>
      </c>
      <c r="F241">
        <v>0.96189999999999998</v>
      </c>
      <c r="G241" s="4">
        <v>13190.626</v>
      </c>
      <c r="H241" s="4">
        <v>12599.021000000001</v>
      </c>
      <c r="I241" s="4">
        <v>12076.525</v>
      </c>
      <c r="J241">
        <v>0.83321420634991017</v>
      </c>
      <c r="K241">
        <v>1.024855715858174E-2</v>
      </c>
    </row>
    <row r="242" spans="1:11" x14ac:dyDescent="0.2">
      <c r="A242" t="s">
        <v>5355</v>
      </c>
      <c r="B242" t="s">
        <v>5356</v>
      </c>
      <c r="C242" t="s">
        <v>6955</v>
      </c>
      <c r="D242" t="s">
        <v>5357</v>
      </c>
      <c r="E242" t="s">
        <v>6956</v>
      </c>
      <c r="F242">
        <v>1</v>
      </c>
      <c r="G242" s="4">
        <v>14149.32</v>
      </c>
      <c r="H242" s="4">
        <v>16057.553</v>
      </c>
      <c r="I242" s="4">
        <v>15000.474</v>
      </c>
      <c r="J242">
        <v>0.69023141408119293</v>
      </c>
      <c r="K242">
        <v>1.029599888853398E-2</v>
      </c>
    </row>
    <row r="243" spans="1:11" x14ac:dyDescent="0.2">
      <c r="A243" t="s">
        <v>6957</v>
      </c>
      <c r="B243" t="s">
        <v>6958</v>
      </c>
      <c r="C243" t="s">
        <v>6959</v>
      </c>
      <c r="D243" t="s">
        <v>6960</v>
      </c>
      <c r="E243" t="s">
        <v>6961</v>
      </c>
      <c r="F243">
        <v>0.96619999999999995</v>
      </c>
      <c r="G243" s="4">
        <v>3986.2383</v>
      </c>
      <c r="H243" s="4">
        <v>8628.44</v>
      </c>
      <c r="I243" s="4">
        <v>5828.1930000000002</v>
      </c>
      <c r="J243" t="e">
        <v>#DIV/0!</v>
      </c>
      <c r="K243">
        <v>1.0376254988242602E-2</v>
      </c>
    </row>
    <row r="244" spans="1:11" x14ac:dyDescent="0.2">
      <c r="A244" t="s">
        <v>6962</v>
      </c>
      <c r="B244" t="s">
        <v>6963</v>
      </c>
      <c r="C244" t="s">
        <v>6964</v>
      </c>
      <c r="D244" t="s">
        <v>6965</v>
      </c>
      <c r="E244" t="s">
        <v>6966</v>
      </c>
      <c r="F244">
        <v>0.97240000000000004</v>
      </c>
      <c r="G244" s="4">
        <v>26215.008000000002</v>
      </c>
      <c r="H244" s="4">
        <v>33755.792999999998</v>
      </c>
      <c r="I244" s="4">
        <v>39251.535000000003</v>
      </c>
      <c r="J244">
        <v>0.64365121334673636</v>
      </c>
      <c r="K244">
        <v>1.0408224664997065E-2</v>
      </c>
    </row>
    <row r="245" spans="1:11" x14ac:dyDescent="0.2">
      <c r="A245" t="s">
        <v>6967</v>
      </c>
      <c r="B245" t="s">
        <v>6968</v>
      </c>
      <c r="C245" t="s">
        <v>6969</v>
      </c>
      <c r="D245" t="s">
        <v>6970</v>
      </c>
      <c r="E245" t="s">
        <v>6971</v>
      </c>
      <c r="F245">
        <v>0.97529999999999994</v>
      </c>
      <c r="G245" s="4">
        <v>14410.870999999999</v>
      </c>
      <c r="H245" s="4">
        <v>14970.085999999999</v>
      </c>
      <c r="I245" s="4">
        <v>15355.296</v>
      </c>
      <c r="J245">
        <v>0.47947997338395304</v>
      </c>
      <c r="K245">
        <v>1.0562328895109415E-2</v>
      </c>
    </row>
    <row r="246" spans="1:11" x14ac:dyDescent="0.2">
      <c r="A246" t="s">
        <v>5043</v>
      </c>
      <c r="B246" t="s">
        <v>5044</v>
      </c>
      <c r="C246" t="s">
        <v>6148</v>
      </c>
      <c r="D246" t="s">
        <v>5045</v>
      </c>
      <c r="E246" t="s">
        <v>6972</v>
      </c>
      <c r="F246">
        <v>0.95720000000000005</v>
      </c>
      <c r="G246" s="4">
        <v>60635.347999999998</v>
      </c>
      <c r="H246" s="4">
        <v>56053.773000000001</v>
      </c>
      <c r="I246" s="4">
        <v>47188.082000000002</v>
      </c>
      <c r="J246">
        <v>5.9196330357283484</v>
      </c>
      <c r="K246">
        <v>1.0632011079592827E-2</v>
      </c>
    </row>
    <row r="247" spans="1:11" x14ac:dyDescent="0.2">
      <c r="A247" t="s">
        <v>5800</v>
      </c>
      <c r="B247" t="s">
        <v>5801</v>
      </c>
      <c r="C247" t="s">
        <v>6973</v>
      </c>
      <c r="D247" t="s">
        <v>5802</v>
      </c>
      <c r="E247" t="s">
        <v>6974</v>
      </c>
      <c r="F247">
        <v>0.97589999999999999</v>
      </c>
      <c r="G247" s="4">
        <v>25759.4</v>
      </c>
      <c r="H247" s="4">
        <v>24424.521000000001</v>
      </c>
      <c r="I247" s="4">
        <v>24669.49</v>
      </c>
      <c r="J247">
        <v>1.5917700033097102</v>
      </c>
      <c r="K247">
        <v>1.0674990300490867E-2</v>
      </c>
    </row>
    <row r="248" spans="1:11" x14ac:dyDescent="0.2">
      <c r="A248" t="s">
        <v>6975</v>
      </c>
      <c r="B248" t="s">
        <v>6976</v>
      </c>
      <c r="C248" t="s">
        <v>6977</v>
      </c>
      <c r="D248" t="s">
        <v>6978</v>
      </c>
      <c r="E248" t="s">
        <v>6979</v>
      </c>
      <c r="F248">
        <v>0.95350000000000001</v>
      </c>
      <c r="G248" s="4">
        <v>4651.4059999999999</v>
      </c>
      <c r="H248" s="4">
        <v>5818.1139999999996</v>
      </c>
      <c r="I248" s="4">
        <v>7824.4535999999998</v>
      </c>
      <c r="J248">
        <v>0.53162734200504591</v>
      </c>
      <c r="K248">
        <v>1.0728985917279343E-2</v>
      </c>
    </row>
    <row r="249" spans="1:11" x14ac:dyDescent="0.2">
      <c r="A249" t="s">
        <v>6980</v>
      </c>
      <c r="B249" t="s">
        <v>6259</v>
      </c>
      <c r="C249" t="s">
        <v>6981</v>
      </c>
      <c r="D249" t="s">
        <v>6260</v>
      </c>
      <c r="E249" t="s">
        <v>6982</v>
      </c>
      <c r="F249">
        <v>0.95830000000000004</v>
      </c>
      <c r="G249" s="4">
        <v>3253.92</v>
      </c>
      <c r="H249" s="4">
        <v>7383.7430000000004</v>
      </c>
      <c r="I249" s="4">
        <v>5416.6157000000003</v>
      </c>
      <c r="J249" t="e">
        <v>#DIV/0!</v>
      </c>
      <c r="K249">
        <v>1.0930041518369892E-2</v>
      </c>
    </row>
    <row r="250" spans="1:11" x14ac:dyDescent="0.2">
      <c r="A250" t="s">
        <v>6983</v>
      </c>
      <c r="B250" t="s">
        <v>6984</v>
      </c>
      <c r="C250" t="s">
        <v>6985</v>
      </c>
      <c r="D250" t="s">
        <v>6986</v>
      </c>
      <c r="E250" t="s">
        <v>6987</v>
      </c>
      <c r="F250">
        <v>0.97199999999999998</v>
      </c>
      <c r="G250" s="4">
        <v>12027.717000000001</v>
      </c>
      <c r="H250" s="4">
        <v>4306.0559999999996</v>
      </c>
      <c r="I250" s="4">
        <v>11800.603999999999</v>
      </c>
      <c r="J250">
        <v>0.41021118215099334</v>
      </c>
      <c r="K250">
        <v>1.0976482243958099E-2</v>
      </c>
    </row>
    <row r="251" spans="1:11" x14ac:dyDescent="0.2">
      <c r="A251" t="s">
        <v>5498</v>
      </c>
      <c r="B251" t="s">
        <v>5499</v>
      </c>
      <c r="C251" t="s">
        <v>6988</v>
      </c>
      <c r="D251" t="s">
        <v>5500</v>
      </c>
      <c r="E251" t="s">
        <v>6989</v>
      </c>
      <c r="F251">
        <v>0.94</v>
      </c>
      <c r="G251" s="4">
        <v>0</v>
      </c>
      <c r="H251" s="4">
        <v>0</v>
      </c>
      <c r="I251" s="4">
        <v>4648.6120000000001</v>
      </c>
      <c r="J251">
        <v>7.098187703871385E-2</v>
      </c>
      <c r="K251">
        <v>1.0994673167852404E-2</v>
      </c>
    </row>
    <row r="252" spans="1:11" x14ac:dyDescent="0.2">
      <c r="A252" t="s">
        <v>6990</v>
      </c>
      <c r="B252" t="s">
        <v>5412</v>
      </c>
      <c r="C252" t="s">
        <v>6991</v>
      </c>
      <c r="D252" t="s">
        <v>5413</v>
      </c>
      <c r="E252" t="s">
        <v>6992</v>
      </c>
      <c r="F252">
        <v>0.97340000000000004</v>
      </c>
      <c r="G252" s="4">
        <v>8585.2019999999993</v>
      </c>
      <c r="H252" s="4">
        <v>15638.736999999999</v>
      </c>
      <c r="I252" s="4">
        <v>14375.635</v>
      </c>
      <c r="J252">
        <v>0.53663816558256217</v>
      </c>
      <c r="K252">
        <v>1.1104213921634782E-2</v>
      </c>
    </row>
    <row r="253" spans="1:11" x14ac:dyDescent="0.2">
      <c r="A253" t="s">
        <v>6993</v>
      </c>
      <c r="B253" t="s">
        <v>6847</v>
      </c>
      <c r="C253" t="s">
        <v>6848</v>
      </c>
      <c r="D253" t="s">
        <v>6849</v>
      </c>
      <c r="E253" t="s">
        <v>6994</v>
      </c>
      <c r="F253">
        <v>0.97470000000000001</v>
      </c>
      <c r="G253" s="4">
        <v>21278.984</v>
      </c>
      <c r="H253" s="4">
        <v>25843.958999999999</v>
      </c>
      <c r="I253" s="4">
        <v>17784.678</v>
      </c>
      <c r="J253">
        <v>0.63878223429434655</v>
      </c>
      <c r="K253">
        <v>1.1167272138232693E-2</v>
      </c>
    </row>
    <row r="254" spans="1:11" x14ac:dyDescent="0.2">
      <c r="A254" t="s">
        <v>5548</v>
      </c>
      <c r="B254" t="s">
        <v>5363</v>
      </c>
      <c r="C254" t="s">
        <v>6995</v>
      </c>
      <c r="D254" t="s">
        <v>5364</v>
      </c>
      <c r="E254" t="s">
        <v>6996</v>
      </c>
      <c r="F254">
        <v>0.86460000000000004</v>
      </c>
      <c r="G254" s="4">
        <v>42520.343999999997</v>
      </c>
      <c r="H254" s="4">
        <v>57829.042999999998</v>
      </c>
      <c r="I254" s="4">
        <v>27700.581999999999</v>
      </c>
      <c r="J254">
        <v>10.722217423762439</v>
      </c>
      <c r="K254">
        <v>1.124954169552418E-2</v>
      </c>
    </row>
    <row r="255" spans="1:11" x14ac:dyDescent="0.2">
      <c r="A255" t="s">
        <v>6997</v>
      </c>
      <c r="B255" t="s">
        <v>3758</v>
      </c>
      <c r="C255" t="s">
        <v>6998</v>
      </c>
      <c r="D255" t="s">
        <v>3748</v>
      </c>
      <c r="E255" t="s">
        <v>6999</v>
      </c>
      <c r="F255">
        <v>0.97170000000000001</v>
      </c>
      <c r="G255" s="4">
        <v>51406.89</v>
      </c>
      <c r="H255" s="4">
        <v>67110.84</v>
      </c>
      <c r="I255" s="4">
        <v>50720.438000000002</v>
      </c>
      <c r="J255">
        <v>1.9336171887586708</v>
      </c>
      <c r="K255">
        <v>1.1362658771618475E-2</v>
      </c>
    </row>
    <row r="256" spans="1:11" x14ac:dyDescent="0.2">
      <c r="A256" t="s">
        <v>7000</v>
      </c>
      <c r="B256" t="s">
        <v>4488</v>
      </c>
      <c r="C256" t="s">
        <v>7001</v>
      </c>
      <c r="D256" t="s">
        <v>4479</v>
      </c>
      <c r="E256" t="s">
        <v>7002</v>
      </c>
      <c r="F256">
        <v>0.97519999999999996</v>
      </c>
      <c r="G256" s="4">
        <v>252529.56</v>
      </c>
      <c r="H256" s="4">
        <v>257470.77</v>
      </c>
      <c r="I256" s="4">
        <v>248038.62</v>
      </c>
      <c r="J256">
        <v>0.79196176086888148</v>
      </c>
      <c r="K256">
        <v>1.152853443749006E-2</v>
      </c>
    </row>
    <row r="257" spans="1:11" x14ac:dyDescent="0.2">
      <c r="A257" t="s">
        <v>7003</v>
      </c>
      <c r="B257" t="s">
        <v>6271</v>
      </c>
      <c r="C257" t="s">
        <v>7004</v>
      </c>
      <c r="D257" t="s">
        <v>6272</v>
      </c>
      <c r="E257" t="s">
        <v>7005</v>
      </c>
      <c r="F257">
        <v>0.97109999999999996</v>
      </c>
      <c r="G257" s="4">
        <v>13955.791999999999</v>
      </c>
      <c r="H257" s="4">
        <v>14887.624</v>
      </c>
      <c r="I257" s="4">
        <v>13818.83</v>
      </c>
      <c r="J257">
        <v>0.79124353548096238</v>
      </c>
      <c r="K257">
        <v>1.1721735939729737E-2</v>
      </c>
    </row>
    <row r="258" spans="1:11" x14ac:dyDescent="0.2">
      <c r="A258" t="s">
        <v>7006</v>
      </c>
      <c r="B258" t="s">
        <v>5220</v>
      </c>
      <c r="C258" t="s">
        <v>6829</v>
      </c>
      <c r="D258" t="s">
        <v>5221</v>
      </c>
      <c r="E258" t="s">
        <v>7007</v>
      </c>
      <c r="F258">
        <v>0.94350000000000001</v>
      </c>
      <c r="G258" s="4">
        <v>6992.5439999999999</v>
      </c>
      <c r="H258" s="4">
        <v>12504.877</v>
      </c>
      <c r="I258" s="4">
        <v>6325.0129999999999</v>
      </c>
      <c r="J258" t="e">
        <v>#DIV/0!</v>
      </c>
      <c r="K258">
        <v>1.1731325295971966E-2</v>
      </c>
    </row>
    <row r="259" spans="1:11" x14ac:dyDescent="0.2">
      <c r="A259" t="s">
        <v>7008</v>
      </c>
      <c r="B259" t="s">
        <v>5113</v>
      </c>
      <c r="C259" t="s">
        <v>6193</v>
      </c>
      <c r="D259" t="s">
        <v>5114</v>
      </c>
      <c r="E259" t="s">
        <v>7009</v>
      </c>
      <c r="F259">
        <v>0.82250000000000001</v>
      </c>
      <c r="G259" s="4">
        <v>0</v>
      </c>
      <c r="H259" s="4">
        <v>0</v>
      </c>
      <c r="I259" s="4">
        <v>0</v>
      </c>
      <c r="J259">
        <v>0</v>
      </c>
      <c r="K259">
        <v>1.1810939075964687E-2</v>
      </c>
    </row>
    <row r="260" spans="1:11" x14ac:dyDescent="0.2">
      <c r="A260" t="s">
        <v>7010</v>
      </c>
      <c r="B260" t="s">
        <v>6283</v>
      </c>
      <c r="C260" t="s">
        <v>6284</v>
      </c>
      <c r="D260" t="s">
        <v>6285</v>
      </c>
      <c r="E260" t="s">
        <v>7011</v>
      </c>
      <c r="F260">
        <v>0.97609999999999997</v>
      </c>
      <c r="G260" s="4">
        <v>24487.55</v>
      </c>
      <c r="H260" s="4">
        <v>30798.713</v>
      </c>
      <c r="I260" s="4">
        <v>26550.453000000001</v>
      </c>
      <c r="J260">
        <v>1.6178390599108026</v>
      </c>
      <c r="K260">
        <v>1.1813122493321363E-2</v>
      </c>
    </row>
    <row r="261" spans="1:11" x14ac:dyDescent="0.2">
      <c r="A261" t="s">
        <v>7012</v>
      </c>
      <c r="B261" t="s">
        <v>3094</v>
      </c>
      <c r="C261" t="s">
        <v>7013</v>
      </c>
      <c r="D261" t="s">
        <v>3086</v>
      </c>
      <c r="E261" t="s">
        <v>7014</v>
      </c>
      <c r="F261">
        <v>0.9698</v>
      </c>
      <c r="G261" s="4">
        <v>4606.107</v>
      </c>
      <c r="H261" s="4">
        <v>6251.9040000000005</v>
      </c>
      <c r="I261" s="4">
        <v>6316.8190000000004</v>
      </c>
      <c r="J261">
        <v>0.69018459423859069</v>
      </c>
      <c r="K261">
        <v>1.2357152600803946E-2</v>
      </c>
    </row>
    <row r="262" spans="1:11" x14ac:dyDescent="0.2">
      <c r="A262" t="s">
        <v>7015</v>
      </c>
      <c r="B262" t="s">
        <v>7016</v>
      </c>
      <c r="C262" t="s">
        <v>7017</v>
      </c>
      <c r="D262" t="s">
        <v>7018</v>
      </c>
      <c r="E262" t="s">
        <v>7019</v>
      </c>
      <c r="F262">
        <v>1</v>
      </c>
      <c r="G262" s="4">
        <v>32642.893</v>
      </c>
      <c r="H262" s="4">
        <v>29619.115000000002</v>
      </c>
      <c r="I262" s="4">
        <v>21871.955000000002</v>
      </c>
      <c r="J262">
        <v>2.0829021102173928</v>
      </c>
      <c r="K262">
        <v>1.2379513309354728E-2</v>
      </c>
    </row>
    <row r="263" spans="1:11" x14ac:dyDescent="0.2">
      <c r="A263" t="s">
        <v>7020</v>
      </c>
      <c r="B263" t="s">
        <v>7021</v>
      </c>
      <c r="C263" t="s">
        <v>7022</v>
      </c>
      <c r="D263" t="s">
        <v>7023</v>
      </c>
      <c r="E263" t="s">
        <v>7024</v>
      </c>
      <c r="F263">
        <v>0.96640000000000004</v>
      </c>
      <c r="G263" s="4">
        <v>33851.906000000003</v>
      </c>
      <c r="H263" s="4">
        <v>45725.94</v>
      </c>
      <c r="I263" s="4">
        <v>38252.370000000003</v>
      </c>
      <c r="J263">
        <v>0.70809415518473651</v>
      </c>
      <c r="K263">
        <v>1.2395257406700283E-2</v>
      </c>
    </row>
    <row r="264" spans="1:11" x14ac:dyDescent="0.2">
      <c r="A264" t="s">
        <v>7025</v>
      </c>
      <c r="B264" t="s">
        <v>7021</v>
      </c>
      <c r="C264" t="s">
        <v>7022</v>
      </c>
      <c r="D264" t="s">
        <v>7023</v>
      </c>
      <c r="E264" t="s">
        <v>7026</v>
      </c>
      <c r="F264">
        <v>0.96650000000000003</v>
      </c>
      <c r="G264" s="4">
        <v>33851.906000000003</v>
      </c>
      <c r="H264" s="4">
        <v>45725.94</v>
      </c>
      <c r="I264" s="4">
        <v>38252.370000000003</v>
      </c>
      <c r="J264">
        <v>0.70809415518473651</v>
      </c>
      <c r="K264">
        <v>1.2395257406700283E-2</v>
      </c>
    </row>
    <row r="265" spans="1:11" x14ac:dyDescent="0.2">
      <c r="A265" t="s">
        <v>5529</v>
      </c>
      <c r="B265" t="s">
        <v>5530</v>
      </c>
      <c r="C265" t="s">
        <v>7027</v>
      </c>
      <c r="D265" t="s">
        <v>5531</v>
      </c>
      <c r="E265" t="s">
        <v>7028</v>
      </c>
      <c r="F265">
        <v>0.97499999999999998</v>
      </c>
      <c r="G265" s="4">
        <v>3595.6597000000002</v>
      </c>
      <c r="H265" s="4">
        <v>3796.0918000000001</v>
      </c>
      <c r="I265" s="4">
        <v>4457.5225</v>
      </c>
      <c r="J265">
        <v>0.57977646041342012</v>
      </c>
      <c r="K265">
        <v>1.2449422862661283E-2</v>
      </c>
    </row>
    <row r="266" spans="1:11" x14ac:dyDescent="0.2">
      <c r="A266" t="s">
        <v>7029</v>
      </c>
      <c r="B266" t="s">
        <v>7030</v>
      </c>
      <c r="C266" t="s">
        <v>7031</v>
      </c>
      <c r="D266" t="s">
        <v>7032</v>
      </c>
      <c r="E266" t="s">
        <v>7033</v>
      </c>
      <c r="F266">
        <v>0.96750000000000003</v>
      </c>
      <c r="G266" s="4">
        <v>6760.4385000000002</v>
      </c>
      <c r="H266" s="4">
        <v>10411.744000000001</v>
      </c>
      <c r="I266" s="4">
        <v>4640.5282999999999</v>
      </c>
      <c r="J266" t="e">
        <v>#DIV/0!</v>
      </c>
      <c r="K266">
        <v>1.2507069279441917E-2</v>
      </c>
    </row>
    <row r="267" spans="1:11" x14ac:dyDescent="0.2">
      <c r="A267" t="s">
        <v>7034</v>
      </c>
      <c r="B267" t="s">
        <v>7035</v>
      </c>
      <c r="C267" t="s">
        <v>7036</v>
      </c>
      <c r="D267" t="s">
        <v>7037</v>
      </c>
      <c r="E267" t="s">
        <v>7038</v>
      </c>
      <c r="F267">
        <v>1</v>
      </c>
      <c r="G267" s="4">
        <v>48595.41</v>
      </c>
      <c r="H267" s="4">
        <v>45704.366999999998</v>
      </c>
      <c r="I267" s="4">
        <v>47682.008000000002</v>
      </c>
      <c r="J267">
        <v>0.88501371657398742</v>
      </c>
      <c r="K267">
        <v>1.2544195377362292E-2</v>
      </c>
    </row>
    <row r="268" spans="1:11" x14ac:dyDescent="0.2">
      <c r="A268" t="s">
        <v>7039</v>
      </c>
      <c r="B268" t="s">
        <v>6280</v>
      </c>
      <c r="C268" t="s">
        <v>7040</v>
      </c>
      <c r="D268" t="s">
        <v>6281</v>
      </c>
      <c r="E268" t="s">
        <v>7041</v>
      </c>
      <c r="F268">
        <v>0.97550000000000003</v>
      </c>
      <c r="G268" s="4">
        <v>4868.1670000000004</v>
      </c>
      <c r="H268" s="4">
        <v>7576.6815999999999</v>
      </c>
      <c r="I268" s="4">
        <v>8757.4320000000007</v>
      </c>
      <c r="J268">
        <v>0.55858496877279462</v>
      </c>
      <c r="K268">
        <v>1.2654997194444755E-2</v>
      </c>
    </row>
    <row r="269" spans="1:11" x14ac:dyDescent="0.2">
      <c r="A269" t="s">
        <v>7042</v>
      </c>
      <c r="B269" t="s">
        <v>7043</v>
      </c>
      <c r="C269" t="s">
        <v>7044</v>
      </c>
      <c r="D269" t="s">
        <v>7045</v>
      </c>
      <c r="E269" t="s">
        <v>7046</v>
      </c>
      <c r="F269">
        <v>1</v>
      </c>
      <c r="G269" s="4">
        <v>17899.653999999999</v>
      </c>
      <c r="H269" s="4">
        <v>15499.234</v>
      </c>
      <c r="I269" s="4">
        <v>17566.815999999999</v>
      </c>
      <c r="J269">
        <v>1.2481790405506497</v>
      </c>
      <c r="K269">
        <v>1.2714962075817023E-2</v>
      </c>
    </row>
    <row r="270" spans="1:11" x14ac:dyDescent="0.2">
      <c r="A270" t="s">
        <v>7047</v>
      </c>
      <c r="B270" t="s">
        <v>5892</v>
      </c>
      <c r="C270" t="s">
        <v>7048</v>
      </c>
      <c r="D270" t="s">
        <v>5893</v>
      </c>
      <c r="E270" t="s">
        <v>7049</v>
      </c>
      <c r="F270">
        <v>0.97440000000000004</v>
      </c>
      <c r="G270" s="4">
        <v>6082.5303000000004</v>
      </c>
      <c r="H270" s="4">
        <v>10369.44</v>
      </c>
      <c r="I270" s="4">
        <v>7880.1369999999997</v>
      </c>
      <c r="J270">
        <v>3.0425381393453317</v>
      </c>
      <c r="K270">
        <v>1.2754074643315979E-2</v>
      </c>
    </row>
    <row r="271" spans="1:11" x14ac:dyDescent="0.2">
      <c r="A271" t="s">
        <v>7050</v>
      </c>
      <c r="B271" t="s">
        <v>6899</v>
      </c>
      <c r="C271" t="s">
        <v>6900</v>
      </c>
      <c r="D271" t="s">
        <v>6901</v>
      </c>
      <c r="E271" t="s">
        <v>7051</v>
      </c>
      <c r="F271">
        <v>0.95540000000000003</v>
      </c>
      <c r="G271" s="4">
        <v>8630.3870000000006</v>
      </c>
      <c r="H271" s="4">
        <v>12269.651</v>
      </c>
      <c r="I271" s="4">
        <v>11169.428</v>
      </c>
      <c r="J271">
        <v>1.803223255357089</v>
      </c>
      <c r="K271">
        <v>1.281587972734379E-2</v>
      </c>
    </row>
    <row r="272" spans="1:11" x14ac:dyDescent="0.2">
      <c r="A272" t="s">
        <v>5808</v>
      </c>
      <c r="B272" t="s">
        <v>5809</v>
      </c>
      <c r="C272" t="s">
        <v>7052</v>
      </c>
      <c r="D272" t="s">
        <v>5810</v>
      </c>
      <c r="E272" t="s">
        <v>7053</v>
      </c>
      <c r="F272">
        <v>0.94689999999999996</v>
      </c>
      <c r="G272" s="4">
        <v>0</v>
      </c>
      <c r="H272" s="4">
        <v>0</v>
      </c>
      <c r="I272" s="4">
        <v>2269.0688</v>
      </c>
      <c r="J272">
        <v>0.12696445305100681</v>
      </c>
      <c r="K272">
        <v>1.2835521512772388E-2</v>
      </c>
    </row>
    <row r="273" spans="1:11" x14ac:dyDescent="0.2">
      <c r="A273" t="s">
        <v>7054</v>
      </c>
      <c r="B273" t="s">
        <v>6449</v>
      </c>
      <c r="C273" t="s">
        <v>6450</v>
      </c>
      <c r="D273" t="s">
        <v>6451</v>
      </c>
      <c r="E273" t="s">
        <v>7055</v>
      </c>
      <c r="F273">
        <v>0.96040000000000003</v>
      </c>
      <c r="G273" s="4">
        <v>11869.574000000001</v>
      </c>
      <c r="H273" s="4">
        <v>0</v>
      </c>
      <c r="I273" s="4">
        <v>6925.9022999999997</v>
      </c>
      <c r="J273">
        <v>0.29848061100346818</v>
      </c>
      <c r="K273">
        <v>1.288203223642749E-2</v>
      </c>
    </row>
    <row r="274" spans="1:11" x14ac:dyDescent="0.2">
      <c r="A274" t="s">
        <v>7056</v>
      </c>
      <c r="B274" t="s">
        <v>6292</v>
      </c>
      <c r="C274" t="s">
        <v>7057</v>
      </c>
      <c r="D274" t="s">
        <v>6293</v>
      </c>
      <c r="E274" t="s">
        <v>7058</v>
      </c>
      <c r="F274">
        <v>0.94430000000000003</v>
      </c>
      <c r="G274" s="4">
        <v>23811.607</v>
      </c>
      <c r="H274" s="4">
        <v>21657.322</v>
      </c>
      <c r="I274" s="4">
        <v>16587.13</v>
      </c>
      <c r="J274">
        <v>0.61154502205229888</v>
      </c>
      <c r="K274">
        <v>1.2914836465093104E-2</v>
      </c>
    </row>
    <row r="275" spans="1:11" x14ac:dyDescent="0.2">
      <c r="A275" t="s">
        <v>7059</v>
      </c>
      <c r="B275" t="s">
        <v>6295</v>
      </c>
      <c r="C275" t="s">
        <v>7060</v>
      </c>
      <c r="D275" t="s">
        <v>6296</v>
      </c>
      <c r="E275" t="s">
        <v>7061</v>
      </c>
      <c r="F275">
        <v>0.94299999999999995</v>
      </c>
      <c r="G275" s="4">
        <v>17896.046999999999</v>
      </c>
      <c r="H275" s="4">
        <v>23808.467000000001</v>
      </c>
      <c r="I275" s="4">
        <v>21225.578000000001</v>
      </c>
      <c r="J275">
        <v>0.26540323608269512</v>
      </c>
      <c r="K275">
        <v>1.2938191543338052E-2</v>
      </c>
    </row>
    <row r="276" spans="1:11" x14ac:dyDescent="0.2">
      <c r="A276" t="s">
        <v>7062</v>
      </c>
      <c r="B276" t="s">
        <v>5038</v>
      </c>
      <c r="C276" t="s">
        <v>5942</v>
      </c>
      <c r="D276" t="s">
        <v>5039</v>
      </c>
      <c r="E276" t="s">
        <v>7063</v>
      </c>
      <c r="F276">
        <v>0.97240000000000004</v>
      </c>
      <c r="G276" s="4">
        <v>15040.682000000001</v>
      </c>
      <c r="H276" s="4">
        <v>17347.055</v>
      </c>
      <c r="I276" s="4">
        <v>15055.45</v>
      </c>
      <c r="J276">
        <v>2.4950514893231435</v>
      </c>
      <c r="K276">
        <v>1.2955285144901928E-2</v>
      </c>
    </row>
    <row r="277" spans="1:11" x14ac:dyDescent="0.2">
      <c r="A277" t="s">
        <v>5556</v>
      </c>
      <c r="B277" t="s">
        <v>5557</v>
      </c>
      <c r="C277" t="s">
        <v>7064</v>
      </c>
      <c r="D277" t="s">
        <v>5558</v>
      </c>
      <c r="E277" t="s">
        <v>7065</v>
      </c>
      <c r="F277">
        <v>0.97240000000000004</v>
      </c>
      <c r="G277" s="4">
        <v>7848.6225999999997</v>
      </c>
      <c r="H277" s="4">
        <v>0</v>
      </c>
      <c r="I277" s="4">
        <v>0</v>
      </c>
      <c r="J277">
        <v>0.15659946964717314</v>
      </c>
      <c r="K277">
        <v>1.3126271507218743E-2</v>
      </c>
    </row>
    <row r="278" spans="1:11" x14ac:dyDescent="0.2">
      <c r="A278" t="s">
        <v>7066</v>
      </c>
      <c r="B278" t="s">
        <v>7067</v>
      </c>
      <c r="C278" t="s">
        <v>7068</v>
      </c>
      <c r="D278" t="s">
        <v>7069</v>
      </c>
      <c r="E278" t="s">
        <v>7070</v>
      </c>
      <c r="F278">
        <v>0.88839999999999997</v>
      </c>
      <c r="G278" s="4">
        <v>8453.1460000000006</v>
      </c>
      <c r="H278" s="4">
        <v>0</v>
      </c>
      <c r="I278" s="4">
        <v>9596.0360000000001</v>
      </c>
      <c r="J278">
        <v>0.29862990167979736</v>
      </c>
      <c r="K278">
        <v>1.3137012431773554E-2</v>
      </c>
    </row>
    <row r="279" spans="1:11" x14ac:dyDescent="0.2">
      <c r="A279" t="s">
        <v>7071</v>
      </c>
      <c r="B279" t="s">
        <v>7072</v>
      </c>
      <c r="C279" t="s">
        <v>7073</v>
      </c>
      <c r="D279" t="s">
        <v>7074</v>
      </c>
      <c r="E279" t="s">
        <v>7075</v>
      </c>
      <c r="F279">
        <v>0.97360000000000002</v>
      </c>
      <c r="G279" s="4">
        <v>24032.787</v>
      </c>
      <c r="H279" s="4">
        <v>35790.324000000001</v>
      </c>
      <c r="I279" s="4">
        <v>15831.736000000001</v>
      </c>
      <c r="J279">
        <v>43.716266956664448</v>
      </c>
      <c r="K279">
        <v>1.3332942108820063E-2</v>
      </c>
    </row>
    <row r="280" spans="1:11" x14ac:dyDescent="0.2">
      <c r="A280" t="s">
        <v>7076</v>
      </c>
      <c r="B280" t="s">
        <v>6307</v>
      </c>
      <c r="C280" t="s">
        <v>7077</v>
      </c>
      <c r="D280" t="s">
        <v>6308</v>
      </c>
      <c r="E280" t="s">
        <v>7078</v>
      </c>
      <c r="F280">
        <v>0.90190000000000003</v>
      </c>
      <c r="G280" s="4">
        <v>0</v>
      </c>
      <c r="H280" s="4">
        <v>0</v>
      </c>
      <c r="I280" s="4">
        <v>0</v>
      </c>
      <c r="J280">
        <v>0</v>
      </c>
      <c r="K280">
        <v>1.3422388576492384E-2</v>
      </c>
    </row>
    <row r="281" spans="1:11" x14ac:dyDescent="0.2">
      <c r="A281" t="s">
        <v>5464</v>
      </c>
      <c r="B281" t="s">
        <v>5465</v>
      </c>
      <c r="C281" t="s">
        <v>7079</v>
      </c>
      <c r="D281" t="s">
        <v>5466</v>
      </c>
      <c r="E281" t="s">
        <v>7080</v>
      </c>
      <c r="F281">
        <v>0.97619999999999996</v>
      </c>
      <c r="G281" s="4">
        <v>16752.074000000001</v>
      </c>
      <c r="H281" s="4">
        <v>20251.136999999999</v>
      </c>
      <c r="I281" s="4">
        <v>18628.195</v>
      </c>
      <c r="J281">
        <v>1.7908720563546117</v>
      </c>
      <c r="K281">
        <v>1.3469025116124857E-2</v>
      </c>
    </row>
    <row r="282" spans="1:11" x14ac:dyDescent="0.2">
      <c r="A282" t="s">
        <v>7081</v>
      </c>
      <c r="B282" t="s">
        <v>7082</v>
      </c>
      <c r="C282" t="s">
        <v>7083</v>
      </c>
      <c r="D282" t="s">
        <v>7084</v>
      </c>
      <c r="E282" t="s">
        <v>7085</v>
      </c>
      <c r="F282">
        <v>0.8921</v>
      </c>
      <c r="G282" s="4">
        <v>33962.336000000003</v>
      </c>
      <c r="H282" s="4">
        <v>22886.664000000001</v>
      </c>
      <c r="I282" s="4">
        <v>22347.016</v>
      </c>
      <c r="J282">
        <v>0.42151184713052797</v>
      </c>
      <c r="K282">
        <v>1.3484914257965748E-2</v>
      </c>
    </row>
    <row r="283" spans="1:11" x14ac:dyDescent="0.2">
      <c r="A283" t="s">
        <v>7086</v>
      </c>
      <c r="B283" t="s">
        <v>6370</v>
      </c>
      <c r="C283" t="s">
        <v>6371</v>
      </c>
      <c r="D283" t="s">
        <v>6372</v>
      </c>
      <c r="E283" t="s">
        <v>7087</v>
      </c>
      <c r="F283">
        <v>0.96440000000000003</v>
      </c>
      <c r="G283" s="4">
        <v>16469.93</v>
      </c>
      <c r="H283" s="4">
        <v>0</v>
      </c>
      <c r="I283" s="4">
        <v>20057.228999999999</v>
      </c>
      <c r="J283">
        <v>0.30341925354121463</v>
      </c>
      <c r="K283">
        <v>1.3524505746047468E-2</v>
      </c>
    </row>
    <row r="284" spans="1:11" x14ac:dyDescent="0.2">
      <c r="A284" t="s">
        <v>7088</v>
      </c>
      <c r="B284" t="s">
        <v>7089</v>
      </c>
      <c r="C284" t="s">
        <v>7090</v>
      </c>
      <c r="D284" t="s">
        <v>7091</v>
      </c>
      <c r="E284" t="s">
        <v>7092</v>
      </c>
      <c r="F284">
        <v>0.94830000000000003</v>
      </c>
      <c r="G284" s="4">
        <v>8855.5409999999993</v>
      </c>
      <c r="H284" s="4">
        <v>8260.2610000000004</v>
      </c>
      <c r="I284" s="4">
        <v>10949.867</v>
      </c>
      <c r="J284">
        <v>1.6769096126036787</v>
      </c>
      <c r="K284">
        <v>1.3542781691580684E-2</v>
      </c>
    </row>
    <row r="285" spans="1:11" x14ac:dyDescent="0.2">
      <c r="A285" t="s">
        <v>7093</v>
      </c>
      <c r="B285" t="s">
        <v>6881</v>
      </c>
      <c r="C285" t="s">
        <v>6882</v>
      </c>
      <c r="D285" t="s">
        <v>6883</v>
      </c>
      <c r="E285" t="s">
        <v>7094</v>
      </c>
      <c r="F285">
        <v>0.96409999999999996</v>
      </c>
      <c r="G285" s="4">
        <v>19996.697</v>
      </c>
      <c r="H285" s="4">
        <v>21837.85</v>
      </c>
      <c r="I285" s="4">
        <v>16341.9375</v>
      </c>
      <c r="J285">
        <v>0.52876547577753308</v>
      </c>
      <c r="K285">
        <v>1.3581471745971387E-2</v>
      </c>
    </row>
    <row r="286" spans="1:11" x14ac:dyDescent="0.2">
      <c r="A286" t="s">
        <v>7095</v>
      </c>
      <c r="B286" t="s">
        <v>6311</v>
      </c>
      <c r="C286" t="s">
        <v>7096</v>
      </c>
      <c r="D286" t="s">
        <v>6312</v>
      </c>
      <c r="E286" t="s">
        <v>7097</v>
      </c>
      <c r="F286">
        <v>0.95330000000000004</v>
      </c>
      <c r="G286" s="4">
        <v>5828.7875999999997</v>
      </c>
      <c r="H286" s="4">
        <v>4720.6719999999996</v>
      </c>
      <c r="I286" s="4">
        <v>6807.7269999999999</v>
      </c>
      <c r="J286">
        <v>0.66659765084941314</v>
      </c>
      <c r="K286">
        <v>1.3665057841380359E-2</v>
      </c>
    </row>
    <row r="287" spans="1:11" x14ac:dyDescent="0.2">
      <c r="A287" t="s">
        <v>7098</v>
      </c>
      <c r="B287" t="s">
        <v>5866</v>
      </c>
      <c r="C287" t="s">
        <v>7099</v>
      </c>
      <c r="D287" t="s">
        <v>5867</v>
      </c>
      <c r="E287" t="s">
        <v>7100</v>
      </c>
      <c r="F287">
        <v>0.94099999999999995</v>
      </c>
      <c r="G287" s="4">
        <v>5211.0766999999996</v>
      </c>
      <c r="H287" s="4">
        <v>9084.8209999999999</v>
      </c>
      <c r="I287" s="4">
        <v>5995.6845999999996</v>
      </c>
      <c r="J287">
        <v>8.4996830355534669</v>
      </c>
      <c r="K287">
        <v>1.3834859622539674E-2</v>
      </c>
    </row>
    <row r="288" spans="1:11" x14ac:dyDescent="0.2">
      <c r="A288" t="s">
        <v>7101</v>
      </c>
      <c r="B288" t="s">
        <v>6092</v>
      </c>
      <c r="C288" t="s">
        <v>6593</v>
      </c>
      <c r="D288" t="s">
        <v>6093</v>
      </c>
      <c r="E288" t="s">
        <v>7102</v>
      </c>
      <c r="F288">
        <v>0.96760000000000002</v>
      </c>
      <c r="G288" s="4">
        <v>15405.938</v>
      </c>
      <c r="H288" s="4">
        <v>15634.297</v>
      </c>
      <c r="I288" s="4">
        <v>14997.645500000001</v>
      </c>
      <c r="J288">
        <v>1.9057871285970853</v>
      </c>
      <c r="K288">
        <v>1.3945213209361972E-2</v>
      </c>
    </row>
    <row r="289" spans="1:11" x14ac:dyDescent="0.2">
      <c r="A289" t="s">
        <v>7103</v>
      </c>
      <c r="B289" t="s">
        <v>2163</v>
      </c>
      <c r="C289" t="s">
        <v>7104</v>
      </c>
      <c r="D289" t="s">
        <v>2154</v>
      </c>
      <c r="E289" t="s">
        <v>7105</v>
      </c>
      <c r="F289">
        <v>0.97460000000000002</v>
      </c>
      <c r="G289" s="4">
        <v>16013.089</v>
      </c>
      <c r="H289" s="4">
        <v>19501.271000000001</v>
      </c>
      <c r="I289" s="4">
        <v>13752.723</v>
      </c>
      <c r="J289">
        <v>0.31822714931292551</v>
      </c>
      <c r="K289">
        <v>1.4040729379277859E-2</v>
      </c>
    </row>
    <row r="290" spans="1:11" x14ac:dyDescent="0.2">
      <c r="A290" t="s">
        <v>7106</v>
      </c>
      <c r="B290" t="s">
        <v>2163</v>
      </c>
      <c r="C290" t="s">
        <v>7104</v>
      </c>
      <c r="D290" t="s">
        <v>2154</v>
      </c>
      <c r="E290" t="s">
        <v>7105</v>
      </c>
      <c r="F290">
        <v>0.97460000000000002</v>
      </c>
      <c r="G290" s="4">
        <v>16013.089</v>
      </c>
      <c r="H290" s="4">
        <v>19501.271000000001</v>
      </c>
      <c r="I290" s="4">
        <v>13752.723</v>
      </c>
      <c r="J290">
        <v>0.31822714931292551</v>
      </c>
      <c r="K290">
        <v>1.4040729379277859E-2</v>
      </c>
    </row>
    <row r="291" spans="1:11" x14ac:dyDescent="0.2">
      <c r="A291" t="s">
        <v>7107</v>
      </c>
      <c r="B291" t="s">
        <v>6315</v>
      </c>
      <c r="C291" t="s">
        <v>7108</v>
      </c>
      <c r="D291" t="s">
        <v>6316</v>
      </c>
      <c r="E291" t="s">
        <v>7109</v>
      </c>
      <c r="F291">
        <v>0.96540000000000004</v>
      </c>
      <c r="G291" s="4">
        <v>4497.8680000000004</v>
      </c>
      <c r="H291" s="4">
        <v>0</v>
      </c>
      <c r="I291" s="4">
        <v>4258.8689999999997</v>
      </c>
      <c r="J291">
        <v>0.28043065861103778</v>
      </c>
      <c r="K291">
        <v>1.4100598752315445E-2</v>
      </c>
    </row>
    <row r="292" spans="1:11" x14ac:dyDescent="0.2">
      <c r="A292" t="s">
        <v>7110</v>
      </c>
      <c r="B292" t="s">
        <v>6958</v>
      </c>
      <c r="C292" t="s">
        <v>6959</v>
      </c>
      <c r="D292" t="s">
        <v>6960</v>
      </c>
      <c r="E292" t="s">
        <v>7111</v>
      </c>
      <c r="F292">
        <v>0.8377</v>
      </c>
      <c r="G292" s="4">
        <v>0</v>
      </c>
      <c r="H292" s="4">
        <v>1675.5322000000001</v>
      </c>
      <c r="I292" s="4">
        <v>3134.5680000000002</v>
      </c>
      <c r="J292">
        <v>0.17466056280052977</v>
      </c>
      <c r="K292">
        <v>1.4329581829693235E-2</v>
      </c>
    </row>
    <row r="293" spans="1:11" x14ac:dyDescent="0.2">
      <c r="A293" t="s">
        <v>7112</v>
      </c>
      <c r="B293" t="s">
        <v>6958</v>
      </c>
      <c r="C293" t="s">
        <v>6959</v>
      </c>
      <c r="D293" t="s">
        <v>6960</v>
      </c>
      <c r="E293" t="s">
        <v>7111</v>
      </c>
      <c r="F293">
        <v>0.8377</v>
      </c>
      <c r="G293" s="4">
        <v>0</v>
      </c>
      <c r="H293" s="4">
        <v>1675.5322000000001</v>
      </c>
      <c r="I293" s="4">
        <v>3134.5680000000002</v>
      </c>
      <c r="J293">
        <v>0.17466056280052977</v>
      </c>
      <c r="K293">
        <v>1.4329581829693235E-2</v>
      </c>
    </row>
    <row r="294" spans="1:11" x14ac:dyDescent="0.2">
      <c r="A294" t="s">
        <v>7113</v>
      </c>
      <c r="B294" t="s">
        <v>7114</v>
      </c>
      <c r="C294" t="s">
        <v>7115</v>
      </c>
      <c r="D294" t="s">
        <v>7116</v>
      </c>
      <c r="E294" t="s">
        <v>7117</v>
      </c>
      <c r="F294">
        <v>1</v>
      </c>
      <c r="G294" s="4">
        <v>44238.796999999999</v>
      </c>
      <c r="H294" s="4">
        <v>49652.5</v>
      </c>
      <c r="I294" s="4">
        <v>54951.45</v>
      </c>
      <c r="J294">
        <v>1.5540620855556362</v>
      </c>
      <c r="K294">
        <v>1.4348178592847627E-2</v>
      </c>
    </row>
    <row r="295" spans="1:11" x14ac:dyDescent="0.2">
      <c r="A295" t="s">
        <v>7118</v>
      </c>
      <c r="B295" t="s">
        <v>6124</v>
      </c>
      <c r="C295" t="s">
        <v>6678</v>
      </c>
      <c r="D295" t="s">
        <v>6125</v>
      </c>
      <c r="E295" t="s">
        <v>7119</v>
      </c>
      <c r="F295">
        <v>0.96699999999999997</v>
      </c>
      <c r="G295" s="4">
        <v>3896.7244000000001</v>
      </c>
      <c r="H295" s="4">
        <v>3539.7919999999999</v>
      </c>
      <c r="I295" s="4">
        <v>7254.1549999999997</v>
      </c>
      <c r="J295" t="e">
        <v>#DIV/0!</v>
      </c>
      <c r="K295">
        <v>1.4388942797933875E-2</v>
      </c>
    </row>
    <row r="296" spans="1:11" x14ac:dyDescent="0.2">
      <c r="A296" t="s">
        <v>7120</v>
      </c>
      <c r="B296" t="s">
        <v>7082</v>
      </c>
      <c r="C296" t="s">
        <v>7083</v>
      </c>
      <c r="D296" t="s">
        <v>7084</v>
      </c>
      <c r="E296" t="s">
        <v>7121</v>
      </c>
      <c r="F296">
        <v>0.94650000000000001</v>
      </c>
      <c r="G296" s="4">
        <v>34738.300000000003</v>
      </c>
      <c r="H296" s="4">
        <v>23032.129000000001</v>
      </c>
      <c r="I296" s="4">
        <v>23342.065999999999</v>
      </c>
      <c r="J296">
        <v>0.42017126039176378</v>
      </c>
      <c r="K296">
        <v>1.4440860135017667E-2</v>
      </c>
    </row>
    <row r="297" spans="1:11" x14ac:dyDescent="0.2">
      <c r="A297" t="s">
        <v>7122</v>
      </c>
      <c r="B297" t="s">
        <v>6322</v>
      </c>
      <c r="C297" t="s">
        <v>7123</v>
      </c>
      <c r="D297" t="s">
        <v>6323</v>
      </c>
      <c r="E297" t="s">
        <v>7124</v>
      </c>
      <c r="F297">
        <v>1</v>
      </c>
      <c r="G297" s="4">
        <v>6311.4994999999999</v>
      </c>
      <c r="H297" s="4">
        <v>7197.4340000000002</v>
      </c>
      <c r="I297" s="4">
        <v>8465.152</v>
      </c>
      <c r="J297">
        <v>0.71678181483269388</v>
      </c>
      <c r="K297">
        <v>1.4450205936405754E-2</v>
      </c>
    </row>
    <row r="298" spans="1:11" x14ac:dyDescent="0.2">
      <c r="A298" t="s">
        <v>7125</v>
      </c>
      <c r="B298" t="s">
        <v>7126</v>
      </c>
      <c r="C298" t="s">
        <v>7127</v>
      </c>
      <c r="D298" t="s">
        <v>7128</v>
      </c>
      <c r="E298" t="s">
        <v>7129</v>
      </c>
      <c r="F298">
        <v>0.95720000000000005</v>
      </c>
      <c r="G298" s="4">
        <v>5485.9174999999996</v>
      </c>
      <c r="H298" s="4">
        <v>8499.4570000000003</v>
      </c>
      <c r="I298" s="4">
        <v>8138.8353999999999</v>
      </c>
      <c r="J298">
        <v>0.60330428125187563</v>
      </c>
      <c r="K298">
        <v>1.4523745527643248E-2</v>
      </c>
    </row>
    <row r="299" spans="1:11" x14ac:dyDescent="0.2">
      <c r="A299" t="s">
        <v>7130</v>
      </c>
      <c r="B299" t="s">
        <v>6622</v>
      </c>
      <c r="C299" t="s">
        <v>6623</v>
      </c>
      <c r="D299" t="s">
        <v>6624</v>
      </c>
      <c r="E299" t="s">
        <v>7131</v>
      </c>
      <c r="F299">
        <v>0.89590000000000003</v>
      </c>
      <c r="G299" s="4">
        <v>4678.6035000000002</v>
      </c>
      <c r="H299" s="4">
        <v>0</v>
      </c>
      <c r="I299" s="4">
        <v>0</v>
      </c>
      <c r="J299">
        <v>0.16538684553761801</v>
      </c>
      <c r="K299">
        <v>1.4598045335379126E-2</v>
      </c>
    </row>
    <row r="300" spans="1:11" x14ac:dyDescent="0.2">
      <c r="A300" t="s">
        <v>7132</v>
      </c>
      <c r="B300" t="s">
        <v>6622</v>
      </c>
      <c r="C300" t="s">
        <v>6623</v>
      </c>
      <c r="D300" t="s">
        <v>6624</v>
      </c>
      <c r="E300" t="s">
        <v>7131</v>
      </c>
      <c r="F300">
        <v>0.88390000000000002</v>
      </c>
      <c r="G300" s="4">
        <v>4678.6035000000002</v>
      </c>
      <c r="H300" s="4">
        <v>0</v>
      </c>
      <c r="I300" s="4">
        <v>0</v>
      </c>
      <c r="J300">
        <v>0.16538684553761801</v>
      </c>
      <c r="K300">
        <v>1.4598045335379126E-2</v>
      </c>
    </row>
    <row r="301" spans="1:11" x14ac:dyDescent="0.2">
      <c r="A301" t="s">
        <v>7133</v>
      </c>
      <c r="B301" t="s">
        <v>5392</v>
      </c>
      <c r="C301" t="s">
        <v>7134</v>
      </c>
      <c r="D301" t="s">
        <v>5393</v>
      </c>
      <c r="E301" t="s">
        <v>7135</v>
      </c>
      <c r="F301">
        <v>0.87760000000000005</v>
      </c>
      <c r="G301" s="4">
        <v>11686.911</v>
      </c>
      <c r="H301" s="4">
        <v>15184.642</v>
      </c>
      <c r="I301" s="4">
        <v>6020.0479999999998</v>
      </c>
      <c r="J301" t="e">
        <v>#DIV/0!</v>
      </c>
      <c r="K301">
        <v>1.4779823708360746E-2</v>
      </c>
    </row>
    <row r="302" spans="1:11" x14ac:dyDescent="0.2">
      <c r="A302" t="s">
        <v>7136</v>
      </c>
      <c r="B302" t="s">
        <v>6043</v>
      </c>
      <c r="C302" t="s">
        <v>6382</v>
      </c>
      <c r="D302" t="s">
        <v>6044</v>
      </c>
      <c r="E302" t="s">
        <v>7137</v>
      </c>
      <c r="F302">
        <v>0.97199999999999998</v>
      </c>
      <c r="G302" s="4">
        <v>15544.741</v>
      </c>
      <c r="H302" s="4">
        <v>20251.379000000001</v>
      </c>
      <c r="I302" s="4">
        <v>17539.008000000002</v>
      </c>
      <c r="J302">
        <v>0.71077643907095989</v>
      </c>
      <c r="K302">
        <v>1.487203949770635E-2</v>
      </c>
    </row>
    <row r="303" spans="1:11" x14ac:dyDescent="0.2">
      <c r="A303" t="s">
        <v>7138</v>
      </c>
      <c r="B303" t="s">
        <v>6043</v>
      </c>
      <c r="C303" t="s">
        <v>6382</v>
      </c>
      <c r="D303" t="s">
        <v>6044</v>
      </c>
      <c r="E303" t="s">
        <v>7137</v>
      </c>
      <c r="F303">
        <v>0.97199999999999998</v>
      </c>
      <c r="G303" s="4">
        <v>15544.741</v>
      </c>
      <c r="H303" s="4">
        <v>20251.379000000001</v>
      </c>
      <c r="I303" s="4">
        <v>17539.008000000002</v>
      </c>
      <c r="J303">
        <v>0.71077643907095989</v>
      </c>
      <c r="K303">
        <v>1.487203949770635E-2</v>
      </c>
    </row>
    <row r="304" spans="1:11" x14ac:dyDescent="0.2">
      <c r="A304" t="s">
        <v>7139</v>
      </c>
      <c r="B304" t="s">
        <v>7140</v>
      </c>
      <c r="C304" t="s">
        <v>7141</v>
      </c>
      <c r="D304" t="s">
        <v>7142</v>
      </c>
      <c r="E304" t="s">
        <v>7143</v>
      </c>
      <c r="F304">
        <v>0.97389999999999999</v>
      </c>
      <c r="G304" s="4">
        <v>21739.101999999999</v>
      </c>
      <c r="H304" s="4">
        <v>23044.115000000002</v>
      </c>
      <c r="I304" s="4">
        <v>26538.578000000001</v>
      </c>
      <c r="J304">
        <v>1.4502896551258553</v>
      </c>
      <c r="K304">
        <v>1.4874243879149228E-2</v>
      </c>
    </row>
    <row r="305" spans="1:11" x14ac:dyDescent="0.2">
      <c r="A305" t="s">
        <v>7144</v>
      </c>
      <c r="B305" t="s">
        <v>7145</v>
      </c>
      <c r="C305" t="s">
        <v>7146</v>
      </c>
      <c r="D305" t="s">
        <v>7147</v>
      </c>
      <c r="E305" t="s">
        <v>7148</v>
      </c>
      <c r="F305">
        <v>0.97440000000000004</v>
      </c>
      <c r="G305" s="4">
        <v>5057.9087</v>
      </c>
      <c r="H305" s="4">
        <v>5212.7426999999998</v>
      </c>
      <c r="I305" s="4">
        <v>3691.1226000000001</v>
      </c>
      <c r="J305">
        <v>3.9422021234362372</v>
      </c>
      <c r="K305">
        <v>1.510614717799501E-2</v>
      </c>
    </row>
    <row r="306" spans="1:11" x14ac:dyDescent="0.2">
      <c r="A306" t="s">
        <v>7149</v>
      </c>
      <c r="B306" t="s">
        <v>5582</v>
      </c>
      <c r="C306" t="s">
        <v>7150</v>
      </c>
      <c r="D306" t="s">
        <v>5583</v>
      </c>
      <c r="E306" t="s">
        <v>7151</v>
      </c>
      <c r="F306">
        <v>0.9587</v>
      </c>
      <c r="G306" s="4">
        <v>5005.4859999999999</v>
      </c>
      <c r="H306" s="4">
        <v>6175.2209999999995</v>
      </c>
      <c r="I306" s="4">
        <v>5806.567</v>
      </c>
      <c r="J306">
        <v>1.6480412486613334</v>
      </c>
      <c r="K306">
        <v>1.5133210566934712E-2</v>
      </c>
    </row>
    <row r="307" spans="1:11" x14ac:dyDescent="0.2">
      <c r="A307" t="s">
        <v>7152</v>
      </c>
      <c r="B307" t="s">
        <v>7153</v>
      </c>
      <c r="C307" t="s">
        <v>7154</v>
      </c>
      <c r="D307" t="s">
        <v>7155</v>
      </c>
      <c r="E307" t="s">
        <v>7156</v>
      </c>
      <c r="F307">
        <v>0.95299999999999996</v>
      </c>
      <c r="G307" s="4">
        <v>3566.7514999999999</v>
      </c>
      <c r="H307" s="4">
        <v>4106.4823999999999</v>
      </c>
      <c r="I307" s="4">
        <v>3673.1529999999998</v>
      </c>
      <c r="J307">
        <v>0.60719544883303211</v>
      </c>
      <c r="K307">
        <v>1.5252496040125638E-2</v>
      </c>
    </row>
    <row r="308" spans="1:11" x14ac:dyDescent="0.2">
      <c r="A308" t="s">
        <v>7157</v>
      </c>
      <c r="B308" t="s">
        <v>6124</v>
      </c>
      <c r="C308" t="s">
        <v>6678</v>
      </c>
      <c r="D308" t="s">
        <v>6125</v>
      </c>
      <c r="E308" t="s">
        <v>7158</v>
      </c>
      <c r="F308">
        <v>0.76170000000000004</v>
      </c>
      <c r="G308" s="4">
        <v>14443.912</v>
      </c>
      <c r="H308" s="4">
        <v>24704.884999999998</v>
      </c>
      <c r="I308" s="4">
        <v>17468.36</v>
      </c>
      <c r="J308">
        <v>3.1889030716401141</v>
      </c>
      <c r="K308">
        <v>1.5256824165507077E-2</v>
      </c>
    </row>
    <row r="309" spans="1:11" x14ac:dyDescent="0.2">
      <c r="A309" t="s">
        <v>7159</v>
      </c>
      <c r="B309" t="s">
        <v>5546</v>
      </c>
      <c r="C309" t="s">
        <v>7160</v>
      </c>
      <c r="D309" t="s">
        <v>5547</v>
      </c>
      <c r="E309" t="s">
        <v>7161</v>
      </c>
      <c r="F309">
        <v>0.97099999999999997</v>
      </c>
      <c r="G309" s="4">
        <v>163217.70000000001</v>
      </c>
      <c r="H309" s="4">
        <v>133342.62</v>
      </c>
      <c r="I309" s="4">
        <v>100692.21</v>
      </c>
      <c r="J309">
        <v>0.5298493056817557</v>
      </c>
      <c r="K309">
        <v>1.5315920979037504E-2</v>
      </c>
    </row>
    <row r="310" spans="1:11" x14ac:dyDescent="0.2">
      <c r="A310" t="s">
        <v>7162</v>
      </c>
      <c r="B310" t="s">
        <v>6345</v>
      </c>
      <c r="C310" t="s">
        <v>6346</v>
      </c>
      <c r="D310" t="s">
        <v>6347</v>
      </c>
      <c r="E310" t="s">
        <v>7163</v>
      </c>
      <c r="F310">
        <v>0.96009999999999995</v>
      </c>
      <c r="G310" s="4">
        <v>11781.616</v>
      </c>
      <c r="H310" s="4">
        <v>20994.148000000001</v>
      </c>
      <c r="I310" s="4">
        <v>8309.5609999999997</v>
      </c>
      <c r="J310">
        <v>0.41652940871550659</v>
      </c>
      <c r="K310">
        <v>1.5317379344082834E-2</v>
      </c>
    </row>
    <row r="311" spans="1:11" x14ac:dyDescent="0.2">
      <c r="A311" t="s">
        <v>5338</v>
      </c>
      <c r="B311" t="s">
        <v>5339</v>
      </c>
      <c r="C311" t="s">
        <v>7164</v>
      </c>
      <c r="D311" t="s">
        <v>5340</v>
      </c>
      <c r="E311" t="s">
        <v>7165</v>
      </c>
      <c r="F311">
        <v>1</v>
      </c>
      <c r="G311" s="4">
        <v>31515.088</v>
      </c>
      <c r="H311" s="4">
        <v>29359.532999999999</v>
      </c>
      <c r="I311" s="4">
        <v>29575.936000000002</v>
      </c>
      <c r="J311">
        <v>1.2175999686831718</v>
      </c>
      <c r="K311">
        <v>1.5328820387565412E-2</v>
      </c>
    </row>
    <row r="312" spans="1:11" x14ac:dyDescent="0.2">
      <c r="A312" t="s">
        <v>5605</v>
      </c>
      <c r="B312" t="s">
        <v>5606</v>
      </c>
      <c r="C312" t="s">
        <v>7166</v>
      </c>
      <c r="D312" t="s">
        <v>5607</v>
      </c>
      <c r="E312" t="s">
        <v>7167</v>
      </c>
      <c r="F312">
        <v>0.9627</v>
      </c>
      <c r="G312" s="4">
        <v>12943.745999999999</v>
      </c>
      <c r="H312" s="4">
        <v>12572.146000000001</v>
      </c>
      <c r="I312" s="4">
        <v>10352.486000000001</v>
      </c>
      <c r="J312">
        <v>1.6423490186024057</v>
      </c>
      <c r="K312">
        <v>1.537054951244932E-2</v>
      </c>
    </row>
    <row r="313" spans="1:11" x14ac:dyDescent="0.2">
      <c r="A313" t="s">
        <v>7168</v>
      </c>
      <c r="B313" t="s">
        <v>7169</v>
      </c>
      <c r="C313" t="s">
        <v>7170</v>
      </c>
      <c r="D313" t="s">
        <v>7171</v>
      </c>
      <c r="E313" t="s">
        <v>7172</v>
      </c>
      <c r="F313">
        <v>0.76929999999999998</v>
      </c>
      <c r="G313" s="4">
        <v>5379.3477000000003</v>
      </c>
      <c r="H313" s="4">
        <v>8299.4979999999996</v>
      </c>
      <c r="I313" s="4">
        <v>5752.9750000000004</v>
      </c>
      <c r="J313">
        <v>0.39917645267766938</v>
      </c>
      <c r="K313">
        <v>1.5526842655474972E-2</v>
      </c>
    </row>
    <row r="314" spans="1:11" x14ac:dyDescent="0.2">
      <c r="A314" t="s">
        <v>7173</v>
      </c>
      <c r="B314" t="s">
        <v>6337</v>
      </c>
      <c r="C314" t="s">
        <v>7174</v>
      </c>
      <c r="D314" t="s">
        <v>6338</v>
      </c>
      <c r="E314" t="s">
        <v>7175</v>
      </c>
      <c r="F314">
        <v>0.95020000000000004</v>
      </c>
      <c r="G314" s="4">
        <v>10885.734</v>
      </c>
      <c r="H314" s="4">
        <v>16877</v>
      </c>
      <c r="I314" s="4">
        <v>11980.103999999999</v>
      </c>
      <c r="J314">
        <v>0.41943247893700142</v>
      </c>
      <c r="K314">
        <v>1.5564852295910677E-2</v>
      </c>
    </row>
    <row r="315" spans="1:11" x14ac:dyDescent="0.2">
      <c r="A315" t="s">
        <v>5166</v>
      </c>
      <c r="B315" t="s">
        <v>5167</v>
      </c>
      <c r="C315" t="s">
        <v>7176</v>
      </c>
      <c r="D315" t="s">
        <v>5168</v>
      </c>
      <c r="E315" t="s">
        <v>7177</v>
      </c>
      <c r="F315">
        <v>1</v>
      </c>
      <c r="G315" s="4">
        <v>7994.2960000000003</v>
      </c>
      <c r="H315" s="4">
        <v>6670.402</v>
      </c>
      <c r="I315" s="4">
        <v>7679.6845999999996</v>
      </c>
      <c r="J315">
        <v>0.72230701505077921</v>
      </c>
      <c r="K315">
        <v>1.5710625511482064E-2</v>
      </c>
    </row>
    <row r="316" spans="1:11" x14ac:dyDescent="0.2">
      <c r="A316" t="s">
        <v>7178</v>
      </c>
      <c r="B316" t="s">
        <v>6349</v>
      </c>
      <c r="C316" t="s">
        <v>7179</v>
      </c>
      <c r="D316" t="s">
        <v>6350</v>
      </c>
      <c r="E316" t="s">
        <v>7180</v>
      </c>
      <c r="F316">
        <v>0.97009999999999996</v>
      </c>
      <c r="G316" s="4">
        <v>19480.305</v>
      </c>
      <c r="H316" s="4">
        <v>21057.627</v>
      </c>
      <c r="I316" s="4">
        <v>15766.828</v>
      </c>
      <c r="J316">
        <v>0.72768704968073339</v>
      </c>
      <c r="K316">
        <v>1.5754346611481375E-2</v>
      </c>
    </row>
    <row r="317" spans="1:11" x14ac:dyDescent="0.2">
      <c r="A317" t="s">
        <v>7181</v>
      </c>
      <c r="B317" t="s">
        <v>5192</v>
      </c>
      <c r="C317" t="s">
        <v>6543</v>
      </c>
      <c r="D317" t="s">
        <v>5193</v>
      </c>
      <c r="E317" t="s">
        <v>7182</v>
      </c>
      <c r="F317">
        <v>0.95030000000000003</v>
      </c>
      <c r="G317" s="4">
        <v>16145.388000000001</v>
      </c>
      <c r="H317" s="4">
        <v>24841.842000000001</v>
      </c>
      <c r="I317" s="4">
        <v>12833.082</v>
      </c>
      <c r="J317">
        <v>5.0227023523711569</v>
      </c>
      <c r="K317">
        <v>1.6048499456809636E-2</v>
      </c>
    </row>
    <row r="318" spans="1:11" x14ac:dyDescent="0.2">
      <c r="A318" t="s">
        <v>7183</v>
      </c>
      <c r="B318" t="s">
        <v>6352</v>
      </c>
      <c r="C318" t="s">
        <v>7184</v>
      </c>
      <c r="D318" t="s">
        <v>6353</v>
      </c>
      <c r="E318" t="s">
        <v>7185</v>
      </c>
      <c r="F318">
        <v>1</v>
      </c>
      <c r="G318" s="4">
        <v>14637.284</v>
      </c>
      <c r="H318" s="4">
        <v>15513.641</v>
      </c>
      <c r="I318" s="4">
        <v>13957.741</v>
      </c>
      <c r="J318">
        <v>1.1686461745299601</v>
      </c>
      <c r="K318">
        <v>1.605414676078859E-2</v>
      </c>
    </row>
    <row r="319" spans="1:11" x14ac:dyDescent="0.2">
      <c r="A319" t="s">
        <v>5690</v>
      </c>
      <c r="B319" t="s">
        <v>5691</v>
      </c>
      <c r="C319" t="s">
        <v>7186</v>
      </c>
      <c r="D319" t="s">
        <v>5692</v>
      </c>
      <c r="E319" t="s">
        <v>7187</v>
      </c>
      <c r="F319">
        <v>0.95450000000000002</v>
      </c>
      <c r="G319" s="4">
        <v>3968.0187999999998</v>
      </c>
      <c r="H319" s="4">
        <v>0</v>
      </c>
      <c r="I319" s="4">
        <v>0</v>
      </c>
      <c r="J319">
        <v>0.18614592615566047</v>
      </c>
      <c r="K319">
        <v>1.6075030351494261E-2</v>
      </c>
    </row>
    <row r="320" spans="1:11" x14ac:dyDescent="0.2">
      <c r="A320" t="s">
        <v>7188</v>
      </c>
      <c r="B320" t="s">
        <v>5854</v>
      </c>
      <c r="C320" t="s">
        <v>7189</v>
      </c>
      <c r="D320" t="s">
        <v>5855</v>
      </c>
      <c r="E320" t="s">
        <v>7190</v>
      </c>
      <c r="F320">
        <v>0.97670000000000001</v>
      </c>
      <c r="G320" s="4">
        <v>207853.33</v>
      </c>
      <c r="H320" s="4">
        <v>244598.39999999999</v>
      </c>
      <c r="I320" s="4">
        <v>230999.84</v>
      </c>
      <c r="J320">
        <v>1.3782175341535816</v>
      </c>
      <c r="K320">
        <v>1.6087433225887814E-2</v>
      </c>
    </row>
    <row r="321" spans="1:11" x14ac:dyDescent="0.2">
      <c r="A321" t="s">
        <v>7191</v>
      </c>
      <c r="B321" t="s">
        <v>7192</v>
      </c>
      <c r="C321" t="s">
        <v>7193</v>
      </c>
      <c r="D321" t="s">
        <v>7194</v>
      </c>
      <c r="E321" t="s">
        <v>7195</v>
      </c>
      <c r="F321">
        <v>0.93620000000000003</v>
      </c>
      <c r="G321" s="4">
        <v>31218.945</v>
      </c>
      <c r="H321" s="4">
        <v>44294.964999999997</v>
      </c>
      <c r="I321" s="4">
        <v>35283.620000000003</v>
      </c>
      <c r="J321">
        <v>1.906878342683384</v>
      </c>
      <c r="K321">
        <v>1.6186893745379283E-2</v>
      </c>
    </row>
    <row r="322" spans="1:11" x14ac:dyDescent="0.2">
      <c r="A322" t="s">
        <v>7196</v>
      </c>
      <c r="B322" t="s">
        <v>6358</v>
      </c>
      <c r="C322" t="s">
        <v>7197</v>
      </c>
      <c r="D322" t="s">
        <v>6359</v>
      </c>
      <c r="E322" t="s">
        <v>7198</v>
      </c>
      <c r="F322">
        <v>0.97589999999999999</v>
      </c>
      <c r="G322" s="4">
        <v>32023.178</v>
      </c>
      <c r="H322" s="4">
        <v>29566.643</v>
      </c>
      <c r="I322" s="4">
        <v>32223.393</v>
      </c>
      <c r="J322">
        <v>1.175617974666971</v>
      </c>
      <c r="K322">
        <v>1.6198704531080584E-2</v>
      </c>
    </row>
    <row r="323" spans="1:11" x14ac:dyDescent="0.2">
      <c r="A323" t="s">
        <v>7199</v>
      </c>
      <c r="B323" t="s">
        <v>7200</v>
      </c>
      <c r="C323" t="s">
        <v>7201</v>
      </c>
      <c r="D323" t="s">
        <v>7202</v>
      </c>
      <c r="E323" t="s">
        <v>7203</v>
      </c>
      <c r="F323">
        <v>0.97489999999999999</v>
      </c>
      <c r="G323" s="4">
        <v>112549.38</v>
      </c>
      <c r="H323" s="4">
        <v>100136.27</v>
      </c>
      <c r="I323" s="4">
        <v>130362.64</v>
      </c>
      <c r="J323">
        <v>1.8032360703090742</v>
      </c>
      <c r="K323">
        <v>1.6233694479238919E-2</v>
      </c>
    </row>
    <row r="324" spans="1:11" x14ac:dyDescent="0.2">
      <c r="A324" t="s">
        <v>7204</v>
      </c>
      <c r="B324" t="s">
        <v>6363</v>
      </c>
      <c r="C324" t="s">
        <v>7205</v>
      </c>
      <c r="D324" t="s">
        <v>6364</v>
      </c>
      <c r="E324" t="s">
        <v>7206</v>
      </c>
      <c r="F324">
        <v>0.96960000000000002</v>
      </c>
      <c r="G324" s="4">
        <v>23840.83</v>
      </c>
      <c r="H324" s="4">
        <v>24291.488000000001</v>
      </c>
      <c r="I324" s="4">
        <v>19016.25</v>
      </c>
      <c r="J324">
        <v>0.65570361525479393</v>
      </c>
      <c r="K324">
        <v>1.6420789723560873E-2</v>
      </c>
    </row>
    <row r="325" spans="1:11" x14ac:dyDescent="0.2">
      <c r="A325" t="s">
        <v>7207</v>
      </c>
      <c r="B325" t="s">
        <v>6367</v>
      </c>
      <c r="C325" t="s">
        <v>7208</v>
      </c>
      <c r="D325" t="s">
        <v>6368</v>
      </c>
      <c r="E325" t="s">
        <v>7209</v>
      </c>
      <c r="F325">
        <v>0.9758</v>
      </c>
      <c r="G325" s="4">
        <v>16627.169999999998</v>
      </c>
      <c r="H325" s="4">
        <v>15762.883</v>
      </c>
      <c r="I325" s="4">
        <v>16068.594999999999</v>
      </c>
      <c r="J325">
        <v>1.3250198006574319</v>
      </c>
      <c r="K325">
        <v>1.6552106236188933E-2</v>
      </c>
    </row>
    <row r="326" spans="1:11" x14ac:dyDescent="0.2">
      <c r="A326" t="s">
        <v>5237</v>
      </c>
      <c r="B326" t="s">
        <v>5238</v>
      </c>
      <c r="C326" t="s">
        <v>7210</v>
      </c>
      <c r="D326" t="s">
        <v>5239</v>
      </c>
      <c r="E326" t="s">
        <v>7211</v>
      </c>
      <c r="F326">
        <v>0.97409999999999997</v>
      </c>
      <c r="G326" s="4">
        <v>236211.81</v>
      </c>
      <c r="H326" s="4">
        <v>280876.38</v>
      </c>
      <c r="I326" s="4">
        <v>279684.84000000003</v>
      </c>
      <c r="J326">
        <v>1.2991362668871012</v>
      </c>
      <c r="K326">
        <v>1.6569252912170034E-2</v>
      </c>
    </row>
    <row r="327" spans="1:11" x14ac:dyDescent="0.2">
      <c r="A327" t="s">
        <v>5106</v>
      </c>
      <c r="B327" t="s">
        <v>5107</v>
      </c>
      <c r="C327" t="s">
        <v>7212</v>
      </c>
      <c r="D327" t="s">
        <v>5108</v>
      </c>
      <c r="E327" t="s">
        <v>7213</v>
      </c>
      <c r="F327">
        <v>0.9214</v>
      </c>
      <c r="G327" s="4">
        <v>3611.9602</v>
      </c>
      <c r="H327" s="4">
        <v>1993.4142999999999</v>
      </c>
      <c r="I327" s="4">
        <v>2689.77</v>
      </c>
      <c r="J327">
        <v>0.53330278012743371</v>
      </c>
      <c r="K327">
        <v>1.6656810992732852E-2</v>
      </c>
    </row>
    <row r="328" spans="1:11" x14ac:dyDescent="0.2">
      <c r="A328" t="s">
        <v>7214</v>
      </c>
      <c r="B328" t="s">
        <v>5328</v>
      </c>
      <c r="C328" t="s">
        <v>7215</v>
      </c>
      <c r="D328" t="s">
        <v>5329</v>
      </c>
      <c r="E328" t="s">
        <v>7216</v>
      </c>
      <c r="F328">
        <v>0.97450000000000003</v>
      </c>
      <c r="G328" s="4">
        <v>53678.163999999997</v>
      </c>
      <c r="H328" s="4">
        <v>54305.991999999998</v>
      </c>
      <c r="I328" s="4">
        <v>37765.707000000002</v>
      </c>
      <c r="J328">
        <v>0.48544010707603141</v>
      </c>
      <c r="K328">
        <v>1.6924532283261851E-2</v>
      </c>
    </row>
    <row r="329" spans="1:11" x14ac:dyDescent="0.2">
      <c r="A329" t="s">
        <v>7217</v>
      </c>
      <c r="B329" t="s">
        <v>6374</v>
      </c>
      <c r="C329" t="s">
        <v>7218</v>
      </c>
      <c r="D329" t="s">
        <v>6375</v>
      </c>
      <c r="E329" t="s">
        <v>7219</v>
      </c>
      <c r="F329">
        <v>0.9677</v>
      </c>
      <c r="G329" s="4">
        <v>5955.7910000000002</v>
      </c>
      <c r="H329" s="4">
        <v>8043.3140000000003</v>
      </c>
      <c r="I329" s="4">
        <v>11294.495999999999</v>
      </c>
      <c r="J329">
        <v>0.4319280057177145</v>
      </c>
      <c r="K329">
        <v>1.6949384392398462E-2</v>
      </c>
    </row>
    <row r="330" spans="1:11" x14ac:dyDescent="0.2">
      <c r="A330" t="s">
        <v>7220</v>
      </c>
      <c r="B330" t="s">
        <v>7067</v>
      </c>
      <c r="C330" t="s">
        <v>7068</v>
      </c>
      <c r="D330" t="s">
        <v>7069</v>
      </c>
      <c r="E330" t="s">
        <v>7221</v>
      </c>
      <c r="F330">
        <v>0.96109999999999995</v>
      </c>
      <c r="G330" s="4">
        <v>19142.605</v>
      </c>
      <c r="H330" s="4">
        <v>23897.353999999999</v>
      </c>
      <c r="I330" s="4">
        <v>29013.491999999998</v>
      </c>
      <c r="J330">
        <v>0.61819900836876962</v>
      </c>
      <c r="K330">
        <v>1.7230656864618034E-2</v>
      </c>
    </row>
    <row r="331" spans="1:11" x14ac:dyDescent="0.2">
      <c r="A331" t="s">
        <v>7222</v>
      </c>
      <c r="B331" t="s">
        <v>7223</v>
      </c>
      <c r="C331" t="s">
        <v>7224</v>
      </c>
      <c r="D331" t="s">
        <v>7225</v>
      </c>
      <c r="E331" t="s">
        <v>7226</v>
      </c>
      <c r="F331">
        <v>0.97419999999999995</v>
      </c>
      <c r="G331" s="4">
        <v>18721.855</v>
      </c>
      <c r="H331" s="4">
        <v>37957.839999999997</v>
      </c>
      <c r="I331" s="4">
        <v>34689.637000000002</v>
      </c>
      <c r="J331">
        <v>0.56675373474491952</v>
      </c>
      <c r="K331">
        <v>1.7371237402187562E-2</v>
      </c>
    </row>
    <row r="332" spans="1:11" x14ac:dyDescent="0.2">
      <c r="A332" t="s">
        <v>7227</v>
      </c>
      <c r="B332" t="s">
        <v>5647</v>
      </c>
      <c r="C332" t="s">
        <v>7228</v>
      </c>
      <c r="D332" t="s">
        <v>5648</v>
      </c>
      <c r="E332" t="s">
        <v>7229</v>
      </c>
      <c r="F332">
        <v>1</v>
      </c>
      <c r="G332" s="4">
        <v>12544.511</v>
      </c>
      <c r="H332" s="4">
        <v>12359.319</v>
      </c>
      <c r="I332" s="4">
        <v>13266.575999999999</v>
      </c>
      <c r="J332">
        <v>0.78996860234165156</v>
      </c>
      <c r="K332">
        <v>1.7442050376166175E-2</v>
      </c>
    </row>
    <row r="333" spans="1:11" x14ac:dyDescent="0.2">
      <c r="A333" t="s">
        <v>7230</v>
      </c>
      <c r="B333" t="s">
        <v>4832</v>
      </c>
      <c r="C333" t="s">
        <v>7231</v>
      </c>
      <c r="D333" t="s">
        <v>4823</v>
      </c>
      <c r="E333" t="s">
        <v>7232</v>
      </c>
      <c r="F333">
        <v>0.97450000000000003</v>
      </c>
      <c r="G333" s="4">
        <v>12703.536</v>
      </c>
      <c r="H333" s="4">
        <v>12836.965</v>
      </c>
      <c r="I333" s="4">
        <v>10644.248</v>
      </c>
      <c r="J333">
        <v>1.8753598243674596</v>
      </c>
      <c r="K333">
        <v>1.7459578611375381E-2</v>
      </c>
    </row>
    <row r="334" spans="1:11" x14ac:dyDescent="0.2">
      <c r="A334" t="s">
        <v>7233</v>
      </c>
      <c r="B334" t="s">
        <v>5688</v>
      </c>
      <c r="C334" t="s">
        <v>7234</v>
      </c>
      <c r="D334" t="s">
        <v>5689</v>
      </c>
      <c r="E334" t="s">
        <v>7235</v>
      </c>
      <c r="F334">
        <v>0.97450000000000003</v>
      </c>
      <c r="G334" s="4">
        <v>51254.366999999998</v>
      </c>
      <c r="H334" s="4">
        <v>49706.008000000002</v>
      </c>
      <c r="I334" s="4">
        <v>66393.22</v>
      </c>
      <c r="J334">
        <v>1.9384568405745757</v>
      </c>
      <c r="K334">
        <v>1.7682555638354532E-2</v>
      </c>
    </row>
    <row r="335" spans="1:11" x14ac:dyDescent="0.2">
      <c r="A335" t="s">
        <v>7236</v>
      </c>
      <c r="B335" t="s">
        <v>5238</v>
      </c>
      <c r="C335" t="s">
        <v>7210</v>
      </c>
      <c r="D335" t="s">
        <v>5239</v>
      </c>
      <c r="E335" t="s">
        <v>7237</v>
      </c>
      <c r="F335">
        <v>0.95840000000000003</v>
      </c>
      <c r="G335" s="4">
        <v>55354.535000000003</v>
      </c>
      <c r="H335" s="4">
        <v>76661.94</v>
      </c>
      <c r="I335" s="4">
        <v>58206.343999999997</v>
      </c>
      <c r="J335">
        <v>1.7124543422794591</v>
      </c>
      <c r="K335">
        <v>1.7766031172125479E-2</v>
      </c>
    </row>
    <row r="336" spans="1:11" x14ac:dyDescent="0.2">
      <c r="A336" t="s">
        <v>7238</v>
      </c>
      <c r="B336" t="s">
        <v>7239</v>
      </c>
      <c r="C336" t="s">
        <v>7240</v>
      </c>
      <c r="D336" t="s">
        <v>7241</v>
      </c>
      <c r="E336" t="s">
        <v>7242</v>
      </c>
      <c r="F336">
        <v>0.97650000000000003</v>
      </c>
      <c r="G336" s="4">
        <v>7016.4614000000001</v>
      </c>
      <c r="H336" s="4">
        <v>12116.366</v>
      </c>
      <c r="I336" s="4">
        <v>9738.2569999999996</v>
      </c>
      <c r="J336">
        <v>3.1842683771321245</v>
      </c>
      <c r="K336">
        <v>1.78063961662859E-2</v>
      </c>
    </row>
    <row r="337" spans="1:11" x14ac:dyDescent="0.2">
      <c r="A337" t="s">
        <v>7243</v>
      </c>
      <c r="B337" t="s">
        <v>7072</v>
      </c>
      <c r="C337" t="s">
        <v>7073</v>
      </c>
      <c r="D337" t="s">
        <v>7074</v>
      </c>
      <c r="E337" t="s">
        <v>7244</v>
      </c>
      <c r="F337">
        <v>0.9728</v>
      </c>
      <c r="G337" s="4">
        <v>22415.171999999999</v>
      </c>
      <c r="H337" s="4">
        <v>34469.629999999997</v>
      </c>
      <c r="I337" s="4">
        <v>13869.834000000001</v>
      </c>
      <c r="J337">
        <v>52.346222977339451</v>
      </c>
      <c r="K337">
        <v>1.8136845189513674E-2</v>
      </c>
    </row>
    <row r="338" spans="1:11" x14ac:dyDescent="0.2">
      <c r="A338" t="s">
        <v>7245</v>
      </c>
      <c r="B338" t="s">
        <v>7246</v>
      </c>
      <c r="C338" t="s">
        <v>7247</v>
      </c>
      <c r="D338" t="s">
        <v>7248</v>
      </c>
      <c r="E338" t="s">
        <v>7249</v>
      </c>
      <c r="F338">
        <v>0.92610000000000003</v>
      </c>
      <c r="G338" s="4">
        <v>101274.336</v>
      </c>
      <c r="H338" s="4">
        <v>62592.792999999998</v>
      </c>
      <c r="I338" s="4">
        <v>78278.929999999993</v>
      </c>
      <c r="J338">
        <v>0.63100461608952718</v>
      </c>
      <c r="K338">
        <v>1.8169452674542962E-2</v>
      </c>
    </row>
    <row r="339" spans="1:11" x14ac:dyDescent="0.2">
      <c r="A339" t="s">
        <v>7250</v>
      </c>
      <c r="B339" t="s">
        <v>6384</v>
      </c>
      <c r="C339" t="s">
        <v>7251</v>
      </c>
      <c r="D339" t="s">
        <v>6385</v>
      </c>
      <c r="E339" t="s">
        <v>7252</v>
      </c>
      <c r="F339">
        <v>0.75649999999999995</v>
      </c>
      <c r="G339" s="4">
        <v>2418.6033000000002</v>
      </c>
      <c r="H339" s="4">
        <v>3855.3825999999999</v>
      </c>
      <c r="I339" s="4">
        <v>5921.7583000000004</v>
      </c>
      <c r="J339">
        <v>34.543352845431009</v>
      </c>
      <c r="K339">
        <v>1.8194369703502838E-2</v>
      </c>
    </row>
    <row r="340" spans="1:11" x14ac:dyDescent="0.2">
      <c r="A340" t="s">
        <v>7253</v>
      </c>
      <c r="B340" t="s">
        <v>6389</v>
      </c>
      <c r="C340" t="s">
        <v>7254</v>
      </c>
      <c r="D340" t="s">
        <v>6390</v>
      </c>
      <c r="E340" t="s">
        <v>7255</v>
      </c>
      <c r="F340">
        <v>0.97470000000000001</v>
      </c>
      <c r="G340" s="4">
        <v>29428.7</v>
      </c>
      <c r="H340" s="4">
        <v>30710.403999999999</v>
      </c>
      <c r="I340" s="4">
        <v>33996.69</v>
      </c>
      <c r="J340">
        <v>1.2413452421471811</v>
      </c>
      <c r="K340">
        <v>1.8315240062865962E-2</v>
      </c>
    </row>
    <row r="341" spans="1:11" x14ac:dyDescent="0.2">
      <c r="A341" t="s">
        <v>7256</v>
      </c>
      <c r="B341" t="s">
        <v>7257</v>
      </c>
      <c r="C341" t="s">
        <v>7258</v>
      </c>
      <c r="D341" t="s">
        <v>7259</v>
      </c>
      <c r="E341" t="s">
        <v>7260</v>
      </c>
      <c r="F341">
        <v>1</v>
      </c>
      <c r="G341" s="4">
        <v>2867.6626000000001</v>
      </c>
      <c r="H341" s="4">
        <v>0</v>
      </c>
      <c r="I341" s="4">
        <v>3094.6277</v>
      </c>
      <c r="J341">
        <v>0.33273883577994973</v>
      </c>
      <c r="K341">
        <v>1.8413658198015447E-2</v>
      </c>
    </row>
    <row r="342" spans="1:11" x14ac:dyDescent="0.2">
      <c r="A342" t="s">
        <v>7261</v>
      </c>
      <c r="B342" t="s">
        <v>3324</v>
      </c>
      <c r="C342" t="s">
        <v>7262</v>
      </c>
      <c r="D342" t="s">
        <v>3314</v>
      </c>
      <c r="E342" t="s">
        <v>7263</v>
      </c>
      <c r="F342">
        <v>0.96809999999999996</v>
      </c>
      <c r="G342" s="4">
        <v>1765.5781999999999</v>
      </c>
      <c r="H342" s="4">
        <v>0</v>
      </c>
      <c r="I342" s="4">
        <v>0</v>
      </c>
      <c r="J342">
        <v>5.200534509383422E-2</v>
      </c>
      <c r="K342">
        <v>1.8413757932975516E-2</v>
      </c>
    </row>
    <row r="343" spans="1:11" x14ac:dyDescent="0.2">
      <c r="A343" t="s">
        <v>7264</v>
      </c>
      <c r="B343" t="s">
        <v>3324</v>
      </c>
      <c r="C343" t="s">
        <v>7262</v>
      </c>
      <c r="D343" t="s">
        <v>3314</v>
      </c>
      <c r="E343" t="s">
        <v>7263</v>
      </c>
      <c r="F343">
        <v>0.96809999999999996</v>
      </c>
      <c r="G343" s="4">
        <v>1765.5781999999999</v>
      </c>
      <c r="H343" s="4">
        <v>0</v>
      </c>
      <c r="I343" s="4">
        <v>0</v>
      </c>
      <c r="J343">
        <v>5.200534509383422E-2</v>
      </c>
      <c r="K343">
        <v>1.8413757932975516E-2</v>
      </c>
    </row>
    <row r="344" spans="1:11" x14ac:dyDescent="0.2">
      <c r="A344" t="s">
        <v>7265</v>
      </c>
      <c r="B344" t="s">
        <v>6394</v>
      </c>
      <c r="C344" t="s">
        <v>7266</v>
      </c>
      <c r="D344" t="s">
        <v>6395</v>
      </c>
      <c r="E344" t="s">
        <v>7267</v>
      </c>
      <c r="F344">
        <v>0.97629999999999995</v>
      </c>
      <c r="G344" s="4">
        <v>26931.91</v>
      </c>
      <c r="H344" s="4">
        <v>24460.348000000002</v>
      </c>
      <c r="I344" s="4">
        <v>23582.226999999999</v>
      </c>
      <c r="J344">
        <v>0.78550325168625323</v>
      </c>
      <c r="K344">
        <v>1.8571630571856314E-2</v>
      </c>
    </row>
    <row r="345" spans="1:11" x14ac:dyDescent="0.2">
      <c r="A345" t="s">
        <v>7268</v>
      </c>
      <c r="B345" t="s">
        <v>7269</v>
      </c>
      <c r="C345" t="s">
        <v>7270</v>
      </c>
      <c r="D345" t="s">
        <v>7271</v>
      </c>
      <c r="E345" t="s">
        <v>7272</v>
      </c>
      <c r="F345">
        <v>0.96389999999999998</v>
      </c>
      <c r="G345" s="4">
        <v>11524.354499999999</v>
      </c>
      <c r="H345" s="4">
        <v>15711.710999999999</v>
      </c>
      <c r="I345" s="4">
        <v>10976.130999999999</v>
      </c>
      <c r="J345">
        <v>0.44974784555094366</v>
      </c>
      <c r="K345">
        <v>1.8591205105220176E-2</v>
      </c>
    </row>
    <row r="346" spans="1:11" x14ac:dyDescent="0.2">
      <c r="A346" t="s">
        <v>7273</v>
      </c>
      <c r="B346" t="s">
        <v>7274</v>
      </c>
      <c r="C346" t="s">
        <v>7275</v>
      </c>
      <c r="D346" t="s">
        <v>7276</v>
      </c>
      <c r="E346" t="s">
        <v>7277</v>
      </c>
      <c r="F346">
        <v>0.97609999999999997</v>
      </c>
      <c r="G346" s="4">
        <v>8192.6970000000001</v>
      </c>
      <c r="H346" s="4">
        <v>12213.380999999999</v>
      </c>
      <c r="I346" s="4">
        <v>9491.4375</v>
      </c>
      <c r="J346">
        <v>2.1153294718310716</v>
      </c>
      <c r="K346">
        <v>1.8619201484313827E-2</v>
      </c>
    </row>
    <row r="347" spans="1:11" x14ac:dyDescent="0.2">
      <c r="A347" t="s">
        <v>5394</v>
      </c>
      <c r="B347" t="s">
        <v>5395</v>
      </c>
      <c r="C347" t="s">
        <v>6016</v>
      </c>
      <c r="D347" t="s">
        <v>5396</v>
      </c>
      <c r="E347" t="s">
        <v>7278</v>
      </c>
      <c r="F347">
        <v>0.9506</v>
      </c>
      <c r="G347" s="4">
        <v>12875.67</v>
      </c>
      <c r="H347" s="4">
        <v>20900.998</v>
      </c>
      <c r="I347" s="4">
        <v>19512.963</v>
      </c>
      <c r="J347">
        <v>0.52883382442577598</v>
      </c>
      <c r="K347">
        <v>1.8624187874000636E-2</v>
      </c>
    </row>
    <row r="348" spans="1:11" x14ac:dyDescent="0.2">
      <c r="A348" t="s">
        <v>7279</v>
      </c>
      <c r="B348" t="s">
        <v>5113</v>
      </c>
      <c r="C348" t="s">
        <v>6193</v>
      </c>
      <c r="D348" t="s">
        <v>5114</v>
      </c>
      <c r="E348" t="s">
        <v>7280</v>
      </c>
      <c r="F348">
        <v>0.92359999999999998</v>
      </c>
      <c r="G348" s="4">
        <v>55244.12</v>
      </c>
      <c r="H348" s="4">
        <v>94511.766000000003</v>
      </c>
      <c r="I348" s="4">
        <v>53000.453000000001</v>
      </c>
      <c r="J348">
        <v>0.56262701445391483</v>
      </c>
      <c r="K348">
        <v>1.8652176266712818E-2</v>
      </c>
    </row>
    <row r="349" spans="1:11" x14ac:dyDescent="0.2">
      <c r="A349" t="s">
        <v>7281</v>
      </c>
      <c r="B349" t="s">
        <v>6399</v>
      </c>
      <c r="C349" t="s">
        <v>7282</v>
      </c>
      <c r="D349" t="s">
        <v>6400</v>
      </c>
      <c r="E349" t="s">
        <v>7283</v>
      </c>
      <c r="F349">
        <v>0.9708</v>
      </c>
      <c r="G349" s="4">
        <v>8962.7099999999991</v>
      </c>
      <c r="H349" s="4">
        <v>8183.0959999999995</v>
      </c>
      <c r="I349" s="4">
        <v>9694.7270000000008</v>
      </c>
      <c r="J349">
        <v>0.82723869723587862</v>
      </c>
      <c r="K349">
        <v>1.8728178194853909E-2</v>
      </c>
    </row>
    <row r="350" spans="1:11" x14ac:dyDescent="0.2">
      <c r="A350" t="s">
        <v>7284</v>
      </c>
      <c r="B350" t="s">
        <v>6267</v>
      </c>
      <c r="C350" t="s">
        <v>6268</v>
      </c>
      <c r="D350" t="s">
        <v>6269</v>
      </c>
      <c r="E350" t="s">
        <v>7285</v>
      </c>
      <c r="F350">
        <v>0.9758</v>
      </c>
      <c r="G350" s="4">
        <v>100038.94</v>
      </c>
      <c r="H350" s="4">
        <v>97066.97</v>
      </c>
      <c r="I350" s="4">
        <v>138529.20000000001</v>
      </c>
      <c r="J350">
        <v>1.991030751539518</v>
      </c>
      <c r="K350">
        <v>1.902244754092149E-2</v>
      </c>
    </row>
    <row r="351" spans="1:11" x14ac:dyDescent="0.2">
      <c r="A351" t="s">
        <v>7286</v>
      </c>
      <c r="B351" t="s">
        <v>7287</v>
      </c>
      <c r="C351" t="s">
        <v>7288</v>
      </c>
      <c r="D351" t="s">
        <v>7289</v>
      </c>
      <c r="E351" t="s">
        <v>7290</v>
      </c>
      <c r="F351">
        <v>0.94389999999999996</v>
      </c>
      <c r="G351" s="4">
        <v>3960.9922000000001</v>
      </c>
      <c r="H351" s="4">
        <v>3292.0329999999999</v>
      </c>
      <c r="I351" s="4">
        <v>3308.9625999999998</v>
      </c>
      <c r="J351">
        <v>3.1806461224153866</v>
      </c>
      <c r="K351">
        <v>1.9061012654396432E-2</v>
      </c>
    </row>
    <row r="352" spans="1:11" x14ac:dyDescent="0.2">
      <c r="A352" t="s">
        <v>7291</v>
      </c>
      <c r="B352" t="s">
        <v>7292</v>
      </c>
      <c r="C352" t="s">
        <v>7293</v>
      </c>
      <c r="D352" t="s">
        <v>7294</v>
      </c>
      <c r="E352" t="s">
        <v>7295</v>
      </c>
      <c r="F352">
        <v>1</v>
      </c>
      <c r="G352" s="4">
        <v>13279.441000000001</v>
      </c>
      <c r="H352" s="4">
        <v>13978.604499999999</v>
      </c>
      <c r="I352" s="4">
        <v>11932.947</v>
      </c>
      <c r="J352">
        <v>1.2890472504601425</v>
      </c>
      <c r="K352">
        <v>1.9097086128152845E-2</v>
      </c>
    </row>
    <row r="353" spans="1:11" x14ac:dyDescent="0.2">
      <c r="A353" t="s">
        <v>7296</v>
      </c>
      <c r="B353" t="s">
        <v>6283</v>
      </c>
      <c r="C353" t="s">
        <v>6284</v>
      </c>
      <c r="D353" t="s">
        <v>6285</v>
      </c>
      <c r="E353" t="s">
        <v>7297</v>
      </c>
      <c r="F353">
        <v>0.97519999999999996</v>
      </c>
      <c r="G353" s="4">
        <v>29398.546999999999</v>
      </c>
      <c r="H353" s="4">
        <v>34805.035000000003</v>
      </c>
      <c r="I353" s="4">
        <v>20352.317999999999</v>
      </c>
      <c r="J353">
        <v>0.58031769459621707</v>
      </c>
      <c r="K353">
        <v>1.9489136356697648E-2</v>
      </c>
    </row>
    <row r="354" spans="1:11" x14ac:dyDescent="0.2">
      <c r="A354" t="s">
        <v>7298</v>
      </c>
      <c r="B354" t="s">
        <v>5833</v>
      </c>
      <c r="C354" t="s">
        <v>7299</v>
      </c>
      <c r="D354" t="s">
        <v>5834</v>
      </c>
      <c r="E354" t="s">
        <v>7300</v>
      </c>
      <c r="F354">
        <v>0.83830000000000005</v>
      </c>
      <c r="G354" s="4">
        <v>33484.14</v>
      </c>
      <c r="H354" s="4">
        <v>0</v>
      </c>
      <c r="I354" s="4">
        <v>0</v>
      </c>
      <c r="J354">
        <v>0.18488130045108769</v>
      </c>
      <c r="K354">
        <v>1.9505855133115989E-2</v>
      </c>
    </row>
    <row r="355" spans="1:11" x14ac:dyDescent="0.2">
      <c r="A355" t="s">
        <v>7301</v>
      </c>
      <c r="B355" t="s">
        <v>7302</v>
      </c>
      <c r="C355" t="s">
        <v>7303</v>
      </c>
      <c r="D355" t="s">
        <v>7304</v>
      </c>
      <c r="E355" t="s">
        <v>7305</v>
      </c>
      <c r="F355">
        <v>0.96630000000000005</v>
      </c>
      <c r="G355" s="4">
        <v>17152.219000000001</v>
      </c>
      <c r="H355" s="4">
        <v>18962.023000000001</v>
      </c>
      <c r="I355" s="4">
        <v>14012.125</v>
      </c>
      <c r="J355">
        <v>2.1985011477507741</v>
      </c>
      <c r="K355">
        <v>1.9519764223412502E-2</v>
      </c>
    </row>
    <row r="356" spans="1:11" x14ac:dyDescent="0.2">
      <c r="A356" t="s">
        <v>7306</v>
      </c>
      <c r="B356" t="s">
        <v>7302</v>
      </c>
      <c r="C356" t="s">
        <v>7303</v>
      </c>
      <c r="D356" t="s">
        <v>7304</v>
      </c>
      <c r="E356" t="s">
        <v>7305</v>
      </c>
      <c r="F356">
        <v>0.96619999999999995</v>
      </c>
      <c r="G356" s="4">
        <v>17152.219000000001</v>
      </c>
      <c r="H356" s="4">
        <v>18962.023000000001</v>
      </c>
      <c r="I356" s="4">
        <v>14012.125</v>
      </c>
      <c r="J356">
        <v>2.1985011477507741</v>
      </c>
      <c r="K356">
        <v>1.9519764223412502E-2</v>
      </c>
    </row>
    <row r="357" spans="1:11" x14ac:dyDescent="0.2">
      <c r="A357" t="s">
        <v>7307</v>
      </c>
      <c r="B357" t="s">
        <v>6180</v>
      </c>
      <c r="C357" t="s">
        <v>6859</v>
      </c>
      <c r="D357" t="s">
        <v>6181</v>
      </c>
      <c r="E357" t="s">
        <v>7308</v>
      </c>
      <c r="F357">
        <v>0.97650000000000003</v>
      </c>
      <c r="G357" s="4">
        <v>208273.6</v>
      </c>
      <c r="H357" s="4">
        <v>173120.47</v>
      </c>
      <c r="I357" s="4">
        <v>195212.79999999999</v>
      </c>
      <c r="J357">
        <v>1.4105634877129298</v>
      </c>
      <c r="K357">
        <v>1.9817027418072019E-2</v>
      </c>
    </row>
    <row r="358" spans="1:11" x14ac:dyDescent="0.2">
      <c r="A358" t="s">
        <v>7309</v>
      </c>
      <c r="B358" t="s">
        <v>7043</v>
      </c>
      <c r="C358" t="s">
        <v>7044</v>
      </c>
      <c r="D358" t="s">
        <v>7045</v>
      </c>
      <c r="E358" t="s">
        <v>7310</v>
      </c>
      <c r="F358">
        <v>0.97460000000000002</v>
      </c>
      <c r="G358" s="4">
        <v>8942.0920000000006</v>
      </c>
      <c r="H358" s="4">
        <v>10144.849</v>
      </c>
      <c r="I358" s="4">
        <v>10793.227000000001</v>
      </c>
      <c r="J358">
        <v>1.3728904528806567</v>
      </c>
      <c r="K358">
        <v>1.9819411374736629E-2</v>
      </c>
    </row>
    <row r="359" spans="1:11" x14ac:dyDescent="0.2">
      <c r="A359" t="s">
        <v>7311</v>
      </c>
      <c r="B359" t="s">
        <v>5306</v>
      </c>
      <c r="C359" t="s">
        <v>7312</v>
      </c>
      <c r="D359" t="s">
        <v>5307</v>
      </c>
      <c r="E359" t="s">
        <v>7313</v>
      </c>
      <c r="F359">
        <v>0.9758</v>
      </c>
      <c r="G359" s="4">
        <v>19828.013999999999</v>
      </c>
      <c r="H359" s="4">
        <v>20075.175999999999</v>
      </c>
      <c r="I359" s="4">
        <v>20333.428</v>
      </c>
      <c r="J359">
        <v>1.325051807837079</v>
      </c>
      <c r="K359">
        <v>2.000166029285496E-2</v>
      </c>
    </row>
    <row r="360" spans="1:11" x14ac:dyDescent="0.2">
      <c r="A360" t="s">
        <v>7314</v>
      </c>
      <c r="B360" t="s">
        <v>7315</v>
      </c>
      <c r="C360" t="s">
        <v>7316</v>
      </c>
      <c r="D360" t="s">
        <v>7317</v>
      </c>
      <c r="E360" t="s">
        <v>7318</v>
      </c>
      <c r="F360">
        <v>0.79930000000000001</v>
      </c>
      <c r="G360" s="4">
        <v>17025.21</v>
      </c>
      <c r="H360" s="4">
        <v>14191.478999999999</v>
      </c>
      <c r="I360" s="4">
        <v>16302.635</v>
      </c>
      <c r="J360">
        <v>1.8333243697722794</v>
      </c>
      <c r="K360">
        <v>2.0084036414601023E-2</v>
      </c>
    </row>
    <row r="361" spans="1:11" x14ac:dyDescent="0.2">
      <c r="A361" t="s">
        <v>7319</v>
      </c>
      <c r="B361" t="s">
        <v>6404</v>
      </c>
      <c r="C361" t="s">
        <v>7320</v>
      </c>
      <c r="D361" t="s">
        <v>6405</v>
      </c>
      <c r="E361" t="s">
        <v>7321</v>
      </c>
      <c r="F361">
        <v>1</v>
      </c>
      <c r="G361" s="4">
        <v>33641.42</v>
      </c>
      <c r="H361" s="4">
        <v>33867.46</v>
      </c>
      <c r="I361" s="4">
        <v>35365.016000000003</v>
      </c>
      <c r="J361">
        <v>1.2520180953150704</v>
      </c>
      <c r="K361">
        <v>2.0177928132470511E-2</v>
      </c>
    </row>
    <row r="362" spans="1:11" x14ac:dyDescent="0.2">
      <c r="A362" t="s">
        <v>7322</v>
      </c>
      <c r="B362" t="s">
        <v>6411</v>
      </c>
      <c r="C362" t="s">
        <v>7323</v>
      </c>
      <c r="D362" t="s">
        <v>6412</v>
      </c>
      <c r="E362" t="s">
        <v>7324</v>
      </c>
      <c r="F362">
        <v>0.96909999999999996</v>
      </c>
      <c r="G362" s="4">
        <v>58248.214999999997</v>
      </c>
      <c r="H362" s="4">
        <v>56426.559999999998</v>
      </c>
      <c r="I362" s="4">
        <v>15034.101000000001</v>
      </c>
      <c r="J362">
        <v>0.34891507144999812</v>
      </c>
      <c r="K362">
        <v>2.0296888735670982E-2</v>
      </c>
    </row>
    <row r="363" spans="1:11" x14ac:dyDescent="0.2">
      <c r="A363" t="s">
        <v>7325</v>
      </c>
      <c r="B363" t="s">
        <v>5546</v>
      </c>
      <c r="C363" t="s">
        <v>7160</v>
      </c>
      <c r="D363" t="s">
        <v>5547</v>
      </c>
      <c r="E363" t="s">
        <v>7326</v>
      </c>
      <c r="F363">
        <v>0.97099999999999997</v>
      </c>
      <c r="G363" s="4">
        <v>148071.22</v>
      </c>
      <c r="H363" s="4">
        <v>146871.67000000001</v>
      </c>
      <c r="I363" s="4">
        <v>94354.5</v>
      </c>
      <c r="J363">
        <v>0.55221631012517036</v>
      </c>
      <c r="K363">
        <v>2.0441132918516319E-2</v>
      </c>
    </row>
    <row r="364" spans="1:11" x14ac:dyDescent="0.2">
      <c r="A364" t="s">
        <v>7327</v>
      </c>
      <c r="B364" t="s">
        <v>6415</v>
      </c>
      <c r="C364" t="s">
        <v>7328</v>
      </c>
      <c r="D364" t="s">
        <v>6416</v>
      </c>
      <c r="E364" t="s">
        <v>7329</v>
      </c>
      <c r="F364">
        <v>0.97419999999999995</v>
      </c>
      <c r="G364" s="4">
        <v>4319.8716000000004</v>
      </c>
      <c r="H364" s="4">
        <v>4445.4160000000002</v>
      </c>
      <c r="I364" s="4">
        <v>4590.8104999999996</v>
      </c>
      <c r="J364">
        <v>0.5073376954836869</v>
      </c>
      <c r="K364">
        <v>2.0467126694579386E-2</v>
      </c>
    </row>
    <row r="365" spans="1:11" x14ac:dyDescent="0.2">
      <c r="A365" t="s">
        <v>7330</v>
      </c>
      <c r="B365" t="s">
        <v>7331</v>
      </c>
      <c r="C365" t="s">
        <v>7332</v>
      </c>
      <c r="D365" t="s">
        <v>7333</v>
      </c>
      <c r="E365" t="s">
        <v>7334</v>
      </c>
      <c r="F365">
        <v>0.9708</v>
      </c>
      <c r="G365" s="4">
        <v>11316.075000000001</v>
      </c>
      <c r="H365" s="4">
        <v>12772.581</v>
      </c>
      <c r="I365" s="4">
        <v>11947.888000000001</v>
      </c>
      <c r="J365">
        <v>1.2410364143777179</v>
      </c>
      <c r="K365">
        <v>2.0500286319968967E-2</v>
      </c>
    </row>
    <row r="366" spans="1:11" x14ac:dyDescent="0.2">
      <c r="A366" t="s">
        <v>7335</v>
      </c>
      <c r="B366" t="s">
        <v>7336</v>
      </c>
      <c r="C366" t="s">
        <v>7337</v>
      </c>
      <c r="D366" t="s">
        <v>7338</v>
      </c>
      <c r="E366" t="s">
        <v>7339</v>
      </c>
      <c r="F366">
        <v>0.97609999999999997</v>
      </c>
      <c r="G366" s="4">
        <v>14961.572</v>
      </c>
      <c r="H366" s="4">
        <v>21352.37</v>
      </c>
      <c r="I366" s="4">
        <v>22027.355</v>
      </c>
      <c r="J366">
        <v>0.6434912216193065</v>
      </c>
      <c r="K366">
        <v>2.0519838547084779E-2</v>
      </c>
    </row>
    <row r="367" spans="1:11" x14ac:dyDescent="0.2">
      <c r="A367" t="s">
        <v>7340</v>
      </c>
      <c r="B367" t="s">
        <v>5629</v>
      </c>
      <c r="C367" t="s">
        <v>7341</v>
      </c>
      <c r="D367" t="s">
        <v>5630</v>
      </c>
      <c r="E367" t="s">
        <v>7342</v>
      </c>
      <c r="F367">
        <v>1</v>
      </c>
      <c r="G367" s="4">
        <v>11138.116</v>
      </c>
      <c r="H367" s="4">
        <v>7335.4979999999996</v>
      </c>
      <c r="I367" s="4">
        <v>8427.5239999999994</v>
      </c>
      <c r="J367">
        <v>0.62451239310988149</v>
      </c>
      <c r="K367">
        <v>2.0658175037337304E-2</v>
      </c>
    </row>
    <row r="368" spans="1:11" x14ac:dyDescent="0.2">
      <c r="A368" t="s">
        <v>7343</v>
      </c>
      <c r="B368" t="s">
        <v>7344</v>
      </c>
      <c r="C368" t="s">
        <v>7345</v>
      </c>
      <c r="D368" t="s">
        <v>7346</v>
      </c>
      <c r="E368" t="s">
        <v>7347</v>
      </c>
      <c r="F368">
        <v>0.97140000000000004</v>
      </c>
      <c r="G368" s="4">
        <v>8995.259</v>
      </c>
      <c r="H368" s="4">
        <v>11608.556</v>
      </c>
      <c r="I368" s="4">
        <v>9600.0339999999997</v>
      </c>
      <c r="J368">
        <v>0.75086414817325486</v>
      </c>
      <c r="K368">
        <v>2.1114061900105074E-2</v>
      </c>
    </row>
    <row r="369" spans="1:11" x14ac:dyDescent="0.2">
      <c r="A369" t="s">
        <v>7348</v>
      </c>
      <c r="B369" t="s">
        <v>5395</v>
      </c>
      <c r="C369" t="s">
        <v>6016</v>
      </c>
      <c r="D369" t="s">
        <v>5396</v>
      </c>
      <c r="E369" t="s">
        <v>7349</v>
      </c>
      <c r="F369">
        <v>1</v>
      </c>
      <c r="G369" s="4">
        <v>7935.9603999999999</v>
      </c>
      <c r="H369" s="4">
        <v>9157.6229999999996</v>
      </c>
      <c r="I369" s="4">
        <v>8456.4410000000007</v>
      </c>
      <c r="J369">
        <v>0.68164044954611602</v>
      </c>
      <c r="K369">
        <v>2.1171248907109547E-2</v>
      </c>
    </row>
    <row r="370" spans="1:11" x14ac:dyDescent="0.2">
      <c r="A370" t="s">
        <v>7350</v>
      </c>
      <c r="B370" t="s">
        <v>5395</v>
      </c>
      <c r="C370" t="s">
        <v>6016</v>
      </c>
      <c r="D370" t="s">
        <v>5396</v>
      </c>
      <c r="E370" t="s">
        <v>7349</v>
      </c>
      <c r="F370">
        <v>1</v>
      </c>
      <c r="G370" s="4">
        <v>7935.9603999999999</v>
      </c>
      <c r="H370" s="4">
        <v>9157.6229999999996</v>
      </c>
      <c r="I370" s="4">
        <v>8456.4410000000007</v>
      </c>
      <c r="J370">
        <v>0.68164044954611602</v>
      </c>
      <c r="K370">
        <v>2.1171248907109547E-2</v>
      </c>
    </row>
    <row r="371" spans="1:11" x14ac:dyDescent="0.2">
      <c r="A371" t="s">
        <v>7351</v>
      </c>
      <c r="B371" t="s">
        <v>6420</v>
      </c>
      <c r="C371" t="s">
        <v>7352</v>
      </c>
      <c r="D371" t="s">
        <v>6421</v>
      </c>
      <c r="E371" t="s">
        <v>7353</v>
      </c>
      <c r="F371">
        <v>1</v>
      </c>
      <c r="G371" s="4">
        <v>15282.805</v>
      </c>
      <c r="H371" s="4">
        <v>23954.067999999999</v>
      </c>
      <c r="I371" s="4">
        <v>16753.32</v>
      </c>
      <c r="J371">
        <v>2.4155064973729892</v>
      </c>
      <c r="K371">
        <v>2.1207475002841002E-2</v>
      </c>
    </row>
    <row r="372" spans="1:11" x14ac:dyDescent="0.2">
      <c r="A372" t="s">
        <v>7354</v>
      </c>
      <c r="B372" t="s">
        <v>5451</v>
      </c>
      <c r="C372" t="s">
        <v>6717</v>
      </c>
      <c r="D372" t="s">
        <v>5452</v>
      </c>
      <c r="E372" t="s">
        <v>7355</v>
      </c>
      <c r="F372">
        <v>0.88949999999999996</v>
      </c>
      <c r="G372" s="4">
        <v>29541.035</v>
      </c>
      <c r="H372" s="4">
        <v>39777.315999999999</v>
      </c>
      <c r="I372" s="4">
        <v>20873.650000000001</v>
      </c>
      <c r="J372">
        <v>0.45222209128457197</v>
      </c>
      <c r="K372">
        <v>2.1537824099730513E-2</v>
      </c>
    </row>
    <row r="373" spans="1:11" x14ac:dyDescent="0.2">
      <c r="A373" t="s">
        <v>7356</v>
      </c>
      <c r="B373" t="s">
        <v>5135</v>
      </c>
      <c r="C373" t="s">
        <v>7357</v>
      </c>
      <c r="D373" t="s">
        <v>5136</v>
      </c>
      <c r="E373" t="s">
        <v>7358</v>
      </c>
      <c r="F373">
        <v>0.97529999999999994</v>
      </c>
      <c r="G373" s="4">
        <v>49450.879999999997</v>
      </c>
      <c r="H373" s="4">
        <v>48286.296999999999</v>
      </c>
      <c r="I373" s="4">
        <v>48461.843999999997</v>
      </c>
      <c r="J373">
        <v>1.2061631604663072</v>
      </c>
      <c r="K373">
        <v>2.1632235213825918E-2</v>
      </c>
    </row>
    <row r="374" spans="1:11" x14ac:dyDescent="0.2">
      <c r="A374" t="s">
        <v>7359</v>
      </c>
      <c r="B374" t="s">
        <v>2853</v>
      </c>
      <c r="C374" t="s">
        <v>7360</v>
      </c>
      <c r="D374" t="s">
        <v>2844</v>
      </c>
      <c r="E374" t="s">
        <v>7361</v>
      </c>
      <c r="F374">
        <v>0.90820000000000001</v>
      </c>
      <c r="G374" s="4">
        <v>0</v>
      </c>
      <c r="H374" s="4">
        <v>0</v>
      </c>
      <c r="I374" s="4">
        <v>0</v>
      </c>
      <c r="J374">
        <v>0</v>
      </c>
      <c r="K374">
        <v>2.1661027625072611E-2</v>
      </c>
    </row>
    <row r="375" spans="1:11" x14ac:dyDescent="0.2">
      <c r="A375" t="s">
        <v>7362</v>
      </c>
      <c r="B375" t="s">
        <v>2853</v>
      </c>
      <c r="C375" t="s">
        <v>7360</v>
      </c>
      <c r="D375" t="s">
        <v>2844</v>
      </c>
      <c r="E375" t="s">
        <v>7361</v>
      </c>
      <c r="F375">
        <v>0.90539999999999998</v>
      </c>
      <c r="G375" s="4">
        <v>0</v>
      </c>
      <c r="H375" s="4">
        <v>0</v>
      </c>
      <c r="I375" s="4">
        <v>0</v>
      </c>
      <c r="J375">
        <v>0</v>
      </c>
      <c r="K375">
        <v>2.1661027625072611E-2</v>
      </c>
    </row>
    <row r="376" spans="1:11" x14ac:dyDescent="0.2">
      <c r="A376" t="s">
        <v>7363</v>
      </c>
      <c r="B376" t="s">
        <v>6432</v>
      </c>
      <c r="C376" t="s">
        <v>7364</v>
      </c>
      <c r="D376" t="s">
        <v>6433</v>
      </c>
      <c r="E376" t="s">
        <v>7365</v>
      </c>
      <c r="F376">
        <v>0.95479999999999998</v>
      </c>
      <c r="G376" s="4">
        <v>8043.1986999999999</v>
      </c>
      <c r="H376" s="4">
        <v>9779.1749999999993</v>
      </c>
      <c r="I376" s="4">
        <v>5484.5293000000001</v>
      </c>
      <c r="J376">
        <v>6.1225442832911741</v>
      </c>
      <c r="K376">
        <v>2.1711271037510999E-2</v>
      </c>
    </row>
    <row r="377" spans="1:11" x14ac:dyDescent="0.2">
      <c r="A377" t="s">
        <v>7366</v>
      </c>
      <c r="B377" t="s">
        <v>6436</v>
      </c>
      <c r="C377" t="s">
        <v>7367</v>
      </c>
      <c r="D377" t="s">
        <v>6437</v>
      </c>
      <c r="E377" t="s">
        <v>7368</v>
      </c>
      <c r="F377">
        <v>1</v>
      </c>
      <c r="G377" s="4">
        <v>15934.099</v>
      </c>
      <c r="H377" s="4">
        <v>24766.458999999999</v>
      </c>
      <c r="I377" s="4">
        <v>21831.326000000001</v>
      </c>
      <c r="J377">
        <v>0.64528143422227324</v>
      </c>
      <c r="K377">
        <v>2.1865895146772115E-2</v>
      </c>
    </row>
    <row r="378" spans="1:11" x14ac:dyDescent="0.2">
      <c r="A378" t="s">
        <v>7369</v>
      </c>
      <c r="B378" t="s">
        <v>6436</v>
      </c>
      <c r="C378" t="s">
        <v>7367</v>
      </c>
      <c r="D378" t="s">
        <v>6437</v>
      </c>
      <c r="E378" t="s">
        <v>7368</v>
      </c>
      <c r="F378">
        <v>1</v>
      </c>
      <c r="G378" s="4">
        <v>15934.099</v>
      </c>
      <c r="H378" s="4">
        <v>24766.458999999999</v>
      </c>
      <c r="I378" s="4">
        <v>21831.326000000001</v>
      </c>
      <c r="J378">
        <v>0.64528143422227324</v>
      </c>
      <c r="K378">
        <v>2.1865895146772115E-2</v>
      </c>
    </row>
    <row r="379" spans="1:11" x14ac:dyDescent="0.2">
      <c r="A379" t="s">
        <v>5891</v>
      </c>
      <c r="B379" t="s">
        <v>5892</v>
      </c>
      <c r="C379" t="s">
        <v>7048</v>
      </c>
      <c r="D379" t="s">
        <v>5893</v>
      </c>
      <c r="E379" t="s">
        <v>7370</v>
      </c>
      <c r="F379">
        <v>0.97540000000000004</v>
      </c>
      <c r="G379" s="4">
        <v>19726.018</v>
      </c>
      <c r="H379" s="4">
        <v>22194.224999999999</v>
      </c>
      <c r="I379" s="4">
        <v>20249.465</v>
      </c>
      <c r="J379">
        <v>1.6982321994477509</v>
      </c>
      <c r="K379">
        <v>2.1992104972744595E-2</v>
      </c>
    </row>
    <row r="380" spans="1:11" x14ac:dyDescent="0.2">
      <c r="A380" t="s">
        <v>7371</v>
      </c>
      <c r="B380" t="s">
        <v>6292</v>
      </c>
      <c r="C380" t="s">
        <v>7057</v>
      </c>
      <c r="D380" t="s">
        <v>6293</v>
      </c>
      <c r="E380" t="s">
        <v>7372</v>
      </c>
      <c r="F380">
        <v>0.94430000000000003</v>
      </c>
      <c r="G380" s="4">
        <v>24099.384999999998</v>
      </c>
      <c r="H380" s="4">
        <v>22339.057000000001</v>
      </c>
      <c r="I380" s="4">
        <v>20111.736000000001</v>
      </c>
      <c r="J380">
        <v>0.75160262596493155</v>
      </c>
      <c r="K380">
        <v>2.2025265307173518E-2</v>
      </c>
    </row>
    <row r="381" spans="1:11" x14ac:dyDescent="0.2">
      <c r="A381" t="s">
        <v>7373</v>
      </c>
      <c r="B381" t="s">
        <v>7374</v>
      </c>
      <c r="C381" t="s">
        <v>7375</v>
      </c>
      <c r="D381" t="s">
        <v>7376</v>
      </c>
      <c r="E381" t="s">
        <v>7377</v>
      </c>
      <c r="F381">
        <v>0.9657</v>
      </c>
      <c r="G381" s="4">
        <v>4975.4530000000004</v>
      </c>
      <c r="H381" s="4">
        <v>8867.7029999999995</v>
      </c>
      <c r="I381" s="4">
        <v>4560.2349999999997</v>
      </c>
      <c r="J381">
        <v>0.53561804710701821</v>
      </c>
      <c r="K381">
        <v>2.2052569280746632E-2</v>
      </c>
    </row>
    <row r="382" spans="1:11" x14ac:dyDescent="0.2">
      <c r="A382" t="s">
        <v>7378</v>
      </c>
      <c r="B382" t="s">
        <v>6443</v>
      </c>
      <c r="C382" t="s">
        <v>7379</v>
      </c>
      <c r="D382" t="s">
        <v>6444</v>
      </c>
      <c r="E382" t="s">
        <v>7380</v>
      </c>
      <c r="F382">
        <v>1</v>
      </c>
      <c r="G382" s="4">
        <v>23761.666000000001</v>
      </c>
      <c r="H382" s="4">
        <v>27858.42</v>
      </c>
      <c r="I382" s="4">
        <v>25980.440999999999</v>
      </c>
      <c r="J382">
        <v>1.2561054972533401</v>
      </c>
      <c r="K382">
        <v>2.2320730283475167E-2</v>
      </c>
    </row>
    <row r="383" spans="1:11" x14ac:dyDescent="0.2">
      <c r="A383" t="s">
        <v>7381</v>
      </c>
      <c r="B383" t="s">
        <v>5950</v>
      </c>
      <c r="C383" t="s">
        <v>5951</v>
      </c>
      <c r="D383" t="s">
        <v>5952</v>
      </c>
      <c r="E383" t="s">
        <v>7382</v>
      </c>
      <c r="F383">
        <v>0.97040000000000004</v>
      </c>
      <c r="G383" s="4">
        <v>33774.226999999999</v>
      </c>
      <c r="H383" s="4">
        <v>48826.086000000003</v>
      </c>
      <c r="I383" s="4">
        <v>38817.5</v>
      </c>
      <c r="J383">
        <v>1.7010295154531128</v>
      </c>
      <c r="K383">
        <v>2.2365083208335794E-2</v>
      </c>
    </row>
    <row r="384" spans="1:11" x14ac:dyDescent="0.2">
      <c r="A384" t="s">
        <v>5157</v>
      </c>
      <c r="B384" t="s">
        <v>5158</v>
      </c>
      <c r="C384" t="s">
        <v>7383</v>
      </c>
      <c r="D384" t="s">
        <v>5159</v>
      </c>
      <c r="E384" t="s">
        <v>7384</v>
      </c>
      <c r="F384">
        <v>0.96330000000000005</v>
      </c>
      <c r="G384" s="4">
        <v>23465.741999999998</v>
      </c>
      <c r="H384" s="4">
        <v>28588.092000000001</v>
      </c>
      <c r="I384" s="4">
        <v>25600.638999999999</v>
      </c>
      <c r="J384">
        <v>3.0464382656113611</v>
      </c>
      <c r="K384">
        <v>2.247647384976308E-2</v>
      </c>
    </row>
    <row r="385" spans="1:11" x14ac:dyDescent="0.2">
      <c r="A385" t="s">
        <v>7385</v>
      </c>
      <c r="B385" t="s">
        <v>6453</v>
      </c>
      <c r="C385" t="s">
        <v>7386</v>
      </c>
      <c r="D385" t="s">
        <v>6454</v>
      </c>
      <c r="E385" t="s">
        <v>7387</v>
      </c>
      <c r="F385">
        <v>0.97330000000000005</v>
      </c>
      <c r="G385" s="4">
        <v>8973.8019999999997</v>
      </c>
      <c r="H385" s="4">
        <v>9880.3819999999996</v>
      </c>
      <c r="I385" s="4">
        <v>10201.798000000001</v>
      </c>
      <c r="J385">
        <v>1.2176810073922788</v>
      </c>
      <c r="K385">
        <v>2.2551384437565079E-2</v>
      </c>
    </row>
    <row r="386" spans="1:11" x14ac:dyDescent="0.2">
      <c r="A386" t="s">
        <v>7388</v>
      </c>
      <c r="B386" t="s">
        <v>6076</v>
      </c>
      <c r="C386" t="s">
        <v>6524</v>
      </c>
      <c r="D386" t="s">
        <v>6077</v>
      </c>
      <c r="E386" t="s">
        <v>7389</v>
      </c>
      <c r="F386">
        <v>0.97109999999999996</v>
      </c>
      <c r="G386" s="4">
        <v>31103.74</v>
      </c>
      <c r="H386" s="4">
        <v>42457.245999999999</v>
      </c>
      <c r="I386" s="4">
        <v>28316.168000000001</v>
      </c>
      <c r="J386">
        <v>1.8606288001569491</v>
      </c>
      <c r="K386">
        <v>2.2625905561467933E-2</v>
      </c>
    </row>
    <row r="387" spans="1:11" x14ac:dyDescent="0.2">
      <c r="A387" t="s">
        <v>5517</v>
      </c>
      <c r="B387" t="s">
        <v>5386</v>
      </c>
      <c r="C387" t="s">
        <v>7390</v>
      </c>
      <c r="D387" t="s">
        <v>5387</v>
      </c>
      <c r="E387" t="s">
        <v>7391</v>
      </c>
      <c r="F387">
        <v>1</v>
      </c>
      <c r="G387" s="4">
        <v>14021.08</v>
      </c>
      <c r="H387" s="4">
        <v>19541.076000000001</v>
      </c>
      <c r="I387" s="4">
        <v>15868.495999999999</v>
      </c>
      <c r="J387">
        <v>1.5539928853655034</v>
      </c>
      <c r="K387">
        <v>2.2736096730197213E-2</v>
      </c>
    </row>
    <row r="388" spans="1:11" x14ac:dyDescent="0.2">
      <c r="A388" t="s">
        <v>7392</v>
      </c>
      <c r="B388" t="s">
        <v>6460</v>
      </c>
      <c r="C388" t="s">
        <v>7393</v>
      </c>
      <c r="D388" t="s">
        <v>6461</v>
      </c>
      <c r="E388" t="s">
        <v>7394</v>
      </c>
      <c r="F388">
        <v>0.90039999999999998</v>
      </c>
      <c r="G388" s="4">
        <v>0</v>
      </c>
      <c r="H388" s="4">
        <v>5435.4984999999997</v>
      </c>
      <c r="I388" s="4">
        <v>4642.5950000000003</v>
      </c>
      <c r="J388">
        <v>0.27614311654180834</v>
      </c>
      <c r="K388">
        <v>2.2850367757497381E-2</v>
      </c>
    </row>
    <row r="389" spans="1:11" x14ac:dyDescent="0.2">
      <c r="A389" t="s">
        <v>7395</v>
      </c>
      <c r="B389" t="s">
        <v>6460</v>
      </c>
      <c r="C389" t="s">
        <v>7393</v>
      </c>
      <c r="D389" t="s">
        <v>6461</v>
      </c>
      <c r="E389" t="s">
        <v>7394</v>
      </c>
      <c r="F389">
        <v>0.90039999999999998</v>
      </c>
      <c r="G389" s="4">
        <v>0</v>
      </c>
      <c r="H389" s="4">
        <v>5435.4984999999997</v>
      </c>
      <c r="I389" s="4">
        <v>4642.5950000000003</v>
      </c>
      <c r="J389">
        <v>0.27614311654180834</v>
      </c>
      <c r="K389">
        <v>2.2850367757497381E-2</v>
      </c>
    </row>
    <row r="390" spans="1:11" x14ac:dyDescent="0.2">
      <c r="A390" t="s">
        <v>7396</v>
      </c>
      <c r="B390" t="s">
        <v>6464</v>
      </c>
      <c r="C390" t="s">
        <v>7397</v>
      </c>
      <c r="D390" t="s">
        <v>6465</v>
      </c>
      <c r="E390" t="s">
        <v>7398</v>
      </c>
      <c r="F390">
        <v>0.95899999999999996</v>
      </c>
      <c r="G390" s="4">
        <v>8535.7819999999992</v>
      </c>
      <c r="H390" s="4">
        <v>7833.7280000000001</v>
      </c>
      <c r="I390" s="4">
        <v>10861.493</v>
      </c>
      <c r="J390">
        <v>1.9686100744720965</v>
      </c>
      <c r="K390">
        <v>2.3542928158675463E-2</v>
      </c>
    </row>
    <row r="391" spans="1:11" x14ac:dyDescent="0.2">
      <c r="A391" t="s">
        <v>7399</v>
      </c>
      <c r="B391" t="s">
        <v>5328</v>
      </c>
      <c r="C391" t="s">
        <v>7215</v>
      </c>
      <c r="D391" t="s">
        <v>5329</v>
      </c>
      <c r="E391" t="s">
        <v>7400</v>
      </c>
      <c r="F391">
        <v>0.96099999999999997</v>
      </c>
      <c r="G391" s="4">
        <v>10048.582</v>
      </c>
      <c r="H391" s="4">
        <v>9870.4539999999997</v>
      </c>
      <c r="I391" s="4">
        <v>6588.99</v>
      </c>
      <c r="J391">
        <v>0.51635148440387468</v>
      </c>
      <c r="K391">
        <v>2.3556247260683626E-2</v>
      </c>
    </row>
    <row r="392" spans="1:11" x14ac:dyDescent="0.2">
      <c r="A392" t="s">
        <v>7401</v>
      </c>
      <c r="B392" t="s">
        <v>578</v>
      </c>
      <c r="C392" t="s">
        <v>7402</v>
      </c>
      <c r="D392" t="s">
        <v>570</v>
      </c>
      <c r="E392" t="s">
        <v>7403</v>
      </c>
      <c r="F392">
        <v>0.9345</v>
      </c>
      <c r="G392" s="4">
        <v>0</v>
      </c>
      <c r="H392" s="4">
        <v>0</v>
      </c>
      <c r="I392" s="4">
        <v>16739.060000000001</v>
      </c>
      <c r="J392">
        <v>0.21582178566068644</v>
      </c>
      <c r="K392">
        <v>2.363029711806371E-2</v>
      </c>
    </row>
    <row r="393" spans="1:11" x14ac:dyDescent="0.2">
      <c r="A393" t="s">
        <v>7404</v>
      </c>
      <c r="B393" t="s">
        <v>6468</v>
      </c>
      <c r="C393" t="s">
        <v>7405</v>
      </c>
      <c r="D393" t="s">
        <v>6469</v>
      </c>
      <c r="E393" t="s">
        <v>7406</v>
      </c>
      <c r="F393">
        <v>0.97519999999999996</v>
      </c>
      <c r="G393" s="4">
        <v>16220.297</v>
      </c>
      <c r="H393" s="4">
        <v>17121.5</v>
      </c>
      <c r="I393" s="4">
        <v>13591.653</v>
      </c>
      <c r="J393">
        <v>1.4141571766711409</v>
      </c>
      <c r="K393">
        <v>2.3662949668720217E-2</v>
      </c>
    </row>
    <row r="394" spans="1:11" x14ac:dyDescent="0.2">
      <c r="A394" t="s">
        <v>7407</v>
      </c>
      <c r="B394" t="s">
        <v>7408</v>
      </c>
      <c r="C394" t="s">
        <v>7409</v>
      </c>
      <c r="D394" t="s">
        <v>7410</v>
      </c>
      <c r="E394" t="s">
        <v>7411</v>
      </c>
      <c r="F394">
        <v>0.97619999999999996</v>
      </c>
      <c r="G394" s="4">
        <v>33600.660000000003</v>
      </c>
      <c r="H394" s="4">
        <v>32555.666000000001</v>
      </c>
      <c r="I394" s="4">
        <v>36105.51</v>
      </c>
      <c r="J394">
        <v>1.1546385024537491</v>
      </c>
      <c r="K394">
        <v>2.4047558011494812E-2</v>
      </c>
    </row>
    <row r="395" spans="1:11" x14ac:dyDescent="0.2">
      <c r="A395" t="s">
        <v>7412</v>
      </c>
      <c r="B395" t="s">
        <v>6475</v>
      </c>
      <c r="C395" t="s">
        <v>7413</v>
      </c>
      <c r="D395" t="s">
        <v>6476</v>
      </c>
      <c r="E395" t="s">
        <v>7414</v>
      </c>
      <c r="F395">
        <v>0.96440000000000003</v>
      </c>
      <c r="G395" s="4">
        <v>2927.5050999999999</v>
      </c>
      <c r="H395" s="4">
        <v>4823.4849999999997</v>
      </c>
      <c r="I395" s="4">
        <v>2986.5709999999999</v>
      </c>
      <c r="J395">
        <v>0.55790778357179349</v>
      </c>
      <c r="K395">
        <v>2.4110847294062907E-2</v>
      </c>
    </row>
    <row r="396" spans="1:11" x14ac:dyDescent="0.2">
      <c r="A396" t="s">
        <v>7415</v>
      </c>
      <c r="B396" t="s">
        <v>6475</v>
      </c>
      <c r="C396" t="s">
        <v>7413</v>
      </c>
      <c r="D396" t="s">
        <v>6476</v>
      </c>
      <c r="E396" t="s">
        <v>7414</v>
      </c>
      <c r="F396">
        <v>0.96430000000000005</v>
      </c>
      <c r="G396" s="4">
        <v>2927.5050999999999</v>
      </c>
      <c r="H396" s="4">
        <v>4823.4849999999997</v>
      </c>
      <c r="I396" s="4">
        <v>2986.5709999999999</v>
      </c>
      <c r="J396">
        <v>0.55790778357179349</v>
      </c>
      <c r="K396">
        <v>2.4110847294062907E-2</v>
      </c>
    </row>
    <row r="397" spans="1:11" x14ac:dyDescent="0.2">
      <c r="A397" t="s">
        <v>7416</v>
      </c>
      <c r="B397" t="s">
        <v>7417</v>
      </c>
      <c r="C397" t="s">
        <v>7418</v>
      </c>
      <c r="D397" t="s">
        <v>7419</v>
      </c>
      <c r="E397" t="s">
        <v>7420</v>
      </c>
      <c r="F397">
        <v>0.87209999999999999</v>
      </c>
      <c r="G397" s="4">
        <v>129362.55499999999</v>
      </c>
      <c r="H397" s="4">
        <v>140100.12</v>
      </c>
      <c r="I397" s="4">
        <v>125309.49</v>
      </c>
      <c r="J397">
        <v>4.5738618385463541</v>
      </c>
      <c r="K397">
        <v>2.4174899273157097E-2</v>
      </c>
    </row>
    <row r="398" spans="1:11" x14ac:dyDescent="0.2">
      <c r="A398" t="s">
        <v>7421</v>
      </c>
      <c r="B398" t="s">
        <v>7422</v>
      </c>
      <c r="C398" t="s">
        <v>7423</v>
      </c>
      <c r="D398" t="s">
        <v>7424</v>
      </c>
      <c r="E398" t="s">
        <v>7425</v>
      </c>
      <c r="F398">
        <v>0.95240000000000002</v>
      </c>
      <c r="G398" s="4">
        <v>8095.317</v>
      </c>
      <c r="H398" s="4">
        <v>0</v>
      </c>
      <c r="I398" s="4">
        <v>11803.1</v>
      </c>
      <c r="J398">
        <v>0.34980124083491793</v>
      </c>
      <c r="K398">
        <v>2.4240560930051693E-2</v>
      </c>
    </row>
    <row r="399" spans="1:11" x14ac:dyDescent="0.2">
      <c r="A399" t="s">
        <v>7426</v>
      </c>
      <c r="B399" t="s">
        <v>7427</v>
      </c>
      <c r="C399" t="s">
        <v>7428</v>
      </c>
      <c r="D399" t="s">
        <v>7429</v>
      </c>
      <c r="E399" t="s">
        <v>7430</v>
      </c>
      <c r="F399">
        <v>0.97219999999999995</v>
      </c>
      <c r="G399" s="4">
        <v>5399.9525999999996</v>
      </c>
      <c r="H399" s="4">
        <v>7227.6283999999996</v>
      </c>
      <c r="I399" s="4">
        <v>6524.5389999999998</v>
      </c>
      <c r="J399">
        <v>0.58352388941340982</v>
      </c>
      <c r="K399">
        <v>2.4247234429633013E-2</v>
      </c>
    </row>
    <row r="400" spans="1:11" x14ac:dyDescent="0.2">
      <c r="A400" t="s">
        <v>7431</v>
      </c>
      <c r="B400" t="s">
        <v>7432</v>
      </c>
      <c r="C400" t="s">
        <v>7433</v>
      </c>
      <c r="D400" t="s">
        <v>7434</v>
      </c>
      <c r="E400" t="s">
        <v>7435</v>
      </c>
      <c r="F400">
        <v>0.97319999999999995</v>
      </c>
      <c r="G400" s="4">
        <v>5521.7183000000005</v>
      </c>
      <c r="H400" s="4">
        <v>10132.019</v>
      </c>
      <c r="I400" s="4">
        <v>5928.5117</v>
      </c>
      <c r="J400">
        <v>0.39536697608205779</v>
      </c>
      <c r="K400">
        <v>2.4273292156108163E-2</v>
      </c>
    </row>
    <row r="401" spans="1:11" x14ac:dyDescent="0.2">
      <c r="A401" t="s">
        <v>7436</v>
      </c>
      <c r="B401" t="s">
        <v>7432</v>
      </c>
      <c r="C401" t="s">
        <v>7433</v>
      </c>
      <c r="D401" t="s">
        <v>7434</v>
      </c>
      <c r="E401" t="s">
        <v>7435</v>
      </c>
      <c r="F401">
        <v>0.97319999999999995</v>
      </c>
      <c r="G401" s="4">
        <v>5521.7183000000005</v>
      </c>
      <c r="H401" s="4">
        <v>10132.019</v>
      </c>
      <c r="I401" s="4">
        <v>5928.5117</v>
      </c>
      <c r="J401">
        <v>0.39536697608205779</v>
      </c>
      <c r="K401">
        <v>2.4273292156108163E-2</v>
      </c>
    </row>
    <row r="402" spans="1:11" x14ac:dyDescent="0.2">
      <c r="A402" t="s">
        <v>7437</v>
      </c>
      <c r="B402" t="s">
        <v>5833</v>
      </c>
      <c r="C402" t="s">
        <v>7299</v>
      </c>
      <c r="D402" t="s">
        <v>5834</v>
      </c>
      <c r="E402" t="s">
        <v>7438</v>
      </c>
      <c r="F402">
        <v>0.97319999999999995</v>
      </c>
      <c r="G402" s="4">
        <v>3099.5216999999998</v>
      </c>
      <c r="H402" s="4">
        <v>12564.933000000001</v>
      </c>
      <c r="I402" s="4">
        <v>10799.841</v>
      </c>
      <c r="J402">
        <v>0.27070868591908609</v>
      </c>
      <c r="K402">
        <v>2.4355120179792477E-2</v>
      </c>
    </row>
    <row r="403" spans="1:11" x14ac:dyDescent="0.2">
      <c r="A403" t="s">
        <v>7439</v>
      </c>
      <c r="B403" t="s">
        <v>1097</v>
      </c>
      <c r="C403" t="s">
        <v>7440</v>
      </c>
      <c r="D403" t="s">
        <v>1088</v>
      </c>
      <c r="E403" t="s">
        <v>7441</v>
      </c>
      <c r="F403">
        <v>0.97360000000000002</v>
      </c>
      <c r="G403" s="4">
        <v>1292.4684</v>
      </c>
      <c r="H403" s="4">
        <v>3584.3283999999999</v>
      </c>
      <c r="I403" s="4">
        <v>3288.2467999999999</v>
      </c>
      <c r="J403">
        <v>0.50503701685078406</v>
      </c>
      <c r="K403">
        <v>2.4574227725288351E-2</v>
      </c>
    </row>
    <row r="404" spans="1:11" x14ac:dyDescent="0.2">
      <c r="A404" t="s">
        <v>7442</v>
      </c>
      <c r="B404" t="s">
        <v>6487</v>
      </c>
      <c r="C404" t="s">
        <v>7443</v>
      </c>
      <c r="D404" t="s">
        <v>6488</v>
      </c>
      <c r="E404" t="s">
        <v>7444</v>
      </c>
      <c r="F404">
        <v>0.9526</v>
      </c>
      <c r="G404" s="4">
        <v>5010.1390000000001</v>
      </c>
      <c r="H404" s="4">
        <v>0</v>
      </c>
      <c r="I404" s="4">
        <v>8282.0349999999999</v>
      </c>
      <c r="J404">
        <v>0.2953388924989836</v>
      </c>
      <c r="K404">
        <v>2.4649614484553078E-2</v>
      </c>
    </row>
    <row r="405" spans="1:11" x14ac:dyDescent="0.2">
      <c r="A405" t="s">
        <v>7445</v>
      </c>
      <c r="B405" t="s">
        <v>7446</v>
      </c>
      <c r="C405" t="s">
        <v>7447</v>
      </c>
      <c r="D405" t="s">
        <v>7448</v>
      </c>
      <c r="E405" t="s">
        <v>7449</v>
      </c>
      <c r="F405">
        <v>0.96120000000000005</v>
      </c>
      <c r="G405" s="4">
        <v>52914.258000000002</v>
      </c>
      <c r="H405" s="4">
        <v>41882.379999999997</v>
      </c>
      <c r="I405" s="4">
        <v>48339.792999999998</v>
      </c>
      <c r="J405">
        <v>1.3535539099335594</v>
      </c>
      <c r="K405">
        <v>2.4945352010303908E-2</v>
      </c>
    </row>
    <row r="406" spans="1:11" x14ac:dyDescent="0.2">
      <c r="A406" t="s">
        <v>7450</v>
      </c>
      <c r="B406" t="s">
        <v>7451</v>
      </c>
      <c r="C406" t="s">
        <v>7452</v>
      </c>
      <c r="D406" t="s">
        <v>7453</v>
      </c>
      <c r="E406" t="s">
        <v>7454</v>
      </c>
      <c r="F406">
        <v>1</v>
      </c>
      <c r="G406" s="4">
        <v>7137.0316999999995</v>
      </c>
      <c r="H406" s="4">
        <v>9656.2759999999998</v>
      </c>
      <c r="I406" s="4">
        <v>7884.3926000000001</v>
      </c>
      <c r="J406">
        <v>2.9889731133286102</v>
      </c>
      <c r="K406">
        <v>2.5023072019603881E-2</v>
      </c>
    </row>
    <row r="407" spans="1:11" x14ac:dyDescent="0.2">
      <c r="A407" t="s">
        <v>7455</v>
      </c>
      <c r="B407" t="s">
        <v>6494</v>
      </c>
      <c r="C407" t="s">
        <v>7456</v>
      </c>
      <c r="D407" t="s">
        <v>6495</v>
      </c>
      <c r="E407" t="s">
        <v>7457</v>
      </c>
      <c r="F407">
        <v>0.97560000000000002</v>
      </c>
      <c r="G407" s="4">
        <v>81142.233999999997</v>
      </c>
      <c r="H407" s="4">
        <v>64129.347999999998</v>
      </c>
      <c r="I407" s="4">
        <v>75678.77</v>
      </c>
      <c r="J407">
        <v>1.4847332138914013</v>
      </c>
      <c r="K407">
        <v>2.5030574499351657E-2</v>
      </c>
    </row>
    <row r="408" spans="1:11" x14ac:dyDescent="0.2">
      <c r="A408" t="s">
        <v>7458</v>
      </c>
      <c r="B408" t="s">
        <v>6968</v>
      </c>
      <c r="C408" t="s">
        <v>6969</v>
      </c>
      <c r="D408" t="s">
        <v>6970</v>
      </c>
      <c r="E408" t="s">
        <v>7459</v>
      </c>
      <c r="F408">
        <v>0.97160000000000002</v>
      </c>
      <c r="G408" s="4">
        <v>8750.2070000000003</v>
      </c>
      <c r="H408" s="4">
        <v>10624.897999999999</v>
      </c>
      <c r="I408" s="4">
        <v>14935.084000000001</v>
      </c>
      <c r="J408">
        <v>2.3437171750760744</v>
      </c>
      <c r="K408">
        <v>2.5135775843675198E-2</v>
      </c>
    </row>
    <row r="409" spans="1:11" x14ac:dyDescent="0.2">
      <c r="A409" t="s">
        <v>7460</v>
      </c>
      <c r="B409" t="s">
        <v>7461</v>
      </c>
      <c r="C409" t="s">
        <v>7462</v>
      </c>
      <c r="D409" t="s">
        <v>7463</v>
      </c>
      <c r="E409" t="s">
        <v>7464</v>
      </c>
      <c r="F409">
        <v>0.95899999999999996</v>
      </c>
      <c r="G409" s="4">
        <v>3001.7494999999999</v>
      </c>
      <c r="H409" s="4">
        <v>3706.6239999999998</v>
      </c>
      <c r="I409" s="4">
        <v>4719.3896000000004</v>
      </c>
      <c r="J409">
        <v>0.6362103450982115</v>
      </c>
      <c r="K409">
        <v>2.5152948420473473E-2</v>
      </c>
    </row>
    <row r="410" spans="1:11" x14ac:dyDescent="0.2">
      <c r="A410" t="s">
        <v>5611</v>
      </c>
      <c r="B410" t="s">
        <v>5612</v>
      </c>
      <c r="C410" t="s">
        <v>7465</v>
      </c>
      <c r="D410" t="s">
        <v>5613</v>
      </c>
      <c r="E410" t="s">
        <v>7466</v>
      </c>
      <c r="F410">
        <v>0.96419999999999995</v>
      </c>
      <c r="G410" s="4">
        <v>9766.8410000000003</v>
      </c>
      <c r="H410" s="4">
        <v>11312.380999999999</v>
      </c>
      <c r="I410" s="4">
        <v>6843.4076999999997</v>
      </c>
      <c r="J410">
        <v>4.1331061217304486</v>
      </c>
      <c r="K410">
        <v>2.5258330732391358E-2</v>
      </c>
    </row>
    <row r="411" spans="1:11" x14ac:dyDescent="0.2">
      <c r="A411" t="s">
        <v>7467</v>
      </c>
      <c r="B411" t="s">
        <v>7468</v>
      </c>
      <c r="C411" t="s">
        <v>7469</v>
      </c>
      <c r="D411" t="s">
        <v>7470</v>
      </c>
      <c r="E411" t="s">
        <v>7471</v>
      </c>
      <c r="F411">
        <v>1</v>
      </c>
      <c r="G411" s="4">
        <v>473873.56</v>
      </c>
      <c r="H411" s="4">
        <v>652544.43999999994</v>
      </c>
      <c r="I411" s="4">
        <v>532137.56000000006</v>
      </c>
      <c r="J411">
        <v>0.58592112648075212</v>
      </c>
      <c r="K411">
        <v>2.5282832847697719E-2</v>
      </c>
    </row>
    <row r="412" spans="1:11" x14ac:dyDescent="0.2">
      <c r="A412" t="s">
        <v>7472</v>
      </c>
      <c r="B412" t="s">
        <v>6689</v>
      </c>
      <c r="C412" t="s">
        <v>6690</v>
      </c>
      <c r="D412" t="s">
        <v>6691</v>
      </c>
      <c r="E412" t="s">
        <v>7473</v>
      </c>
      <c r="F412">
        <v>0.97230000000000005</v>
      </c>
      <c r="G412" s="4">
        <v>2969.7363</v>
      </c>
      <c r="H412" s="4">
        <v>7175.8852999999999</v>
      </c>
      <c r="I412" s="4">
        <v>5479.0410000000002</v>
      </c>
      <c r="J412">
        <v>0.22920818780132818</v>
      </c>
      <c r="K412">
        <v>2.5329084047368309E-2</v>
      </c>
    </row>
    <row r="413" spans="1:11" x14ac:dyDescent="0.2">
      <c r="A413" t="s">
        <v>7474</v>
      </c>
      <c r="B413" t="s">
        <v>6500</v>
      </c>
      <c r="C413" t="s">
        <v>7475</v>
      </c>
      <c r="D413" t="s">
        <v>6501</v>
      </c>
      <c r="E413" t="s">
        <v>7476</v>
      </c>
      <c r="F413">
        <v>0.96970000000000001</v>
      </c>
      <c r="G413" s="4">
        <v>8399.6180000000004</v>
      </c>
      <c r="H413" s="4">
        <v>16424.675999999999</v>
      </c>
      <c r="I413" s="4">
        <v>6625.6719999999996</v>
      </c>
      <c r="J413" t="e">
        <v>#DIV/0!</v>
      </c>
      <c r="K413">
        <v>2.5406397074160994E-2</v>
      </c>
    </row>
    <row r="414" spans="1:11" x14ac:dyDescent="0.2">
      <c r="A414" t="s">
        <v>7477</v>
      </c>
      <c r="B414" t="s">
        <v>6500</v>
      </c>
      <c r="C414" t="s">
        <v>7475</v>
      </c>
      <c r="D414" t="s">
        <v>6501</v>
      </c>
      <c r="E414" t="s">
        <v>7476</v>
      </c>
      <c r="F414">
        <v>0.97099999999999997</v>
      </c>
      <c r="G414" s="4">
        <v>8399.6180000000004</v>
      </c>
      <c r="H414" s="4">
        <v>16424.675999999999</v>
      </c>
      <c r="I414" s="4">
        <v>6625.6719999999996</v>
      </c>
      <c r="J414" t="e">
        <v>#DIV/0!</v>
      </c>
      <c r="K414">
        <v>2.5406397074160994E-2</v>
      </c>
    </row>
    <row r="415" spans="1:11" x14ac:dyDescent="0.2">
      <c r="A415" t="s">
        <v>5103</v>
      </c>
      <c r="B415" t="s">
        <v>5104</v>
      </c>
      <c r="C415" t="s">
        <v>7478</v>
      </c>
      <c r="D415" t="s">
        <v>5105</v>
      </c>
      <c r="E415" t="s">
        <v>7479</v>
      </c>
      <c r="F415">
        <v>0.97660000000000002</v>
      </c>
      <c r="G415" s="4">
        <v>21152.018</v>
      </c>
      <c r="H415" s="4">
        <v>21607.883000000002</v>
      </c>
      <c r="I415" s="4">
        <v>25265.065999999999</v>
      </c>
      <c r="J415">
        <v>1.3328940642715656</v>
      </c>
      <c r="K415">
        <v>2.5441775713551724E-2</v>
      </c>
    </row>
    <row r="416" spans="1:11" x14ac:dyDescent="0.2">
      <c r="A416" t="s">
        <v>7480</v>
      </c>
      <c r="B416" t="s">
        <v>7481</v>
      </c>
      <c r="C416" t="s">
        <v>7482</v>
      </c>
      <c r="D416" t="s">
        <v>7483</v>
      </c>
      <c r="E416" t="s">
        <v>7484</v>
      </c>
      <c r="F416">
        <v>0.97230000000000005</v>
      </c>
      <c r="G416" s="4">
        <v>8054.0956999999999</v>
      </c>
      <c r="H416" s="4">
        <v>10342.82</v>
      </c>
      <c r="I416" s="4">
        <v>9507.4320000000007</v>
      </c>
      <c r="J416">
        <v>1.356087223722479</v>
      </c>
      <c r="K416">
        <v>2.5520488072163755E-2</v>
      </c>
    </row>
    <row r="417" spans="1:11" x14ac:dyDescent="0.2">
      <c r="A417" t="s">
        <v>7485</v>
      </c>
      <c r="B417" t="s">
        <v>5983</v>
      </c>
      <c r="C417" t="s">
        <v>6160</v>
      </c>
      <c r="D417" t="s">
        <v>5984</v>
      </c>
      <c r="E417" t="s">
        <v>7486</v>
      </c>
      <c r="F417">
        <v>1</v>
      </c>
      <c r="G417" s="4">
        <v>241869.25</v>
      </c>
      <c r="H417" s="4">
        <v>183520.36</v>
      </c>
      <c r="I417" s="4">
        <v>232417.73</v>
      </c>
      <c r="J417">
        <v>0.6484642476657051</v>
      </c>
      <c r="K417">
        <v>2.5735396388902768E-2</v>
      </c>
    </row>
    <row r="418" spans="1:11" x14ac:dyDescent="0.2">
      <c r="A418" t="s">
        <v>7487</v>
      </c>
      <c r="B418" t="s">
        <v>5297</v>
      </c>
      <c r="C418" t="s">
        <v>6173</v>
      </c>
      <c r="D418" t="s">
        <v>5298</v>
      </c>
      <c r="E418" t="s">
        <v>7488</v>
      </c>
      <c r="F418">
        <v>0.96089999999999998</v>
      </c>
      <c r="G418" s="4">
        <v>4098.0829999999996</v>
      </c>
      <c r="H418" s="4">
        <v>5042.174</v>
      </c>
      <c r="I418" s="4">
        <v>0</v>
      </c>
      <c r="J418">
        <v>0.34855332795099248</v>
      </c>
      <c r="K418">
        <v>2.5870156379796849E-2</v>
      </c>
    </row>
    <row r="419" spans="1:11" x14ac:dyDescent="0.2">
      <c r="A419" t="s">
        <v>7489</v>
      </c>
      <c r="B419" t="s">
        <v>5888</v>
      </c>
      <c r="C419" t="s">
        <v>7490</v>
      </c>
      <c r="D419" t="s">
        <v>5889</v>
      </c>
      <c r="E419" t="s">
        <v>7491</v>
      </c>
      <c r="F419">
        <v>1</v>
      </c>
      <c r="G419" s="4">
        <v>48143.008000000002</v>
      </c>
      <c r="H419" s="4">
        <v>62139.26</v>
      </c>
      <c r="I419" s="4">
        <v>53114.81</v>
      </c>
      <c r="J419">
        <v>0.75570659330551482</v>
      </c>
      <c r="K419">
        <v>2.5945708883671818E-2</v>
      </c>
    </row>
    <row r="420" spans="1:11" x14ac:dyDescent="0.2">
      <c r="A420" t="s">
        <v>7492</v>
      </c>
      <c r="B420" t="s">
        <v>7493</v>
      </c>
      <c r="C420" t="s">
        <v>7494</v>
      </c>
      <c r="D420" t="s">
        <v>7495</v>
      </c>
      <c r="E420" t="s">
        <v>7496</v>
      </c>
      <c r="F420">
        <v>1</v>
      </c>
      <c r="G420" s="4">
        <v>35904.239999999998</v>
      </c>
      <c r="H420" s="4">
        <v>52649.934000000001</v>
      </c>
      <c r="I420" s="4">
        <v>33699.54</v>
      </c>
      <c r="J420">
        <v>2.1047851961086295</v>
      </c>
      <c r="K420">
        <v>2.6058341960317241E-2</v>
      </c>
    </row>
    <row r="421" spans="1:11" x14ac:dyDescent="0.2">
      <c r="A421" t="s">
        <v>7497</v>
      </c>
      <c r="B421" t="s">
        <v>6504</v>
      </c>
      <c r="C421" t="s">
        <v>7498</v>
      </c>
      <c r="D421" t="s">
        <v>6505</v>
      </c>
      <c r="E421" t="s">
        <v>7499</v>
      </c>
      <c r="F421">
        <v>0.95020000000000004</v>
      </c>
      <c r="G421" s="4">
        <v>6655.9570000000003</v>
      </c>
      <c r="H421" s="4">
        <v>0</v>
      </c>
      <c r="I421" s="4">
        <v>2754.3737999999998</v>
      </c>
      <c r="J421">
        <v>0.19707894866412082</v>
      </c>
      <c r="K421">
        <v>2.6165168643082614E-2</v>
      </c>
    </row>
    <row r="422" spans="1:11" x14ac:dyDescent="0.2">
      <c r="A422" t="s">
        <v>7500</v>
      </c>
      <c r="B422" t="s">
        <v>6504</v>
      </c>
      <c r="C422" t="s">
        <v>7498</v>
      </c>
      <c r="D422" t="s">
        <v>6505</v>
      </c>
      <c r="E422" t="s">
        <v>7499</v>
      </c>
      <c r="F422">
        <v>0.94950000000000001</v>
      </c>
      <c r="G422" s="4">
        <v>6655.9570000000003</v>
      </c>
      <c r="H422" s="4">
        <v>0</v>
      </c>
      <c r="I422" s="4">
        <v>2754.3737999999998</v>
      </c>
      <c r="J422">
        <v>0.19707894866412082</v>
      </c>
      <c r="K422">
        <v>2.6165168643082614E-2</v>
      </c>
    </row>
    <row r="423" spans="1:11" x14ac:dyDescent="0.2">
      <c r="A423" t="s">
        <v>7501</v>
      </c>
      <c r="B423" t="s">
        <v>6508</v>
      </c>
      <c r="C423" t="s">
        <v>7502</v>
      </c>
      <c r="D423" t="s">
        <v>6509</v>
      </c>
      <c r="E423" t="s">
        <v>7503</v>
      </c>
      <c r="F423">
        <v>0.97489999999999999</v>
      </c>
      <c r="G423" s="4">
        <v>26637.752</v>
      </c>
      <c r="H423" s="4">
        <v>36766.839999999997</v>
      </c>
      <c r="I423" s="4">
        <v>33943.33</v>
      </c>
      <c r="J423">
        <v>0.53002371007006877</v>
      </c>
      <c r="K423">
        <v>2.6165929736595466E-2</v>
      </c>
    </row>
    <row r="424" spans="1:11" x14ac:dyDescent="0.2">
      <c r="A424" t="s">
        <v>5305</v>
      </c>
      <c r="B424" t="s">
        <v>5306</v>
      </c>
      <c r="C424" t="s">
        <v>7312</v>
      </c>
      <c r="D424" t="s">
        <v>5307</v>
      </c>
      <c r="E424" t="s">
        <v>7504</v>
      </c>
      <c r="F424">
        <v>0.97570000000000001</v>
      </c>
      <c r="G424" s="4">
        <v>56484.82</v>
      </c>
      <c r="H424" s="4">
        <v>59440.125</v>
      </c>
      <c r="I424" s="4">
        <v>65563.649999999994</v>
      </c>
      <c r="J424">
        <v>0.83171868947176397</v>
      </c>
      <c r="K424">
        <v>2.6268221022283565E-2</v>
      </c>
    </row>
    <row r="425" spans="1:11" x14ac:dyDescent="0.2">
      <c r="A425" t="s">
        <v>7505</v>
      </c>
      <c r="B425" t="s">
        <v>7506</v>
      </c>
      <c r="C425" t="s">
        <v>7507</v>
      </c>
      <c r="D425" t="s">
        <v>7508</v>
      </c>
      <c r="E425" t="s">
        <v>7509</v>
      </c>
      <c r="F425">
        <v>0.93700000000000006</v>
      </c>
      <c r="G425" s="4">
        <v>4839.0137000000004</v>
      </c>
      <c r="H425" s="4">
        <v>3956.7431999999999</v>
      </c>
      <c r="I425" s="4">
        <v>5911.7124000000003</v>
      </c>
      <c r="J425">
        <v>1.6695850609019813</v>
      </c>
      <c r="K425">
        <v>2.635726561520008E-2</v>
      </c>
    </row>
    <row r="426" spans="1:11" x14ac:dyDescent="0.2">
      <c r="A426" t="s">
        <v>7510</v>
      </c>
      <c r="B426" t="s">
        <v>5210</v>
      </c>
      <c r="C426" t="s">
        <v>7511</v>
      </c>
      <c r="D426" t="s">
        <v>5211</v>
      </c>
      <c r="E426" t="s">
        <v>7512</v>
      </c>
      <c r="F426">
        <v>0.96319999999999995</v>
      </c>
      <c r="G426" s="4">
        <v>6070.5155999999997</v>
      </c>
      <c r="H426" s="4">
        <v>7488.1387000000004</v>
      </c>
      <c r="I426" s="4">
        <v>8854.1640000000007</v>
      </c>
      <c r="J426">
        <v>3.0548365529933319</v>
      </c>
      <c r="K426">
        <v>2.6702976082885847E-2</v>
      </c>
    </row>
    <row r="427" spans="1:11" x14ac:dyDescent="0.2">
      <c r="A427" t="s">
        <v>5844</v>
      </c>
      <c r="B427" t="s">
        <v>5845</v>
      </c>
      <c r="C427" t="s">
        <v>7513</v>
      </c>
      <c r="D427" t="s">
        <v>5846</v>
      </c>
      <c r="E427" t="s">
        <v>7514</v>
      </c>
      <c r="F427">
        <v>1</v>
      </c>
      <c r="G427" s="4">
        <v>76351.600000000006</v>
      </c>
      <c r="H427" s="4">
        <v>75734.766000000003</v>
      </c>
      <c r="I427" s="4">
        <v>65962.929999999993</v>
      </c>
      <c r="J427">
        <v>1.2456911387256233</v>
      </c>
      <c r="K427">
        <v>2.6859732123355847E-2</v>
      </c>
    </row>
    <row r="428" spans="1:11" x14ac:dyDescent="0.2">
      <c r="A428" t="s">
        <v>7515</v>
      </c>
      <c r="B428" t="s">
        <v>7516</v>
      </c>
      <c r="C428" t="s">
        <v>7517</v>
      </c>
      <c r="D428" t="s">
        <v>7518</v>
      </c>
      <c r="E428" t="s">
        <v>7519</v>
      </c>
      <c r="F428">
        <v>0.85240000000000005</v>
      </c>
      <c r="G428" s="4">
        <v>0</v>
      </c>
      <c r="H428" s="4">
        <v>0</v>
      </c>
      <c r="I428" s="4">
        <v>4876.67</v>
      </c>
      <c r="J428">
        <v>0.14023028135226567</v>
      </c>
      <c r="K428">
        <v>2.6912056499505947E-2</v>
      </c>
    </row>
    <row r="429" spans="1:11" x14ac:dyDescent="0.2">
      <c r="A429" t="s">
        <v>7520</v>
      </c>
      <c r="B429" t="s">
        <v>6209</v>
      </c>
      <c r="C429" t="s">
        <v>6210</v>
      </c>
      <c r="D429" t="s">
        <v>6211</v>
      </c>
      <c r="E429" t="s">
        <v>7521</v>
      </c>
      <c r="F429">
        <v>0.96989999999999998</v>
      </c>
      <c r="G429" s="4">
        <v>38329.964999999997</v>
      </c>
      <c r="H429" s="4">
        <v>35619.57</v>
      </c>
      <c r="I429" s="4">
        <v>50013.125</v>
      </c>
      <c r="J429">
        <v>3.0660370790098774</v>
      </c>
      <c r="K429">
        <v>2.6914524546885102E-2</v>
      </c>
    </row>
    <row r="430" spans="1:11" x14ac:dyDescent="0.2">
      <c r="A430" t="s">
        <v>7522</v>
      </c>
      <c r="B430" t="s">
        <v>816</v>
      </c>
      <c r="C430" t="s">
        <v>7523</v>
      </c>
      <c r="D430" t="s">
        <v>809</v>
      </c>
      <c r="E430" t="s">
        <v>7524</v>
      </c>
      <c r="F430">
        <v>0.9657</v>
      </c>
      <c r="G430" s="4">
        <v>29016.280999999999</v>
      </c>
      <c r="H430" s="4">
        <v>37061.14</v>
      </c>
      <c r="I430" s="4">
        <v>24833.835999999999</v>
      </c>
      <c r="J430">
        <v>1.7899462799086809</v>
      </c>
      <c r="K430">
        <v>2.710292685990966E-2</v>
      </c>
    </row>
    <row r="431" spans="1:11" x14ac:dyDescent="0.2">
      <c r="A431" t="s">
        <v>7525</v>
      </c>
      <c r="B431" t="s">
        <v>6519</v>
      </c>
      <c r="C431" t="s">
        <v>7526</v>
      </c>
      <c r="D431" t="s">
        <v>6520</v>
      </c>
      <c r="E431" t="s">
        <v>7527</v>
      </c>
      <c r="F431">
        <v>0.97430000000000005</v>
      </c>
      <c r="G431" s="4">
        <v>173762.95</v>
      </c>
      <c r="H431" s="4">
        <v>175736.89</v>
      </c>
      <c r="I431" s="4">
        <v>222888.34</v>
      </c>
      <c r="J431">
        <v>0.74539270987229489</v>
      </c>
      <c r="K431">
        <v>2.7240693136238933E-2</v>
      </c>
    </row>
    <row r="432" spans="1:11" x14ac:dyDescent="0.2">
      <c r="A432" t="s">
        <v>7528</v>
      </c>
      <c r="B432" t="s">
        <v>6984</v>
      </c>
      <c r="C432" t="s">
        <v>6985</v>
      </c>
      <c r="D432" t="s">
        <v>6986</v>
      </c>
      <c r="E432" t="s">
        <v>7529</v>
      </c>
      <c r="F432">
        <v>0.81579999999999997</v>
      </c>
      <c r="G432" s="4">
        <v>9977.6530000000002</v>
      </c>
      <c r="H432" s="4">
        <v>664.11969999999997</v>
      </c>
      <c r="I432" s="4">
        <v>9594.4079999999994</v>
      </c>
      <c r="J432">
        <v>0.39414853010750944</v>
      </c>
      <c r="K432">
        <v>2.7393391925161614E-2</v>
      </c>
    </row>
    <row r="433" spans="1:11" x14ac:dyDescent="0.2">
      <c r="A433" t="s">
        <v>7530</v>
      </c>
      <c r="B433" t="s">
        <v>6798</v>
      </c>
      <c r="C433" t="s">
        <v>6799</v>
      </c>
      <c r="D433" t="s">
        <v>6800</v>
      </c>
      <c r="E433" t="s">
        <v>7531</v>
      </c>
      <c r="F433">
        <v>0.8206</v>
      </c>
      <c r="G433" s="4">
        <v>3380.8953000000001</v>
      </c>
      <c r="H433" s="4">
        <v>6456.3285999999998</v>
      </c>
      <c r="I433" s="4">
        <v>5075.7700000000004</v>
      </c>
      <c r="J433">
        <v>0.17740696881458301</v>
      </c>
      <c r="K433">
        <v>2.79583704197757E-2</v>
      </c>
    </row>
    <row r="434" spans="1:11" x14ac:dyDescent="0.2">
      <c r="A434" t="s">
        <v>5514</v>
      </c>
      <c r="B434" t="s">
        <v>5515</v>
      </c>
      <c r="C434" t="s">
        <v>7532</v>
      </c>
      <c r="D434" t="s">
        <v>5516</v>
      </c>
      <c r="E434" t="s">
        <v>7533</v>
      </c>
      <c r="F434">
        <v>0.96799999999999997</v>
      </c>
      <c r="G434" s="4">
        <v>3651.8622999999998</v>
      </c>
      <c r="H434" s="4">
        <v>5251.2554</v>
      </c>
      <c r="I434" s="4">
        <v>2995.0720000000001</v>
      </c>
      <c r="J434">
        <v>2.4968038042306193</v>
      </c>
      <c r="K434">
        <v>2.8071313731968583E-2</v>
      </c>
    </row>
    <row r="435" spans="1:11" x14ac:dyDescent="0.2">
      <c r="A435" t="s">
        <v>7534</v>
      </c>
      <c r="B435" t="s">
        <v>6521</v>
      </c>
      <c r="C435" t="s">
        <v>7535</v>
      </c>
      <c r="D435" t="s">
        <v>6522</v>
      </c>
      <c r="E435" t="s">
        <v>7536</v>
      </c>
      <c r="F435">
        <v>0.96730000000000005</v>
      </c>
      <c r="G435" s="4">
        <v>48971.394999999997</v>
      </c>
      <c r="H435" s="4">
        <v>61505.3</v>
      </c>
      <c r="I435" s="4">
        <v>25808.136999999999</v>
      </c>
      <c r="J435">
        <v>6.3340253758979248</v>
      </c>
      <c r="K435">
        <v>2.8326207937308841E-2</v>
      </c>
    </row>
    <row r="436" spans="1:11" x14ac:dyDescent="0.2">
      <c r="A436" t="s">
        <v>7537</v>
      </c>
      <c r="B436" t="s">
        <v>6526</v>
      </c>
      <c r="C436" t="s">
        <v>7538</v>
      </c>
      <c r="D436" t="s">
        <v>6527</v>
      </c>
      <c r="E436" t="s">
        <v>7539</v>
      </c>
      <c r="F436">
        <v>1</v>
      </c>
      <c r="G436" s="4">
        <v>21099.305</v>
      </c>
      <c r="H436" s="4">
        <v>32362.046999999999</v>
      </c>
      <c r="I436" s="4">
        <v>26114.474999999999</v>
      </c>
      <c r="J436">
        <v>2.1844377304736282</v>
      </c>
      <c r="K436">
        <v>2.8424964693315919E-2</v>
      </c>
    </row>
    <row r="437" spans="1:11" x14ac:dyDescent="0.2">
      <c r="A437" t="s">
        <v>7540</v>
      </c>
      <c r="B437" t="s">
        <v>48</v>
      </c>
      <c r="C437" t="s">
        <v>6896</v>
      </c>
      <c r="D437" t="s">
        <v>38</v>
      </c>
      <c r="E437" t="s">
        <v>7541</v>
      </c>
      <c r="F437">
        <v>0.95850000000000002</v>
      </c>
      <c r="G437" s="4">
        <v>0</v>
      </c>
      <c r="H437" s="4">
        <v>5681.5415000000003</v>
      </c>
      <c r="I437" s="4">
        <v>2659.5137</v>
      </c>
      <c r="J437">
        <v>0.3044506692147157</v>
      </c>
      <c r="K437">
        <v>2.8817475621306172E-2</v>
      </c>
    </row>
    <row r="438" spans="1:11" x14ac:dyDescent="0.2">
      <c r="A438" t="s">
        <v>7542</v>
      </c>
      <c r="B438" t="s">
        <v>48</v>
      </c>
      <c r="C438" t="s">
        <v>6896</v>
      </c>
      <c r="D438" t="s">
        <v>38</v>
      </c>
      <c r="E438" t="s">
        <v>7541</v>
      </c>
      <c r="F438">
        <v>0.95860000000000001</v>
      </c>
      <c r="G438" s="4">
        <v>0</v>
      </c>
      <c r="H438" s="4">
        <v>5681.5415000000003</v>
      </c>
      <c r="I438" s="4">
        <v>2659.5137</v>
      </c>
      <c r="J438">
        <v>0.3044506692147157</v>
      </c>
      <c r="K438">
        <v>2.8817475621306172E-2</v>
      </c>
    </row>
    <row r="439" spans="1:11" x14ac:dyDescent="0.2">
      <c r="A439" t="s">
        <v>5760</v>
      </c>
      <c r="B439" t="s">
        <v>5761</v>
      </c>
      <c r="C439" t="s">
        <v>7543</v>
      </c>
      <c r="D439" t="s">
        <v>5762</v>
      </c>
      <c r="E439" t="s">
        <v>7544</v>
      </c>
      <c r="F439">
        <v>1</v>
      </c>
      <c r="G439" s="4">
        <v>17027.785</v>
      </c>
      <c r="H439" s="4">
        <v>18292.523000000001</v>
      </c>
      <c r="I439" s="4">
        <v>16073.824000000001</v>
      </c>
      <c r="J439">
        <v>1.1898559174632821</v>
      </c>
      <c r="K439">
        <v>2.8958778803522663E-2</v>
      </c>
    </row>
    <row r="440" spans="1:11" x14ac:dyDescent="0.2">
      <c r="A440" t="s">
        <v>7545</v>
      </c>
      <c r="B440" t="s">
        <v>6102</v>
      </c>
      <c r="C440" t="s">
        <v>6103</v>
      </c>
      <c r="D440" t="s">
        <v>6104</v>
      </c>
      <c r="E440" t="s">
        <v>7546</v>
      </c>
      <c r="F440">
        <v>0.9758</v>
      </c>
      <c r="G440" s="4">
        <v>119894.55499999999</v>
      </c>
      <c r="H440" s="4">
        <v>120344.69500000001</v>
      </c>
      <c r="I440" s="4">
        <v>181571.94</v>
      </c>
      <c r="J440">
        <v>2.0114649506881084</v>
      </c>
      <c r="K440">
        <v>2.896541565175418E-2</v>
      </c>
    </row>
    <row r="441" spans="1:11" x14ac:dyDescent="0.2">
      <c r="A441" t="s">
        <v>7547</v>
      </c>
      <c r="B441" t="s">
        <v>6530</v>
      </c>
      <c r="C441" t="s">
        <v>7548</v>
      </c>
      <c r="D441" t="s">
        <v>6531</v>
      </c>
      <c r="E441" t="s">
        <v>7549</v>
      </c>
      <c r="F441">
        <v>0.97240000000000004</v>
      </c>
      <c r="G441" s="4">
        <v>16471.47</v>
      </c>
      <c r="H441" s="4">
        <v>18684.175999999999</v>
      </c>
      <c r="I441" s="4">
        <v>15736.145500000001</v>
      </c>
      <c r="J441">
        <v>1.2294296174026027</v>
      </c>
      <c r="K441">
        <v>2.9089150550424877E-2</v>
      </c>
    </row>
    <row r="442" spans="1:11" x14ac:dyDescent="0.2">
      <c r="A442" t="s">
        <v>7550</v>
      </c>
      <c r="B442" t="s">
        <v>6865</v>
      </c>
      <c r="C442" t="s">
        <v>6866</v>
      </c>
      <c r="D442" t="s">
        <v>6867</v>
      </c>
      <c r="E442" t="s">
        <v>7551</v>
      </c>
      <c r="F442">
        <v>1</v>
      </c>
      <c r="G442" s="4">
        <v>10999.666999999999</v>
      </c>
      <c r="H442" s="4">
        <v>15117.166999999999</v>
      </c>
      <c r="I442" s="4">
        <v>19168.675999999999</v>
      </c>
      <c r="J442">
        <v>0.6280967936952524</v>
      </c>
      <c r="K442">
        <v>2.9109452302145046E-2</v>
      </c>
    </row>
    <row r="443" spans="1:11" x14ac:dyDescent="0.2">
      <c r="A443" t="s">
        <v>7552</v>
      </c>
      <c r="B443" t="s">
        <v>6534</v>
      </c>
      <c r="C443" t="s">
        <v>7553</v>
      </c>
      <c r="D443" t="s">
        <v>6535</v>
      </c>
      <c r="E443" t="s">
        <v>7554</v>
      </c>
      <c r="F443">
        <v>1</v>
      </c>
      <c r="G443" s="4">
        <v>7638.348</v>
      </c>
      <c r="H443" s="4">
        <v>13124.174999999999</v>
      </c>
      <c r="I443" s="4">
        <v>14935.462</v>
      </c>
      <c r="J443">
        <v>0.54937251730586478</v>
      </c>
      <c r="K443">
        <v>2.9271662500020428E-2</v>
      </c>
    </row>
    <row r="444" spans="1:11" x14ac:dyDescent="0.2">
      <c r="A444" t="s">
        <v>7555</v>
      </c>
      <c r="B444" t="s">
        <v>6541</v>
      </c>
      <c r="C444" t="s">
        <v>7556</v>
      </c>
      <c r="D444" t="s">
        <v>6542</v>
      </c>
      <c r="E444" t="s">
        <v>7557</v>
      </c>
      <c r="F444">
        <v>0.96519999999999995</v>
      </c>
      <c r="G444" s="4">
        <v>14999.121999999999</v>
      </c>
      <c r="H444" s="4">
        <v>12582.817999999999</v>
      </c>
      <c r="I444" s="4">
        <v>16356.254999999999</v>
      </c>
      <c r="J444">
        <v>2.9705914174628067</v>
      </c>
      <c r="K444">
        <v>2.9389433067562441E-2</v>
      </c>
    </row>
    <row r="445" spans="1:11" x14ac:dyDescent="0.2">
      <c r="A445" t="s">
        <v>7558</v>
      </c>
      <c r="B445" t="s">
        <v>7559</v>
      </c>
      <c r="C445" t="s">
        <v>7560</v>
      </c>
      <c r="D445" t="s">
        <v>7561</v>
      </c>
      <c r="E445" t="s">
        <v>7562</v>
      </c>
      <c r="F445">
        <v>0.96</v>
      </c>
      <c r="G445" s="4">
        <v>6000.5165999999999</v>
      </c>
      <c r="H445" s="4">
        <v>4680.8456999999999</v>
      </c>
      <c r="I445" s="4">
        <v>7129.0663999999997</v>
      </c>
      <c r="J445">
        <v>3.05321411536339</v>
      </c>
      <c r="K445">
        <v>2.9472789084267759E-2</v>
      </c>
    </row>
    <row r="446" spans="1:11" x14ac:dyDescent="0.2">
      <c r="A446" t="s">
        <v>7563</v>
      </c>
      <c r="B446" t="s">
        <v>7287</v>
      </c>
      <c r="C446" t="s">
        <v>7288</v>
      </c>
      <c r="D446" t="s">
        <v>7289</v>
      </c>
      <c r="E446" t="s">
        <v>7564</v>
      </c>
      <c r="F446">
        <v>0.96499999999999997</v>
      </c>
      <c r="G446" s="4">
        <v>0</v>
      </c>
      <c r="H446" s="4">
        <v>0</v>
      </c>
      <c r="I446" s="4">
        <v>0</v>
      </c>
      <c r="J446">
        <v>0</v>
      </c>
      <c r="K446">
        <v>2.9588839028399733E-2</v>
      </c>
    </row>
    <row r="447" spans="1:11" x14ac:dyDescent="0.2">
      <c r="A447" t="s">
        <v>7565</v>
      </c>
      <c r="B447" t="s">
        <v>7566</v>
      </c>
      <c r="C447" t="s">
        <v>7567</v>
      </c>
      <c r="D447" t="s">
        <v>7568</v>
      </c>
      <c r="E447" t="s">
        <v>7569</v>
      </c>
      <c r="F447">
        <v>0.97140000000000004</v>
      </c>
      <c r="G447" s="4">
        <v>10302.540000000001</v>
      </c>
      <c r="H447" s="4">
        <v>4819.5225</v>
      </c>
      <c r="I447" s="4">
        <v>5541.5625</v>
      </c>
      <c r="J447">
        <v>0.37654894645655246</v>
      </c>
      <c r="K447">
        <v>2.9744370130989014E-2</v>
      </c>
    </row>
    <row r="448" spans="1:11" x14ac:dyDescent="0.2">
      <c r="A448" t="s">
        <v>5501</v>
      </c>
      <c r="B448" t="s">
        <v>5502</v>
      </c>
      <c r="C448" t="s">
        <v>7570</v>
      </c>
      <c r="D448" t="s">
        <v>5503</v>
      </c>
      <c r="E448" t="s">
        <v>7571</v>
      </c>
      <c r="F448">
        <v>0.96840000000000004</v>
      </c>
      <c r="G448" s="4">
        <v>2984.77</v>
      </c>
      <c r="H448" s="4">
        <v>3421.3141999999998</v>
      </c>
      <c r="I448" s="4">
        <v>2045.3984</v>
      </c>
      <c r="J448">
        <v>3.2721267500968105</v>
      </c>
      <c r="K448">
        <v>2.9863931074654095E-2</v>
      </c>
    </row>
    <row r="449" spans="1:11" x14ac:dyDescent="0.2">
      <c r="A449" t="s">
        <v>7572</v>
      </c>
      <c r="B449" t="s">
        <v>6545</v>
      </c>
      <c r="C449" t="s">
        <v>7573</v>
      </c>
      <c r="D449" t="s">
        <v>6546</v>
      </c>
      <c r="E449" t="s">
        <v>7574</v>
      </c>
      <c r="F449">
        <v>0.9738</v>
      </c>
      <c r="G449" s="4">
        <v>12894.556</v>
      </c>
      <c r="H449" s="4">
        <v>11242.386</v>
      </c>
      <c r="I449" s="4">
        <v>11026.68</v>
      </c>
      <c r="J449">
        <v>0.8393719719122934</v>
      </c>
      <c r="K449">
        <v>2.9880305185395604E-2</v>
      </c>
    </row>
    <row r="450" spans="1:11" x14ac:dyDescent="0.2">
      <c r="A450" t="s">
        <v>7575</v>
      </c>
      <c r="B450" t="s">
        <v>6550</v>
      </c>
      <c r="C450" t="s">
        <v>7576</v>
      </c>
      <c r="D450" t="s">
        <v>6551</v>
      </c>
      <c r="E450" t="s">
        <v>7577</v>
      </c>
      <c r="F450">
        <v>0.95150000000000001</v>
      </c>
      <c r="G450" s="4">
        <v>4529.3909999999996</v>
      </c>
      <c r="H450" s="4">
        <v>5348.4480000000003</v>
      </c>
      <c r="I450" s="4">
        <v>6445.701</v>
      </c>
      <c r="J450">
        <v>0.71229667505561745</v>
      </c>
      <c r="K450">
        <v>2.9897377847426888E-2</v>
      </c>
    </row>
    <row r="451" spans="1:11" x14ac:dyDescent="0.2">
      <c r="A451" t="s">
        <v>7578</v>
      </c>
      <c r="B451" t="s">
        <v>6554</v>
      </c>
      <c r="C451" t="s">
        <v>7579</v>
      </c>
      <c r="D451" t="s">
        <v>6555</v>
      </c>
      <c r="E451" t="s">
        <v>7580</v>
      </c>
      <c r="F451">
        <v>0.83850000000000002</v>
      </c>
      <c r="G451" s="4">
        <v>0</v>
      </c>
      <c r="H451" s="4">
        <v>2661.498</v>
      </c>
      <c r="I451" s="4">
        <v>0</v>
      </c>
      <c r="J451">
        <v>0.19878683399937241</v>
      </c>
      <c r="K451">
        <v>2.9899783304530744E-2</v>
      </c>
    </row>
    <row r="452" spans="1:11" x14ac:dyDescent="0.2">
      <c r="A452" t="s">
        <v>7581</v>
      </c>
      <c r="B452" t="s">
        <v>7582</v>
      </c>
      <c r="C452" t="s">
        <v>7583</v>
      </c>
      <c r="D452" t="s">
        <v>7584</v>
      </c>
      <c r="E452" t="s">
        <v>7585</v>
      </c>
      <c r="F452">
        <v>0.96960000000000002</v>
      </c>
      <c r="G452" s="4">
        <v>28577.421999999999</v>
      </c>
      <c r="H452" s="4">
        <v>35212.311999999998</v>
      </c>
      <c r="I452" s="4">
        <v>26216.803</v>
      </c>
      <c r="J452">
        <v>1.4848267664600145</v>
      </c>
      <c r="K452">
        <v>2.9943836849098932E-2</v>
      </c>
    </row>
    <row r="453" spans="1:11" x14ac:dyDescent="0.2">
      <c r="A453" t="s">
        <v>7586</v>
      </c>
      <c r="B453" t="s">
        <v>6561</v>
      </c>
      <c r="C453" t="s">
        <v>7587</v>
      </c>
      <c r="D453" t="s">
        <v>6562</v>
      </c>
      <c r="E453" t="s">
        <v>7588</v>
      </c>
      <c r="F453">
        <v>0.97470000000000001</v>
      </c>
      <c r="G453" s="4">
        <v>13296.875</v>
      </c>
      <c r="H453" s="4">
        <v>13685.344999999999</v>
      </c>
      <c r="I453" s="4">
        <v>12814.25</v>
      </c>
      <c r="J453">
        <v>0.7837987350887281</v>
      </c>
      <c r="K453">
        <v>2.9958946549195207E-2</v>
      </c>
    </row>
    <row r="454" spans="1:11" x14ac:dyDescent="0.2">
      <c r="A454" t="s">
        <v>7589</v>
      </c>
      <c r="B454" t="s">
        <v>7590</v>
      </c>
      <c r="C454" t="s">
        <v>7591</v>
      </c>
      <c r="D454" t="s">
        <v>7592</v>
      </c>
      <c r="E454" t="s">
        <v>7593</v>
      </c>
      <c r="F454">
        <v>0.95020000000000004</v>
      </c>
      <c r="G454" s="4">
        <v>3554.232</v>
      </c>
      <c r="H454" s="4">
        <v>0</v>
      </c>
      <c r="I454" s="4">
        <v>6238.7960000000003</v>
      </c>
      <c r="J454">
        <v>0.31664176133666738</v>
      </c>
      <c r="K454">
        <v>3.0162757519112394E-2</v>
      </c>
    </row>
    <row r="455" spans="1:11" x14ac:dyDescent="0.2">
      <c r="A455" t="s">
        <v>7594</v>
      </c>
      <c r="B455" t="s">
        <v>7595</v>
      </c>
      <c r="C455" t="s">
        <v>7596</v>
      </c>
      <c r="D455" t="s">
        <v>7597</v>
      </c>
      <c r="E455" t="s">
        <v>7598</v>
      </c>
      <c r="F455">
        <v>0.96940000000000004</v>
      </c>
      <c r="G455" s="4">
        <v>66745.350000000006</v>
      </c>
      <c r="H455" s="4">
        <v>72678.070000000007</v>
      </c>
      <c r="I455" s="4">
        <v>57645.792999999998</v>
      </c>
      <c r="J455">
        <v>1.281717983481115</v>
      </c>
      <c r="K455">
        <v>3.0179341535109139E-2</v>
      </c>
    </row>
    <row r="456" spans="1:11" x14ac:dyDescent="0.2">
      <c r="A456" t="s">
        <v>7599</v>
      </c>
      <c r="B456" t="s">
        <v>5866</v>
      </c>
      <c r="C456" t="s">
        <v>7099</v>
      </c>
      <c r="D456" t="s">
        <v>5867</v>
      </c>
      <c r="E456" t="s">
        <v>7600</v>
      </c>
      <c r="F456">
        <v>0.96489999999999998</v>
      </c>
      <c r="G456" s="4">
        <v>5400.3459999999995</v>
      </c>
      <c r="H456" s="4">
        <v>8412.52</v>
      </c>
      <c r="I456" s="4">
        <v>6828.7610000000004</v>
      </c>
      <c r="J456">
        <v>1.8379418511596539</v>
      </c>
      <c r="K456">
        <v>3.0306972125041076E-2</v>
      </c>
    </row>
    <row r="457" spans="1:11" x14ac:dyDescent="0.2">
      <c r="A457" t="s">
        <v>7601</v>
      </c>
      <c r="B457" t="s">
        <v>5451</v>
      </c>
      <c r="C457" t="s">
        <v>6717</v>
      </c>
      <c r="D457" t="s">
        <v>5452</v>
      </c>
      <c r="E457" t="s">
        <v>7602</v>
      </c>
      <c r="F457">
        <v>0.97150000000000003</v>
      </c>
      <c r="G457" s="4">
        <v>13730.087</v>
      </c>
      <c r="H457" s="4">
        <v>25195.495999999999</v>
      </c>
      <c r="I457" s="4">
        <v>15466.184999999999</v>
      </c>
      <c r="J457">
        <v>0.52062350578061867</v>
      </c>
      <c r="K457">
        <v>3.0341595860570877E-2</v>
      </c>
    </row>
    <row r="458" spans="1:11" x14ac:dyDescent="0.2">
      <c r="A458" t="s">
        <v>7603</v>
      </c>
      <c r="B458" t="s">
        <v>5448</v>
      </c>
      <c r="C458" t="s">
        <v>6563</v>
      </c>
      <c r="D458" t="s">
        <v>5449</v>
      </c>
      <c r="E458" t="s">
        <v>7604</v>
      </c>
      <c r="F458">
        <v>0.97299999999999998</v>
      </c>
      <c r="G458" s="4">
        <v>12181.603999999999</v>
      </c>
      <c r="H458" s="4">
        <v>12365.971</v>
      </c>
      <c r="I458" s="4">
        <v>13830.718000000001</v>
      </c>
      <c r="J458">
        <v>1.3133099860826751</v>
      </c>
      <c r="K458">
        <v>3.0457507625213383E-2</v>
      </c>
    </row>
    <row r="459" spans="1:11" x14ac:dyDescent="0.2">
      <c r="A459" t="s">
        <v>7605</v>
      </c>
      <c r="B459" t="s">
        <v>5767</v>
      </c>
      <c r="C459" t="s">
        <v>7606</v>
      </c>
      <c r="D459" t="s">
        <v>5768</v>
      </c>
      <c r="E459" t="s">
        <v>7607</v>
      </c>
      <c r="F459">
        <v>0.97350000000000003</v>
      </c>
      <c r="G459" s="4">
        <v>7662.6693999999998</v>
      </c>
      <c r="H459" s="4">
        <v>11377.978999999999</v>
      </c>
      <c r="I459" s="4">
        <v>9712.9639999999999</v>
      </c>
      <c r="J459">
        <v>2.2225723405298501</v>
      </c>
      <c r="K459">
        <v>3.0522878520133304E-2</v>
      </c>
    </row>
    <row r="460" spans="1:11" x14ac:dyDescent="0.2">
      <c r="A460" t="s">
        <v>7608</v>
      </c>
      <c r="B460" t="s">
        <v>7140</v>
      </c>
      <c r="C460" t="s">
        <v>7141</v>
      </c>
      <c r="D460" t="s">
        <v>7142</v>
      </c>
      <c r="E460" t="s">
        <v>7609</v>
      </c>
      <c r="F460">
        <v>0.97489999999999999</v>
      </c>
      <c r="G460" s="4">
        <v>29767.305</v>
      </c>
      <c r="H460" s="4">
        <v>32161.421999999999</v>
      </c>
      <c r="I460" s="4">
        <v>30226.28</v>
      </c>
      <c r="J460">
        <v>1.1229965897122918</v>
      </c>
      <c r="K460">
        <v>3.0585684634436543E-2</v>
      </c>
    </row>
    <row r="461" spans="1:11" x14ac:dyDescent="0.2">
      <c r="A461" t="s">
        <v>7610</v>
      </c>
      <c r="B461" t="s">
        <v>7611</v>
      </c>
      <c r="C461" t="s">
        <v>7612</v>
      </c>
      <c r="D461" t="s">
        <v>7613</v>
      </c>
      <c r="E461" t="s">
        <v>7614</v>
      </c>
      <c r="F461">
        <v>1</v>
      </c>
      <c r="G461" s="4">
        <v>13450.005999999999</v>
      </c>
      <c r="H461" s="4">
        <v>17276.567999999999</v>
      </c>
      <c r="I461" s="4">
        <v>12310.960999999999</v>
      </c>
      <c r="J461">
        <v>1.5553831790636614</v>
      </c>
      <c r="K461">
        <v>3.0604301386729572E-2</v>
      </c>
    </row>
    <row r="462" spans="1:11" x14ac:dyDescent="0.2">
      <c r="A462" t="s">
        <v>7615</v>
      </c>
      <c r="B462" t="s">
        <v>7590</v>
      </c>
      <c r="C462" t="s">
        <v>7591</v>
      </c>
      <c r="D462" t="s">
        <v>7592</v>
      </c>
      <c r="E462" t="s">
        <v>7616</v>
      </c>
      <c r="F462">
        <v>0.97330000000000005</v>
      </c>
      <c r="G462" s="4">
        <v>26718.502</v>
      </c>
      <c r="H462" s="4">
        <v>29357.648000000001</v>
      </c>
      <c r="I462" s="4">
        <v>23154.715</v>
      </c>
      <c r="J462">
        <v>0.81068914557714411</v>
      </c>
      <c r="K462">
        <v>3.0640438345456711E-2</v>
      </c>
    </row>
    <row r="463" spans="1:11" x14ac:dyDescent="0.2">
      <c r="A463" t="s">
        <v>7617</v>
      </c>
      <c r="B463" t="s">
        <v>7618</v>
      </c>
      <c r="C463" t="s">
        <v>7619</v>
      </c>
      <c r="D463" t="s">
        <v>7620</v>
      </c>
      <c r="E463" t="s">
        <v>7621</v>
      </c>
      <c r="F463">
        <v>0.97499999999999998</v>
      </c>
      <c r="G463" s="4">
        <v>5908.9539999999997</v>
      </c>
      <c r="H463" s="4">
        <v>9598.0789999999997</v>
      </c>
      <c r="I463" s="4">
        <v>7923.5165999999999</v>
      </c>
      <c r="J463">
        <v>0.6476266752801112</v>
      </c>
      <c r="K463">
        <v>3.081023592856812E-2</v>
      </c>
    </row>
    <row r="464" spans="1:11" x14ac:dyDescent="0.2">
      <c r="A464" t="s">
        <v>7622</v>
      </c>
      <c r="B464" t="s">
        <v>7623</v>
      </c>
      <c r="C464" t="s">
        <v>7624</v>
      </c>
      <c r="D464" t="s">
        <v>7625</v>
      </c>
      <c r="E464" t="s">
        <v>7626</v>
      </c>
      <c r="F464">
        <v>0.96199999999999997</v>
      </c>
      <c r="G464" s="4">
        <v>33783.535000000003</v>
      </c>
      <c r="H464" s="4">
        <v>43664.133000000002</v>
      </c>
      <c r="I464" s="4">
        <v>35782.01</v>
      </c>
      <c r="J464">
        <v>0.78475458212073934</v>
      </c>
      <c r="K464">
        <v>3.0924390998949624E-2</v>
      </c>
    </row>
    <row r="465" spans="1:11" x14ac:dyDescent="0.2">
      <c r="A465" t="s">
        <v>5535</v>
      </c>
      <c r="B465" t="s">
        <v>5116</v>
      </c>
      <c r="C465" t="s">
        <v>7627</v>
      </c>
      <c r="D465" t="s">
        <v>5117</v>
      </c>
      <c r="E465" t="s">
        <v>7628</v>
      </c>
      <c r="F465">
        <v>0.97209999999999996</v>
      </c>
      <c r="G465" s="4">
        <v>80726.28</v>
      </c>
      <c r="H465" s="4">
        <v>96081</v>
      </c>
      <c r="I465" s="4">
        <v>93719.28</v>
      </c>
      <c r="J465">
        <v>0.81405327857333842</v>
      </c>
      <c r="K465">
        <v>3.0960936560005203E-2</v>
      </c>
    </row>
    <row r="466" spans="1:11" x14ac:dyDescent="0.2">
      <c r="A466" t="s">
        <v>7629</v>
      </c>
      <c r="B466" t="s">
        <v>6568</v>
      </c>
      <c r="C466" t="s">
        <v>7630</v>
      </c>
      <c r="D466" t="s">
        <v>6569</v>
      </c>
      <c r="E466" t="s">
        <v>7631</v>
      </c>
      <c r="F466">
        <v>0.82850000000000001</v>
      </c>
      <c r="G466" s="4">
        <v>3105.9058</v>
      </c>
      <c r="H466" s="4">
        <v>8173.9326000000001</v>
      </c>
      <c r="I466" s="4">
        <v>4004.3748000000001</v>
      </c>
      <c r="J466" t="e">
        <v>#DIV/0!</v>
      </c>
      <c r="K466">
        <v>3.0988413259167433E-2</v>
      </c>
    </row>
    <row r="467" spans="1:11" x14ac:dyDescent="0.2">
      <c r="A467" t="s">
        <v>7632</v>
      </c>
      <c r="B467" t="s">
        <v>7287</v>
      </c>
      <c r="C467" t="s">
        <v>7288</v>
      </c>
      <c r="D467" t="s">
        <v>7289</v>
      </c>
      <c r="E467" t="s">
        <v>7633</v>
      </c>
      <c r="F467">
        <v>0.96550000000000002</v>
      </c>
      <c r="G467" s="4">
        <v>0</v>
      </c>
      <c r="H467" s="4">
        <v>0</v>
      </c>
      <c r="I467" s="4">
        <v>0</v>
      </c>
      <c r="J467">
        <v>0</v>
      </c>
      <c r="K467">
        <v>3.1206365628593656E-2</v>
      </c>
    </row>
    <row r="468" spans="1:11" x14ac:dyDescent="0.2">
      <c r="A468" t="s">
        <v>7634</v>
      </c>
      <c r="B468" t="s">
        <v>6571</v>
      </c>
      <c r="C468" t="s">
        <v>7635</v>
      </c>
      <c r="D468" t="s">
        <v>6572</v>
      </c>
      <c r="E468" t="s">
        <v>7636</v>
      </c>
      <c r="F468">
        <v>0.97319999999999995</v>
      </c>
      <c r="G468" s="4">
        <v>12551.244000000001</v>
      </c>
      <c r="H468" s="4">
        <v>10613.877</v>
      </c>
      <c r="I468" s="4">
        <v>11531.57</v>
      </c>
      <c r="J468">
        <v>0.85458929152175434</v>
      </c>
      <c r="K468">
        <v>3.1230995358133451E-2</v>
      </c>
    </row>
    <row r="469" spans="1:11" x14ac:dyDescent="0.2">
      <c r="A469" t="s">
        <v>7637</v>
      </c>
      <c r="B469" t="s">
        <v>7638</v>
      </c>
      <c r="C469" t="s">
        <v>7639</v>
      </c>
      <c r="D469" t="s">
        <v>7640</v>
      </c>
      <c r="E469" t="s">
        <v>7641</v>
      </c>
      <c r="F469">
        <v>1</v>
      </c>
      <c r="G469" s="4">
        <v>8487.2610000000004</v>
      </c>
      <c r="H469" s="4">
        <v>8233.3459999999995</v>
      </c>
      <c r="I469" s="4">
        <v>4906.4125999999997</v>
      </c>
      <c r="J469">
        <v>0.53698671347048588</v>
      </c>
      <c r="K469">
        <v>3.1527248383023239E-2</v>
      </c>
    </row>
    <row r="470" spans="1:11" x14ac:dyDescent="0.2">
      <c r="A470" t="s">
        <v>7642</v>
      </c>
      <c r="B470" t="s">
        <v>986</v>
      </c>
      <c r="C470" t="s">
        <v>7643</v>
      </c>
      <c r="D470" t="s">
        <v>979</v>
      </c>
      <c r="E470" t="s">
        <v>7644</v>
      </c>
      <c r="F470">
        <v>0.96779999999999999</v>
      </c>
      <c r="G470" s="4">
        <v>8535.5120000000006</v>
      </c>
      <c r="H470" s="4">
        <v>6946.9049999999997</v>
      </c>
      <c r="I470" s="4">
        <v>7590.8984</v>
      </c>
      <c r="J470">
        <v>0.75024607591841541</v>
      </c>
      <c r="K470">
        <v>3.1538555238501111E-2</v>
      </c>
    </row>
    <row r="471" spans="1:11" x14ac:dyDescent="0.2">
      <c r="A471" t="s">
        <v>5459</v>
      </c>
      <c r="B471" t="s">
        <v>5460</v>
      </c>
      <c r="C471" t="s">
        <v>7645</v>
      </c>
      <c r="D471" t="s">
        <v>5461</v>
      </c>
      <c r="E471" t="s">
        <v>7646</v>
      </c>
      <c r="F471">
        <v>1</v>
      </c>
      <c r="G471" s="4">
        <v>324406.59999999998</v>
      </c>
      <c r="H471" s="4">
        <v>348350.6</v>
      </c>
      <c r="I471" s="4">
        <v>283592.84000000003</v>
      </c>
      <c r="J471">
        <v>0.62818592589543798</v>
      </c>
      <c r="K471">
        <v>3.1631759923767121E-2</v>
      </c>
    </row>
    <row r="472" spans="1:11" x14ac:dyDescent="0.2">
      <c r="A472" t="s">
        <v>5462</v>
      </c>
      <c r="B472" t="s">
        <v>5460</v>
      </c>
      <c r="C472" t="s">
        <v>7645</v>
      </c>
      <c r="D472" t="s">
        <v>5461</v>
      </c>
      <c r="E472" t="s">
        <v>7646</v>
      </c>
      <c r="F472">
        <v>1</v>
      </c>
      <c r="G472" s="4">
        <v>324406.59999999998</v>
      </c>
      <c r="H472" s="4">
        <v>348350.6</v>
      </c>
      <c r="I472" s="4">
        <v>283592.84000000003</v>
      </c>
      <c r="J472">
        <v>0.62818592589543798</v>
      </c>
      <c r="K472">
        <v>3.1631759923767121E-2</v>
      </c>
    </row>
    <row r="473" spans="1:11" x14ac:dyDescent="0.2">
      <c r="A473" t="s">
        <v>7647</v>
      </c>
      <c r="B473" t="s">
        <v>7648</v>
      </c>
      <c r="C473" t="s">
        <v>7649</v>
      </c>
      <c r="D473" t="s">
        <v>7650</v>
      </c>
      <c r="E473" t="s">
        <v>7651</v>
      </c>
      <c r="F473">
        <v>1</v>
      </c>
      <c r="G473" s="4">
        <v>28002.291000000001</v>
      </c>
      <c r="H473" s="4">
        <v>34859.516000000003</v>
      </c>
      <c r="I473" s="4">
        <v>35479.96</v>
      </c>
      <c r="J473">
        <v>0.76989567380815715</v>
      </c>
      <c r="K473">
        <v>3.1631941137014022E-2</v>
      </c>
    </row>
    <row r="474" spans="1:11" x14ac:dyDescent="0.2">
      <c r="A474" t="s">
        <v>7652</v>
      </c>
      <c r="B474" t="s">
        <v>3811</v>
      </c>
      <c r="C474" t="s">
        <v>7653</v>
      </c>
      <c r="D474" t="s">
        <v>3802</v>
      </c>
      <c r="E474" t="s">
        <v>7654</v>
      </c>
      <c r="F474">
        <v>0.97130000000000005</v>
      </c>
      <c r="G474" s="4">
        <v>9209.8430000000008</v>
      </c>
      <c r="H474" s="4">
        <v>11496.744000000001</v>
      </c>
      <c r="I474" s="4">
        <v>13679.612999999999</v>
      </c>
      <c r="J474">
        <v>0.65592782020425988</v>
      </c>
      <c r="K474">
        <v>3.1632675383188258E-2</v>
      </c>
    </row>
    <row r="475" spans="1:11" x14ac:dyDescent="0.2">
      <c r="A475" t="s">
        <v>7655</v>
      </c>
      <c r="B475" t="s">
        <v>6575</v>
      </c>
      <c r="C475" t="s">
        <v>7656</v>
      </c>
      <c r="D475" t="s">
        <v>6576</v>
      </c>
      <c r="E475" t="s">
        <v>7657</v>
      </c>
      <c r="F475">
        <v>0.97219999999999995</v>
      </c>
      <c r="G475" s="4">
        <v>6049.6426000000001</v>
      </c>
      <c r="H475" s="4">
        <v>7410.5883999999996</v>
      </c>
      <c r="I475" s="4">
        <v>5770.4462999999996</v>
      </c>
      <c r="J475">
        <v>1.4280059651270205</v>
      </c>
      <c r="K475">
        <v>3.1660850920969999E-2</v>
      </c>
    </row>
    <row r="476" spans="1:11" x14ac:dyDescent="0.2">
      <c r="A476" t="s">
        <v>7658</v>
      </c>
      <c r="B476" t="s">
        <v>6579</v>
      </c>
      <c r="C476" t="s">
        <v>7659</v>
      </c>
      <c r="D476" t="s">
        <v>6580</v>
      </c>
      <c r="E476" t="s">
        <v>7660</v>
      </c>
      <c r="F476">
        <v>0.93740000000000001</v>
      </c>
      <c r="G476" s="4">
        <v>8655.5810000000001</v>
      </c>
      <c r="H476" s="4">
        <v>11179.895</v>
      </c>
      <c r="I476" s="4">
        <v>10128.832</v>
      </c>
      <c r="J476">
        <v>1.6182908407186718</v>
      </c>
      <c r="K476">
        <v>3.1670622033971481E-2</v>
      </c>
    </row>
    <row r="477" spans="1:11" x14ac:dyDescent="0.2">
      <c r="A477" t="s">
        <v>7661</v>
      </c>
      <c r="B477" t="s">
        <v>5238</v>
      </c>
      <c r="C477" t="s">
        <v>7210</v>
      </c>
      <c r="D477" t="s">
        <v>5239</v>
      </c>
      <c r="E477" t="s">
        <v>7662</v>
      </c>
      <c r="F477">
        <v>0.97040000000000004</v>
      </c>
      <c r="G477" s="4">
        <v>29799.14</v>
      </c>
      <c r="H477" s="4">
        <v>37774.800000000003</v>
      </c>
      <c r="I477" s="4">
        <v>28465.523000000001</v>
      </c>
      <c r="J477">
        <v>1.5008547293581549</v>
      </c>
      <c r="K477">
        <v>3.1719018355358668E-2</v>
      </c>
    </row>
    <row r="478" spans="1:11" x14ac:dyDescent="0.2">
      <c r="A478" t="s">
        <v>5786</v>
      </c>
      <c r="B478" t="s">
        <v>5787</v>
      </c>
      <c r="C478" t="s">
        <v>7663</v>
      </c>
      <c r="D478" t="s">
        <v>5788</v>
      </c>
      <c r="E478" t="s">
        <v>7664</v>
      </c>
      <c r="F478">
        <v>0.97550000000000003</v>
      </c>
      <c r="G478" s="4">
        <v>41248.913999999997</v>
      </c>
      <c r="H478" s="4">
        <v>62846.097999999998</v>
      </c>
      <c r="I478" s="4">
        <v>43848.042999999998</v>
      </c>
      <c r="J478">
        <v>1.9411094333149455</v>
      </c>
      <c r="K478">
        <v>3.1792746570855686E-2</v>
      </c>
    </row>
    <row r="479" spans="1:11" x14ac:dyDescent="0.2">
      <c r="A479" t="s">
        <v>7665</v>
      </c>
      <c r="B479" t="s">
        <v>6586</v>
      </c>
      <c r="C479" t="s">
        <v>7666</v>
      </c>
      <c r="D479" t="s">
        <v>6587</v>
      </c>
      <c r="E479" t="s">
        <v>7667</v>
      </c>
      <c r="F479">
        <v>0.97650000000000003</v>
      </c>
      <c r="G479" s="4">
        <v>45294.086000000003</v>
      </c>
      <c r="H479" s="4">
        <v>35211.910000000003</v>
      </c>
      <c r="I479" s="4">
        <v>54192.336000000003</v>
      </c>
      <c r="J479">
        <v>0.52414427950760467</v>
      </c>
      <c r="K479">
        <v>3.2018552147216384E-2</v>
      </c>
    </row>
    <row r="480" spans="1:11" x14ac:dyDescent="0.2">
      <c r="A480" t="s">
        <v>7668</v>
      </c>
      <c r="B480" t="s">
        <v>7669</v>
      </c>
      <c r="C480" t="s">
        <v>7670</v>
      </c>
      <c r="D480" t="s">
        <v>7671</v>
      </c>
      <c r="E480" t="s">
        <v>7672</v>
      </c>
      <c r="F480">
        <v>0.97330000000000005</v>
      </c>
      <c r="G480" s="4">
        <v>4746.3413</v>
      </c>
      <c r="H480" s="4">
        <v>10114.532999999999</v>
      </c>
      <c r="I480" s="4">
        <v>5696.8975</v>
      </c>
      <c r="J480">
        <v>5.8674577443024978</v>
      </c>
      <c r="K480">
        <v>3.2048295896970315E-2</v>
      </c>
    </row>
    <row r="481" spans="1:11" x14ac:dyDescent="0.2">
      <c r="A481" t="s">
        <v>7673</v>
      </c>
      <c r="B481" t="s">
        <v>5113</v>
      </c>
      <c r="C481" t="s">
        <v>6193</v>
      </c>
      <c r="D481" t="s">
        <v>5114</v>
      </c>
      <c r="E481" t="s">
        <v>7674</v>
      </c>
      <c r="F481">
        <v>0.97270000000000001</v>
      </c>
      <c r="G481" s="4">
        <v>114274.74</v>
      </c>
      <c r="H481" s="4">
        <v>147509.38</v>
      </c>
      <c r="I481" s="4">
        <v>130055.79</v>
      </c>
      <c r="J481">
        <v>0.77827242985372214</v>
      </c>
      <c r="K481">
        <v>3.2149178079498082E-2</v>
      </c>
    </row>
    <row r="482" spans="1:11" x14ac:dyDescent="0.2">
      <c r="A482" t="s">
        <v>7675</v>
      </c>
      <c r="B482" t="s">
        <v>5438</v>
      </c>
      <c r="C482" t="s">
        <v>7676</v>
      </c>
      <c r="D482" t="s">
        <v>5439</v>
      </c>
      <c r="E482" t="s">
        <v>7677</v>
      </c>
      <c r="F482">
        <v>1</v>
      </c>
      <c r="G482" s="4">
        <v>24347.166000000001</v>
      </c>
      <c r="H482" s="4">
        <v>32989.089999999997</v>
      </c>
      <c r="I482" s="4">
        <v>35565.660000000003</v>
      </c>
      <c r="J482">
        <v>0.73722372793161528</v>
      </c>
      <c r="K482">
        <v>3.2231591657912555E-2</v>
      </c>
    </row>
    <row r="483" spans="1:11" x14ac:dyDescent="0.2">
      <c r="A483" t="s">
        <v>7678</v>
      </c>
      <c r="B483" t="s">
        <v>6590</v>
      </c>
      <c r="C483" t="s">
        <v>7679</v>
      </c>
      <c r="D483" t="s">
        <v>6591</v>
      </c>
      <c r="E483" t="s">
        <v>7680</v>
      </c>
      <c r="F483">
        <v>0.97250000000000003</v>
      </c>
      <c r="G483" s="4">
        <v>19893.822</v>
      </c>
      <c r="H483" s="4">
        <v>20731.934000000001</v>
      </c>
      <c r="I483" s="4">
        <v>10386.618</v>
      </c>
      <c r="J483">
        <v>0.42684218912677113</v>
      </c>
      <c r="K483">
        <v>3.2312818276081734E-2</v>
      </c>
    </row>
    <row r="484" spans="1:11" x14ac:dyDescent="0.2">
      <c r="A484" t="s">
        <v>7681</v>
      </c>
      <c r="B484" t="s">
        <v>7192</v>
      </c>
      <c r="C484" t="s">
        <v>7193</v>
      </c>
      <c r="D484" t="s">
        <v>7194</v>
      </c>
      <c r="E484" t="s">
        <v>7682</v>
      </c>
      <c r="F484">
        <v>0.92889999999999995</v>
      </c>
      <c r="G484" s="4">
        <v>26891.041000000001</v>
      </c>
      <c r="H484" s="4">
        <v>0</v>
      </c>
      <c r="I484" s="4">
        <v>0</v>
      </c>
      <c r="J484">
        <v>0.22538909628707088</v>
      </c>
      <c r="K484">
        <v>3.2488414084075774E-2</v>
      </c>
    </row>
    <row r="485" spans="1:11" x14ac:dyDescent="0.2">
      <c r="A485" t="s">
        <v>7683</v>
      </c>
      <c r="B485" t="s">
        <v>7684</v>
      </c>
      <c r="C485" t="s">
        <v>7685</v>
      </c>
      <c r="D485" t="s">
        <v>7686</v>
      </c>
      <c r="E485" t="s">
        <v>7687</v>
      </c>
      <c r="F485">
        <v>0.95550000000000002</v>
      </c>
      <c r="G485" s="4">
        <v>15213.704</v>
      </c>
      <c r="H485" s="4">
        <v>18125.780999999999</v>
      </c>
      <c r="I485" s="4">
        <v>17586.280999999999</v>
      </c>
      <c r="J485">
        <v>1.2985317110188368</v>
      </c>
      <c r="K485">
        <v>3.2603060854354216E-2</v>
      </c>
    </row>
    <row r="486" spans="1:11" x14ac:dyDescent="0.2">
      <c r="A486" t="s">
        <v>5654</v>
      </c>
      <c r="B486" t="s">
        <v>5655</v>
      </c>
      <c r="C486" t="s">
        <v>6188</v>
      </c>
      <c r="D486" t="s">
        <v>5656</v>
      </c>
      <c r="E486" t="s">
        <v>7688</v>
      </c>
      <c r="F486">
        <v>1</v>
      </c>
      <c r="G486" s="4">
        <v>39358.720000000001</v>
      </c>
      <c r="H486" s="4">
        <v>38106.42</v>
      </c>
      <c r="I486" s="4">
        <v>32728.959999999999</v>
      </c>
      <c r="J486">
        <v>1.5961059996853679</v>
      </c>
      <c r="K486">
        <v>3.2604312146625666E-2</v>
      </c>
    </row>
    <row r="487" spans="1:11" x14ac:dyDescent="0.2">
      <c r="A487" t="s">
        <v>7689</v>
      </c>
      <c r="B487" t="s">
        <v>7690</v>
      </c>
      <c r="C487" t="s">
        <v>7691</v>
      </c>
      <c r="D487" t="s">
        <v>7692</v>
      </c>
      <c r="E487" t="s">
        <v>7693</v>
      </c>
      <c r="F487">
        <v>0.97260000000000002</v>
      </c>
      <c r="G487" s="4">
        <v>5643.9889999999996</v>
      </c>
      <c r="H487" s="4">
        <v>6185.24</v>
      </c>
      <c r="I487" s="4">
        <v>8794.7919999999995</v>
      </c>
      <c r="J487">
        <v>0.68352734417301741</v>
      </c>
      <c r="K487">
        <v>3.2728712597521831E-2</v>
      </c>
    </row>
    <row r="488" spans="1:11" x14ac:dyDescent="0.2">
      <c r="A488" t="s">
        <v>7694</v>
      </c>
      <c r="B488" t="s">
        <v>6595</v>
      </c>
      <c r="C488" t="s">
        <v>7695</v>
      </c>
      <c r="D488" t="s">
        <v>6596</v>
      </c>
      <c r="E488" t="s">
        <v>7696</v>
      </c>
      <c r="F488">
        <v>1</v>
      </c>
      <c r="G488" s="4">
        <v>14224.348</v>
      </c>
      <c r="H488" s="4">
        <v>28196.822</v>
      </c>
      <c r="I488" s="4">
        <v>12838.715</v>
      </c>
      <c r="J488">
        <v>6.8210930707128865</v>
      </c>
      <c r="K488">
        <v>3.28466643814537E-2</v>
      </c>
    </row>
    <row r="489" spans="1:11" x14ac:dyDescent="0.2">
      <c r="A489" t="s">
        <v>7697</v>
      </c>
      <c r="B489" t="s">
        <v>6595</v>
      </c>
      <c r="C489" t="s">
        <v>7695</v>
      </c>
      <c r="D489" t="s">
        <v>6596</v>
      </c>
      <c r="E489" t="s">
        <v>7696</v>
      </c>
      <c r="F489">
        <v>1</v>
      </c>
      <c r="G489" s="4">
        <v>14224.348</v>
      </c>
      <c r="H489" s="4">
        <v>28196.822</v>
      </c>
      <c r="I489" s="4">
        <v>12838.715</v>
      </c>
      <c r="J489">
        <v>6.8210930707128865</v>
      </c>
      <c r="K489">
        <v>3.28466643814537E-2</v>
      </c>
    </row>
    <row r="490" spans="1:11" x14ac:dyDescent="0.2">
      <c r="A490" t="s">
        <v>7698</v>
      </c>
      <c r="B490" t="s">
        <v>6169</v>
      </c>
      <c r="C490" t="s">
        <v>6170</v>
      </c>
      <c r="D490" t="s">
        <v>6171</v>
      </c>
      <c r="E490" t="s">
        <v>7699</v>
      </c>
      <c r="F490">
        <v>0.89480000000000004</v>
      </c>
      <c r="G490" s="4">
        <v>25653.585999999999</v>
      </c>
      <c r="H490" s="4">
        <v>35663.945</v>
      </c>
      <c r="I490" s="4">
        <v>19978.807000000001</v>
      </c>
      <c r="J490">
        <v>2.3348142313136591</v>
      </c>
      <c r="K490">
        <v>3.3009985794795901E-2</v>
      </c>
    </row>
    <row r="491" spans="1:11" x14ac:dyDescent="0.2">
      <c r="A491" t="s">
        <v>7700</v>
      </c>
      <c r="B491" t="s">
        <v>7701</v>
      </c>
      <c r="C491" t="s">
        <v>7702</v>
      </c>
      <c r="D491" t="s">
        <v>7703</v>
      </c>
      <c r="E491" t="s">
        <v>7704</v>
      </c>
      <c r="F491">
        <v>0.94389999999999996</v>
      </c>
      <c r="G491" s="4">
        <v>14772.003000000001</v>
      </c>
      <c r="H491" s="4">
        <v>18795.155999999999</v>
      </c>
      <c r="I491" s="4">
        <v>0</v>
      </c>
      <c r="J491">
        <v>0.36991536563426608</v>
      </c>
      <c r="K491">
        <v>3.3107216779300654E-2</v>
      </c>
    </row>
    <row r="492" spans="1:11" x14ac:dyDescent="0.2">
      <c r="A492" t="s">
        <v>7705</v>
      </c>
      <c r="B492" t="s">
        <v>6599</v>
      </c>
      <c r="C492" t="s">
        <v>7706</v>
      </c>
      <c r="D492" t="s">
        <v>6600</v>
      </c>
      <c r="E492" t="s">
        <v>7707</v>
      </c>
      <c r="F492">
        <v>1</v>
      </c>
      <c r="G492" s="4">
        <v>21180.78</v>
      </c>
      <c r="H492" s="4">
        <v>23073.687999999998</v>
      </c>
      <c r="I492" s="4">
        <v>22348.97</v>
      </c>
      <c r="J492">
        <v>0.74005321485744802</v>
      </c>
      <c r="K492">
        <v>3.3230538292866547E-2</v>
      </c>
    </row>
    <row r="493" spans="1:11" x14ac:dyDescent="0.2">
      <c r="A493" t="s">
        <v>7708</v>
      </c>
      <c r="B493" t="s">
        <v>5076</v>
      </c>
      <c r="C493" t="s">
        <v>7709</v>
      </c>
      <c r="D493" t="s">
        <v>5077</v>
      </c>
      <c r="E493" t="s">
        <v>7710</v>
      </c>
      <c r="F493">
        <v>0.97319999999999995</v>
      </c>
      <c r="G493" s="4">
        <v>13948.025</v>
      </c>
      <c r="H493" s="4">
        <v>14373.35</v>
      </c>
      <c r="I493" s="4">
        <v>14096.789000000001</v>
      </c>
      <c r="J493">
        <v>1.2518812306991447</v>
      </c>
      <c r="K493">
        <v>3.3406721684652398E-2</v>
      </c>
    </row>
    <row r="494" spans="1:11" x14ac:dyDescent="0.2">
      <c r="A494" t="s">
        <v>7711</v>
      </c>
      <c r="B494" t="s">
        <v>7712</v>
      </c>
      <c r="C494" t="s">
        <v>7713</v>
      </c>
      <c r="D494" t="s">
        <v>7714</v>
      </c>
      <c r="E494" t="s">
        <v>7715</v>
      </c>
      <c r="F494">
        <v>0.97470000000000001</v>
      </c>
      <c r="G494" s="4">
        <v>21329.55</v>
      </c>
      <c r="H494" s="4">
        <v>23566.853999999999</v>
      </c>
      <c r="I494" s="4">
        <v>19299.155999999999</v>
      </c>
      <c r="J494">
        <v>1.2400193031432394</v>
      </c>
      <c r="K494">
        <v>3.3620084333961603E-2</v>
      </c>
    </row>
    <row r="495" spans="1:11" x14ac:dyDescent="0.2">
      <c r="A495" t="s">
        <v>7716</v>
      </c>
      <c r="B495" t="s">
        <v>5176</v>
      </c>
      <c r="C495" t="s">
        <v>6721</v>
      </c>
      <c r="D495" t="s">
        <v>5177</v>
      </c>
      <c r="E495" t="s">
        <v>7717</v>
      </c>
      <c r="F495">
        <v>0.96830000000000005</v>
      </c>
      <c r="G495" s="4">
        <v>4929.8643000000002</v>
      </c>
      <c r="H495" s="4">
        <v>8455.8610000000008</v>
      </c>
      <c r="I495" s="4">
        <v>9801.8700000000008</v>
      </c>
      <c r="J495">
        <v>0.47571424494627373</v>
      </c>
      <c r="K495">
        <v>3.3648030089366072E-2</v>
      </c>
    </row>
    <row r="496" spans="1:11" x14ac:dyDescent="0.2">
      <c r="A496" t="s">
        <v>5197</v>
      </c>
      <c r="B496" t="s">
        <v>5198</v>
      </c>
      <c r="C496" t="s">
        <v>7718</v>
      </c>
      <c r="D496" t="s">
        <v>5199</v>
      </c>
      <c r="E496" t="s">
        <v>7719</v>
      </c>
      <c r="F496">
        <v>1</v>
      </c>
      <c r="G496" s="4">
        <v>11267.273999999999</v>
      </c>
      <c r="H496" s="4">
        <v>11465.406999999999</v>
      </c>
      <c r="I496" s="4">
        <v>9261.7649999999994</v>
      </c>
      <c r="J496">
        <v>1.3825939048155487</v>
      </c>
      <c r="K496">
        <v>3.4186488106194401E-2</v>
      </c>
    </row>
    <row r="497" spans="1:11" x14ac:dyDescent="0.2">
      <c r="A497" t="s">
        <v>7720</v>
      </c>
      <c r="B497" t="s">
        <v>4303</v>
      </c>
      <c r="C497" t="s">
        <v>7721</v>
      </c>
      <c r="D497" t="s">
        <v>4294</v>
      </c>
      <c r="E497" t="s">
        <v>7722</v>
      </c>
      <c r="F497">
        <v>0.90769999999999995</v>
      </c>
      <c r="G497" s="4">
        <v>24725.004000000001</v>
      </c>
      <c r="H497" s="4">
        <v>0</v>
      </c>
      <c r="I497" s="4">
        <v>6982.3114999999998</v>
      </c>
      <c r="J497">
        <v>0.10786985371561801</v>
      </c>
      <c r="K497">
        <v>3.4187446552580339E-2</v>
      </c>
    </row>
    <row r="498" spans="1:11" x14ac:dyDescent="0.2">
      <c r="A498" t="s">
        <v>7723</v>
      </c>
      <c r="B498" t="s">
        <v>6612</v>
      </c>
      <c r="C498" t="s">
        <v>7724</v>
      </c>
      <c r="D498" t="s">
        <v>6613</v>
      </c>
      <c r="E498" t="s">
        <v>7725</v>
      </c>
      <c r="F498">
        <v>1</v>
      </c>
      <c r="G498" s="4">
        <v>14327.527</v>
      </c>
      <c r="H498" s="4">
        <v>13621.849</v>
      </c>
      <c r="I498" s="4">
        <v>15177.528</v>
      </c>
      <c r="J498">
        <v>1.120062285439628</v>
      </c>
      <c r="K498">
        <v>3.4228207000772219E-2</v>
      </c>
    </row>
    <row r="499" spans="1:11" x14ac:dyDescent="0.2">
      <c r="A499" t="s">
        <v>7726</v>
      </c>
      <c r="B499" t="s">
        <v>6619</v>
      </c>
      <c r="C499" t="s">
        <v>7727</v>
      </c>
      <c r="D499" t="s">
        <v>6620</v>
      </c>
      <c r="E499" t="s">
        <v>7728</v>
      </c>
      <c r="F499">
        <v>0.97609999999999997</v>
      </c>
      <c r="G499" s="4">
        <v>7666.2407000000003</v>
      </c>
      <c r="H499" s="4">
        <v>9257.8520000000008</v>
      </c>
      <c r="I499" s="4">
        <v>6783.9525999999996</v>
      </c>
      <c r="J499">
        <v>1.57991293022382</v>
      </c>
      <c r="K499">
        <v>3.428647829140407E-2</v>
      </c>
    </row>
    <row r="500" spans="1:11" x14ac:dyDescent="0.2">
      <c r="A500" t="s">
        <v>7729</v>
      </c>
      <c r="B500" t="s">
        <v>5888</v>
      </c>
      <c r="C500" t="s">
        <v>7490</v>
      </c>
      <c r="D500" t="s">
        <v>5889</v>
      </c>
      <c r="E500" t="s">
        <v>7730</v>
      </c>
      <c r="F500">
        <v>0.97599999999999998</v>
      </c>
      <c r="G500" s="4">
        <v>44254.612999999998</v>
      </c>
      <c r="H500" s="4">
        <v>69327.92</v>
      </c>
      <c r="I500" s="4">
        <v>51609.26</v>
      </c>
      <c r="J500">
        <v>1.7719833581900672</v>
      </c>
      <c r="K500">
        <v>3.4303093013539662E-2</v>
      </c>
    </row>
    <row r="501" spans="1:11" x14ac:dyDescent="0.2">
      <c r="A501" t="s">
        <v>7731</v>
      </c>
      <c r="B501" t="s">
        <v>6626</v>
      </c>
      <c r="C501" t="s">
        <v>7732</v>
      </c>
      <c r="D501" t="s">
        <v>6627</v>
      </c>
      <c r="E501" t="s">
        <v>7733</v>
      </c>
      <c r="F501">
        <v>0.97360000000000002</v>
      </c>
      <c r="G501" s="4">
        <v>16640.771000000001</v>
      </c>
      <c r="H501" s="4">
        <v>11618.892</v>
      </c>
      <c r="I501" s="4">
        <v>18015.648000000001</v>
      </c>
      <c r="J501">
        <v>0.69873445431984182</v>
      </c>
      <c r="K501">
        <v>3.4332207182312051E-2</v>
      </c>
    </row>
    <row r="502" spans="1:11" x14ac:dyDescent="0.2">
      <c r="A502" t="s">
        <v>7734</v>
      </c>
      <c r="B502" t="s">
        <v>6630</v>
      </c>
      <c r="C502" t="s">
        <v>7735</v>
      </c>
      <c r="D502" t="s">
        <v>6631</v>
      </c>
      <c r="E502" t="s">
        <v>7736</v>
      </c>
      <c r="F502">
        <v>0.96</v>
      </c>
      <c r="G502" s="4">
        <v>15415.271000000001</v>
      </c>
      <c r="H502" s="4">
        <v>13180.290999999999</v>
      </c>
      <c r="I502" s="4">
        <v>15926.172</v>
      </c>
      <c r="J502">
        <v>3.3745139632851262</v>
      </c>
      <c r="K502">
        <v>3.4430203529561366E-2</v>
      </c>
    </row>
    <row r="503" spans="1:11" x14ac:dyDescent="0.2">
      <c r="A503" t="s">
        <v>5477</v>
      </c>
      <c r="B503" t="s">
        <v>5478</v>
      </c>
      <c r="C503" t="s">
        <v>7737</v>
      </c>
      <c r="D503" t="s">
        <v>5479</v>
      </c>
      <c r="E503" t="s">
        <v>7738</v>
      </c>
      <c r="F503">
        <v>0.96660000000000001</v>
      </c>
      <c r="G503" s="4">
        <v>43128.13</v>
      </c>
      <c r="H503" s="4">
        <v>58218.61</v>
      </c>
      <c r="I503" s="4">
        <v>46615.226999999999</v>
      </c>
      <c r="J503">
        <v>1.4605864322662592</v>
      </c>
      <c r="K503">
        <v>3.4509923999775906E-2</v>
      </c>
    </row>
    <row r="504" spans="1:11" x14ac:dyDescent="0.2">
      <c r="A504" t="s">
        <v>7739</v>
      </c>
      <c r="B504" t="s">
        <v>7740</v>
      </c>
      <c r="C504" t="s">
        <v>7741</v>
      </c>
      <c r="D504" t="s">
        <v>7742</v>
      </c>
      <c r="E504" t="s">
        <v>7743</v>
      </c>
      <c r="F504">
        <v>0.9758</v>
      </c>
      <c r="G504" s="4">
        <v>14507.31</v>
      </c>
      <c r="H504" s="4">
        <v>12082.303</v>
      </c>
      <c r="I504" s="4">
        <v>12627.511</v>
      </c>
      <c r="J504">
        <v>0.82927914307909556</v>
      </c>
      <c r="K504">
        <v>3.4627584922725399E-2</v>
      </c>
    </row>
    <row r="505" spans="1:11" x14ac:dyDescent="0.2">
      <c r="A505" t="s">
        <v>7744</v>
      </c>
      <c r="B505" t="s">
        <v>6634</v>
      </c>
      <c r="C505" t="s">
        <v>7745</v>
      </c>
      <c r="D505" t="s">
        <v>6635</v>
      </c>
      <c r="E505" t="s">
        <v>7746</v>
      </c>
      <c r="F505">
        <v>1</v>
      </c>
      <c r="G505" s="4">
        <v>4304.973</v>
      </c>
      <c r="H505" s="4">
        <v>3691.7746999999999</v>
      </c>
      <c r="I505" s="4">
        <v>5882.9520000000002</v>
      </c>
      <c r="J505">
        <v>0.59301739804569198</v>
      </c>
      <c r="K505">
        <v>3.4631602379425544E-2</v>
      </c>
    </row>
    <row r="506" spans="1:11" x14ac:dyDescent="0.2">
      <c r="A506" t="s">
        <v>7747</v>
      </c>
      <c r="B506" t="s">
        <v>6776</v>
      </c>
      <c r="C506" t="s">
        <v>6777</v>
      </c>
      <c r="D506" t="s">
        <v>6778</v>
      </c>
      <c r="E506" t="s">
        <v>7748</v>
      </c>
      <c r="F506">
        <v>0.96789999999999998</v>
      </c>
      <c r="G506" s="4">
        <v>11920.210999999999</v>
      </c>
      <c r="H506" s="4">
        <v>12653.729499999999</v>
      </c>
      <c r="I506" s="4">
        <v>7906.8856999999998</v>
      </c>
      <c r="J506">
        <v>0.67659669686312285</v>
      </c>
      <c r="K506">
        <v>3.4663913006726062E-2</v>
      </c>
    </row>
    <row r="507" spans="1:11" x14ac:dyDescent="0.2">
      <c r="A507" t="s">
        <v>7749</v>
      </c>
      <c r="B507" t="s">
        <v>6641</v>
      </c>
      <c r="C507" t="s">
        <v>7750</v>
      </c>
      <c r="D507" t="s">
        <v>6642</v>
      </c>
      <c r="E507" t="s">
        <v>7751</v>
      </c>
      <c r="F507">
        <v>0.95650000000000002</v>
      </c>
      <c r="G507" s="4">
        <v>5625.0576000000001</v>
      </c>
      <c r="H507" s="4">
        <v>6652.3040000000001</v>
      </c>
      <c r="I507" s="4">
        <v>8962.48</v>
      </c>
      <c r="J507">
        <v>1.9452759568995068</v>
      </c>
      <c r="K507">
        <v>3.472066433363679E-2</v>
      </c>
    </row>
    <row r="508" spans="1:11" x14ac:dyDescent="0.2">
      <c r="A508" t="s">
        <v>7752</v>
      </c>
      <c r="B508" t="s">
        <v>6644</v>
      </c>
      <c r="C508" t="s">
        <v>7753</v>
      </c>
      <c r="D508" t="s">
        <v>6645</v>
      </c>
      <c r="E508" t="s">
        <v>7754</v>
      </c>
      <c r="F508">
        <v>1</v>
      </c>
      <c r="G508" s="4">
        <v>8597.2800000000007</v>
      </c>
      <c r="H508" s="4">
        <v>8813.9570000000003</v>
      </c>
      <c r="I508" s="4">
        <v>9166.7029999999995</v>
      </c>
      <c r="J508">
        <v>1.2509919515915762</v>
      </c>
      <c r="K508">
        <v>3.5057661909407054E-2</v>
      </c>
    </row>
    <row r="509" spans="1:11" x14ac:dyDescent="0.2">
      <c r="A509" t="s">
        <v>7755</v>
      </c>
      <c r="B509" t="s">
        <v>6651</v>
      </c>
      <c r="C509" t="s">
        <v>7756</v>
      </c>
      <c r="D509" t="s">
        <v>6652</v>
      </c>
      <c r="E509" t="s">
        <v>7757</v>
      </c>
      <c r="F509">
        <v>1</v>
      </c>
      <c r="G509" s="4">
        <v>3572.1133</v>
      </c>
      <c r="H509" s="4">
        <v>6260.2007000000003</v>
      </c>
      <c r="I509" s="4">
        <v>6974.2960000000003</v>
      </c>
      <c r="J509">
        <v>0.55841328931533263</v>
      </c>
      <c r="K509">
        <v>3.5212168460787084E-2</v>
      </c>
    </row>
    <row r="510" spans="1:11" x14ac:dyDescent="0.2">
      <c r="A510" t="s">
        <v>7758</v>
      </c>
      <c r="B510" t="s">
        <v>2843</v>
      </c>
      <c r="C510" t="s">
        <v>7759</v>
      </c>
      <c r="D510" t="s">
        <v>2834</v>
      </c>
      <c r="E510" t="s">
        <v>7760</v>
      </c>
      <c r="F510">
        <v>1</v>
      </c>
      <c r="G510" s="4">
        <v>5422.8639999999996</v>
      </c>
      <c r="H510" s="4">
        <v>9845.2279999999992</v>
      </c>
      <c r="I510" s="4">
        <v>12567.134</v>
      </c>
      <c r="J510">
        <v>0.49763480130802429</v>
      </c>
      <c r="K510">
        <v>3.5231685459268774E-2</v>
      </c>
    </row>
    <row r="511" spans="1:11" x14ac:dyDescent="0.2">
      <c r="A511" t="s">
        <v>7761</v>
      </c>
      <c r="B511" t="s">
        <v>5254</v>
      </c>
      <c r="C511" t="s">
        <v>6573</v>
      </c>
      <c r="D511" t="s">
        <v>5255</v>
      </c>
      <c r="E511" t="s">
        <v>7762</v>
      </c>
      <c r="F511">
        <v>0.9738</v>
      </c>
      <c r="G511" s="4">
        <v>2648527.2000000002</v>
      </c>
      <c r="H511" s="4">
        <v>2685811.5</v>
      </c>
      <c r="I511" s="4">
        <v>1971595</v>
      </c>
      <c r="J511">
        <v>1.5188747576399824</v>
      </c>
      <c r="K511">
        <v>3.5367882487207111E-2</v>
      </c>
    </row>
    <row r="512" spans="1:11" x14ac:dyDescent="0.2">
      <c r="A512" t="s">
        <v>7763</v>
      </c>
      <c r="B512" t="s">
        <v>5950</v>
      </c>
      <c r="C512" t="s">
        <v>5951</v>
      </c>
      <c r="D512" t="s">
        <v>5952</v>
      </c>
      <c r="E512" t="s">
        <v>7764</v>
      </c>
      <c r="F512">
        <v>0.97419999999999995</v>
      </c>
      <c r="G512" s="4">
        <v>79140.58</v>
      </c>
      <c r="H512" s="4">
        <v>88246.31</v>
      </c>
      <c r="I512" s="4">
        <v>68835.149999999994</v>
      </c>
      <c r="J512">
        <v>1.3465367200219776</v>
      </c>
      <c r="K512">
        <v>3.5601059508447767E-2</v>
      </c>
    </row>
    <row r="513" spans="1:11" x14ac:dyDescent="0.2">
      <c r="A513" t="s">
        <v>7765</v>
      </c>
      <c r="B513" t="s">
        <v>6660</v>
      </c>
      <c r="C513" t="s">
        <v>7766</v>
      </c>
      <c r="D513" t="s">
        <v>6661</v>
      </c>
      <c r="E513" t="s">
        <v>7767</v>
      </c>
      <c r="F513">
        <v>0.96750000000000003</v>
      </c>
      <c r="G513" s="4">
        <v>7983.6962999999996</v>
      </c>
      <c r="H513" s="4">
        <v>7397.0609999999997</v>
      </c>
      <c r="I513" s="4">
        <v>6131.2816999999995</v>
      </c>
      <c r="J513">
        <v>1.7854878661205242</v>
      </c>
      <c r="K513">
        <v>3.5834402207336316E-2</v>
      </c>
    </row>
    <row r="514" spans="1:11" x14ac:dyDescent="0.2">
      <c r="A514" t="s">
        <v>7768</v>
      </c>
      <c r="B514" t="s">
        <v>6665</v>
      </c>
      <c r="C514" t="s">
        <v>7769</v>
      </c>
      <c r="D514" t="s">
        <v>6666</v>
      </c>
      <c r="E514" t="s">
        <v>7770</v>
      </c>
      <c r="F514">
        <v>0.97629999999999995</v>
      </c>
      <c r="G514" s="4">
        <v>58733.16</v>
      </c>
      <c r="H514" s="4">
        <v>53160.516000000003</v>
      </c>
      <c r="I514" s="4">
        <v>55643.69</v>
      </c>
      <c r="J514">
        <v>1.1955321588613912</v>
      </c>
      <c r="K514">
        <v>3.5895759288886407E-2</v>
      </c>
    </row>
    <row r="515" spans="1:11" x14ac:dyDescent="0.2">
      <c r="A515" t="s">
        <v>7771</v>
      </c>
      <c r="B515" t="s">
        <v>5210</v>
      </c>
      <c r="C515" t="s">
        <v>7511</v>
      </c>
      <c r="D515" t="s">
        <v>5211</v>
      </c>
      <c r="E515" t="s">
        <v>7772</v>
      </c>
      <c r="F515">
        <v>0.92500000000000004</v>
      </c>
      <c r="G515" s="4">
        <v>4876.1576999999997</v>
      </c>
      <c r="H515" s="4">
        <v>4327.9549999999999</v>
      </c>
      <c r="I515" s="4">
        <v>6562.1885000000002</v>
      </c>
      <c r="J515">
        <v>1.6879813367603931</v>
      </c>
      <c r="K515">
        <v>3.5936341280953944E-2</v>
      </c>
    </row>
    <row r="516" spans="1:11" x14ac:dyDescent="0.2">
      <c r="A516" t="s">
        <v>7773</v>
      </c>
      <c r="B516" t="s">
        <v>6672</v>
      </c>
      <c r="C516" t="s">
        <v>7774</v>
      </c>
      <c r="D516" t="s">
        <v>6673</v>
      </c>
      <c r="E516" t="s">
        <v>7775</v>
      </c>
      <c r="F516">
        <v>0.96760000000000002</v>
      </c>
      <c r="G516" s="4">
        <v>11824.021000000001</v>
      </c>
      <c r="H516" s="4">
        <v>15343.203</v>
      </c>
      <c r="I516" s="4">
        <v>11930.328</v>
      </c>
      <c r="J516">
        <v>0.71742010586554272</v>
      </c>
      <c r="K516">
        <v>3.5982610834471879E-2</v>
      </c>
    </row>
    <row r="517" spans="1:11" x14ac:dyDescent="0.2">
      <c r="A517" t="s">
        <v>7776</v>
      </c>
      <c r="B517" t="s">
        <v>7777</v>
      </c>
      <c r="C517" t="s">
        <v>7778</v>
      </c>
      <c r="D517" t="s">
        <v>7779</v>
      </c>
      <c r="E517" t="s">
        <v>7780</v>
      </c>
      <c r="F517">
        <v>1</v>
      </c>
      <c r="G517" s="4">
        <v>4167.4170000000004</v>
      </c>
      <c r="H517" s="4">
        <v>3963.9717000000001</v>
      </c>
      <c r="I517" s="4">
        <v>3842.4569999999999</v>
      </c>
      <c r="J517">
        <v>2.7006581602732482</v>
      </c>
      <c r="K517">
        <v>3.6062999531621176E-2</v>
      </c>
    </row>
    <row r="518" spans="1:11" x14ac:dyDescent="0.2">
      <c r="A518" t="s">
        <v>7781</v>
      </c>
      <c r="B518" t="s">
        <v>7782</v>
      </c>
      <c r="C518" t="s">
        <v>7783</v>
      </c>
      <c r="D518" t="s">
        <v>7784</v>
      </c>
      <c r="E518" t="s">
        <v>7785</v>
      </c>
      <c r="F518">
        <v>1</v>
      </c>
      <c r="G518" s="4">
        <v>40603.035000000003</v>
      </c>
      <c r="H518" s="4">
        <v>46563.65</v>
      </c>
      <c r="I518" s="4">
        <v>40867.605000000003</v>
      </c>
      <c r="J518">
        <v>0.83867093942408699</v>
      </c>
      <c r="K518">
        <v>3.6111847821382569E-2</v>
      </c>
    </row>
    <row r="519" spans="1:11" x14ac:dyDescent="0.2">
      <c r="A519" t="s">
        <v>7786</v>
      </c>
      <c r="B519" t="s">
        <v>5591</v>
      </c>
      <c r="C519" t="s">
        <v>7787</v>
      </c>
      <c r="D519" t="s">
        <v>5592</v>
      </c>
      <c r="E519" t="s">
        <v>7788</v>
      </c>
      <c r="F519">
        <v>1</v>
      </c>
      <c r="G519" s="4">
        <v>8862.1530000000002</v>
      </c>
      <c r="H519" s="4">
        <v>10040.983</v>
      </c>
      <c r="I519" s="4">
        <v>11024.941999999999</v>
      </c>
      <c r="J519">
        <v>0.79230620998553658</v>
      </c>
      <c r="K519">
        <v>3.6204916773134269E-2</v>
      </c>
    </row>
    <row r="520" spans="1:11" x14ac:dyDescent="0.2">
      <c r="A520" t="s">
        <v>7789</v>
      </c>
      <c r="B520" t="s">
        <v>7790</v>
      </c>
      <c r="C520" t="s">
        <v>7791</v>
      </c>
      <c r="D520" t="s">
        <v>7792</v>
      </c>
      <c r="E520" t="s">
        <v>7793</v>
      </c>
      <c r="F520">
        <v>0.96050000000000002</v>
      </c>
      <c r="G520" s="4">
        <v>16528.03</v>
      </c>
      <c r="H520" s="4">
        <v>46756.866999999998</v>
      </c>
      <c r="I520" s="4">
        <v>24987.526999999998</v>
      </c>
      <c r="J520">
        <v>0.48445729214075045</v>
      </c>
      <c r="K520">
        <v>3.6258076940200036E-2</v>
      </c>
    </row>
    <row r="521" spans="1:11" x14ac:dyDescent="0.2">
      <c r="A521" t="s">
        <v>5234</v>
      </c>
      <c r="B521" t="s">
        <v>5235</v>
      </c>
      <c r="C521" t="s">
        <v>7794</v>
      </c>
      <c r="D521" t="s">
        <v>5236</v>
      </c>
      <c r="E521" t="s">
        <v>7795</v>
      </c>
      <c r="F521">
        <v>0.97599999999999998</v>
      </c>
      <c r="G521" s="4">
        <v>3923.4229999999998</v>
      </c>
      <c r="H521" s="4">
        <v>4272.4279999999999</v>
      </c>
      <c r="I521" s="4">
        <v>6465.9110000000001</v>
      </c>
      <c r="J521">
        <v>0.49229437008499277</v>
      </c>
      <c r="K521">
        <v>3.6464286178126762E-2</v>
      </c>
    </row>
    <row r="522" spans="1:11" x14ac:dyDescent="0.2">
      <c r="A522" t="s">
        <v>7796</v>
      </c>
      <c r="B522" t="s">
        <v>6899</v>
      </c>
      <c r="C522" t="s">
        <v>6900</v>
      </c>
      <c r="D522" t="s">
        <v>6901</v>
      </c>
      <c r="E522" t="s">
        <v>7797</v>
      </c>
      <c r="F522">
        <v>0.97660000000000002</v>
      </c>
      <c r="G522" s="4">
        <v>92296.72</v>
      </c>
      <c r="H522" s="4">
        <v>98071.11</v>
      </c>
      <c r="I522" s="4">
        <v>120399.234</v>
      </c>
      <c r="J522">
        <v>1.5925478245318052</v>
      </c>
      <c r="K522">
        <v>3.6555840235603189E-2</v>
      </c>
    </row>
    <row r="523" spans="1:11" x14ac:dyDescent="0.2">
      <c r="A523" t="s">
        <v>7798</v>
      </c>
      <c r="B523" t="s">
        <v>6681</v>
      </c>
      <c r="C523" t="s">
        <v>7799</v>
      </c>
      <c r="D523" t="s">
        <v>6682</v>
      </c>
      <c r="E523" t="s">
        <v>7800</v>
      </c>
      <c r="F523">
        <v>0.96619999999999995</v>
      </c>
      <c r="G523" s="4">
        <v>1720.2388000000001</v>
      </c>
      <c r="H523" s="4">
        <v>2625.2224000000001</v>
      </c>
      <c r="I523" s="4">
        <v>2370.7172999999998</v>
      </c>
      <c r="J523">
        <v>4.5163944932116014</v>
      </c>
      <c r="K523">
        <v>3.6594191194477182E-2</v>
      </c>
    </row>
    <row r="524" spans="1:11" x14ac:dyDescent="0.2">
      <c r="A524" t="s">
        <v>7801</v>
      </c>
      <c r="B524" t="s">
        <v>1978</v>
      </c>
      <c r="C524" t="s">
        <v>7802</v>
      </c>
      <c r="D524" t="s">
        <v>1969</v>
      </c>
      <c r="E524" t="s">
        <v>7803</v>
      </c>
      <c r="F524">
        <v>0.96350000000000002</v>
      </c>
      <c r="G524" s="4">
        <v>69505.740000000005</v>
      </c>
      <c r="H524" s="4">
        <v>91110.19</v>
      </c>
      <c r="I524" s="4">
        <v>57451.71</v>
      </c>
      <c r="J524">
        <v>0.61632145517989911</v>
      </c>
      <c r="K524">
        <v>3.6657756195793124E-2</v>
      </c>
    </row>
    <row r="525" spans="1:11" x14ac:dyDescent="0.2">
      <c r="A525" t="s">
        <v>7804</v>
      </c>
      <c r="B525" t="s">
        <v>6034</v>
      </c>
      <c r="C525" t="s">
        <v>6035</v>
      </c>
      <c r="D525" t="s">
        <v>6036</v>
      </c>
      <c r="E525" t="s">
        <v>7805</v>
      </c>
      <c r="F525">
        <v>0.96079999999999999</v>
      </c>
      <c r="G525" s="4">
        <v>49153.722999999998</v>
      </c>
      <c r="H525" s="4">
        <v>45614.99</v>
      </c>
      <c r="I525" s="4">
        <v>20729.439999999999</v>
      </c>
      <c r="J525">
        <v>0.57491068656991839</v>
      </c>
      <c r="K525">
        <v>3.6814471010876017E-2</v>
      </c>
    </row>
    <row r="526" spans="1:11" x14ac:dyDescent="0.2">
      <c r="A526" t="s">
        <v>7806</v>
      </c>
      <c r="B526" t="s">
        <v>6693</v>
      </c>
      <c r="C526" t="s">
        <v>7807</v>
      </c>
      <c r="D526" t="s">
        <v>6694</v>
      </c>
      <c r="E526" t="s">
        <v>7808</v>
      </c>
      <c r="F526">
        <v>0.85629999999999995</v>
      </c>
      <c r="G526" s="4">
        <v>9380.6630000000005</v>
      </c>
      <c r="H526" s="4">
        <v>9189.5550000000003</v>
      </c>
      <c r="I526" s="4">
        <v>8081.8819999999996</v>
      </c>
      <c r="J526">
        <v>2.5887983295300421</v>
      </c>
      <c r="K526">
        <v>3.6886699556330706E-2</v>
      </c>
    </row>
    <row r="527" spans="1:11" x14ac:dyDescent="0.2">
      <c r="A527" t="s">
        <v>7809</v>
      </c>
      <c r="B527" t="s">
        <v>7810</v>
      </c>
      <c r="C527" t="s">
        <v>7811</v>
      </c>
      <c r="D527" t="s">
        <v>7812</v>
      </c>
      <c r="E527" t="s">
        <v>7813</v>
      </c>
      <c r="F527">
        <v>0.84389999999999998</v>
      </c>
      <c r="G527" s="4">
        <v>7226.2397000000001</v>
      </c>
      <c r="H527" s="4">
        <v>16142.717000000001</v>
      </c>
      <c r="I527" s="4">
        <v>0</v>
      </c>
      <c r="J527">
        <v>0.35052284984529664</v>
      </c>
      <c r="K527">
        <v>3.6939655189787611E-2</v>
      </c>
    </row>
    <row r="528" spans="1:11" x14ac:dyDescent="0.2">
      <c r="A528" t="s">
        <v>7814</v>
      </c>
      <c r="B528" t="s">
        <v>578</v>
      </c>
      <c r="C528" t="s">
        <v>7402</v>
      </c>
      <c r="D528" t="s">
        <v>570</v>
      </c>
      <c r="E528" t="s">
        <v>7815</v>
      </c>
      <c r="F528">
        <v>0.92430000000000001</v>
      </c>
      <c r="G528" s="4">
        <v>6905.433</v>
      </c>
      <c r="H528" s="4">
        <v>0</v>
      </c>
      <c r="I528" s="4">
        <v>0</v>
      </c>
      <c r="J528">
        <v>0.20795697388543408</v>
      </c>
      <c r="K528">
        <v>3.7023580202188988E-2</v>
      </c>
    </row>
    <row r="529" spans="1:11" x14ac:dyDescent="0.2">
      <c r="A529" t="s">
        <v>7816</v>
      </c>
      <c r="B529" t="s">
        <v>7817</v>
      </c>
      <c r="C529" t="s">
        <v>7818</v>
      </c>
      <c r="D529" t="s">
        <v>7819</v>
      </c>
      <c r="E529" t="s">
        <v>7820</v>
      </c>
      <c r="F529">
        <v>0.96899999999999997</v>
      </c>
      <c r="G529" s="4">
        <v>4084.0781000000002</v>
      </c>
      <c r="H529" s="4">
        <v>3426.6215999999999</v>
      </c>
      <c r="I529" s="4">
        <v>6885.9210000000003</v>
      </c>
      <c r="J529">
        <v>0.46637111342306953</v>
      </c>
      <c r="K529">
        <v>3.7397001006359371E-2</v>
      </c>
    </row>
    <row r="530" spans="1:11" x14ac:dyDescent="0.2">
      <c r="A530" t="s">
        <v>7821</v>
      </c>
      <c r="B530" t="s">
        <v>7817</v>
      </c>
      <c r="C530" t="s">
        <v>7818</v>
      </c>
      <c r="D530" t="s">
        <v>7819</v>
      </c>
      <c r="E530" t="s">
        <v>7820</v>
      </c>
      <c r="F530">
        <v>0.96970000000000001</v>
      </c>
      <c r="G530" s="4">
        <v>4084.0781000000002</v>
      </c>
      <c r="H530" s="4">
        <v>3426.6215999999999</v>
      </c>
      <c r="I530" s="4">
        <v>6885.9210000000003</v>
      </c>
      <c r="J530">
        <v>0.46637111342306953</v>
      </c>
      <c r="K530">
        <v>3.7397001006359371E-2</v>
      </c>
    </row>
    <row r="531" spans="1:11" x14ac:dyDescent="0.2">
      <c r="A531" t="s">
        <v>7822</v>
      </c>
      <c r="B531" t="s">
        <v>6698</v>
      </c>
      <c r="C531" t="s">
        <v>7823</v>
      </c>
      <c r="D531" t="s">
        <v>6699</v>
      </c>
      <c r="E531" t="s">
        <v>7824</v>
      </c>
      <c r="F531">
        <v>0.96489999999999998</v>
      </c>
      <c r="G531" s="4">
        <v>7588.9129999999996</v>
      </c>
      <c r="H531" s="4">
        <v>9610.1329999999998</v>
      </c>
      <c r="I531" s="4">
        <v>3791.2296999999999</v>
      </c>
      <c r="J531">
        <v>5.1451212010648462</v>
      </c>
      <c r="K531">
        <v>3.755171363285776E-2</v>
      </c>
    </row>
    <row r="532" spans="1:11" x14ac:dyDescent="0.2">
      <c r="A532" t="s">
        <v>7825</v>
      </c>
      <c r="B532" t="s">
        <v>6968</v>
      </c>
      <c r="C532" t="s">
        <v>6969</v>
      </c>
      <c r="D532" t="s">
        <v>6970</v>
      </c>
      <c r="E532" t="s">
        <v>7826</v>
      </c>
      <c r="F532">
        <v>1</v>
      </c>
      <c r="G532" s="4">
        <v>18886.53</v>
      </c>
      <c r="H532" s="4">
        <v>22520.93</v>
      </c>
      <c r="I532" s="4">
        <v>24580.780999999999</v>
      </c>
      <c r="J532">
        <v>1.3086852420902677</v>
      </c>
      <c r="K532">
        <v>3.777788055844776E-2</v>
      </c>
    </row>
    <row r="533" spans="1:11" x14ac:dyDescent="0.2">
      <c r="A533" t="s">
        <v>7827</v>
      </c>
      <c r="B533" t="s">
        <v>6411</v>
      </c>
      <c r="C533" t="s">
        <v>7323</v>
      </c>
      <c r="D533" t="s">
        <v>6412</v>
      </c>
      <c r="E533" t="s">
        <v>7828</v>
      </c>
      <c r="F533">
        <v>0.96909999999999996</v>
      </c>
      <c r="G533" s="4">
        <v>43498.3</v>
      </c>
      <c r="H533" s="4">
        <v>61367.3</v>
      </c>
      <c r="I533" s="4">
        <v>16399.643</v>
      </c>
      <c r="J533">
        <v>0.47685007904453036</v>
      </c>
      <c r="K533">
        <v>3.7921480812754704E-2</v>
      </c>
    </row>
    <row r="534" spans="1:11" x14ac:dyDescent="0.2">
      <c r="A534" t="s">
        <v>7829</v>
      </c>
      <c r="B534" t="s">
        <v>7830</v>
      </c>
      <c r="C534" t="s">
        <v>7831</v>
      </c>
      <c r="D534" t="s">
        <v>7832</v>
      </c>
      <c r="E534" t="s">
        <v>7833</v>
      </c>
      <c r="F534">
        <v>1</v>
      </c>
      <c r="G534" s="4">
        <v>4608.2196999999996</v>
      </c>
      <c r="H534" s="4">
        <v>1373.4564</v>
      </c>
      <c r="I534" s="4">
        <v>0</v>
      </c>
      <c r="J534">
        <v>0.32053315448522479</v>
      </c>
      <c r="K534">
        <v>3.8176042391782634E-2</v>
      </c>
    </row>
    <row r="535" spans="1:11" x14ac:dyDescent="0.2">
      <c r="A535" t="s">
        <v>7834</v>
      </c>
      <c r="B535" t="s">
        <v>6702</v>
      </c>
      <c r="C535" t="s">
        <v>7835</v>
      </c>
      <c r="D535" t="s">
        <v>6703</v>
      </c>
      <c r="E535" t="s">
        <v>7836</v>
      </c>
      <c r="F535">
        <v>1</v>
      </c>
      <c r="G535" s="4">
        <v>6495.5640000000003</v>
      </c>
      <c r="H535" s="4">
        <v>7975.1356999999998</v>
      </c>
      <c r="I535" s="4">
        <v>5893.2505000000001</v>
      </c>
      <c r="J535">
        <v>1.9642811517869079</v>
      </c>
      <c r="K535">
        <v>3.8182347274803491E-2</v>
      </c>
    </row>
    <row r="536" spans="1:11" x14ac:dyDescent="0.2">
      <c r="A536" t="s">
        <v>7837</v>
      </c>
      <c r="B536" t="s">
        <v>6456</v>
      </c>
      <c r="C536" t="s">
        <v>6457</v>
      </c>
      <c r="D536" t="s">
        <v>6458</v>
      </c>
      <c r="E536" t="s">
        <v>7838</v>
      </c>
      <c r="F536">
        <v>0.9738</v>
      </c>
      <c r="G536" s="4">
        <v>0</v>
      </c>
      <c r="H536" s="4">
        <v>0</v>
      </c>
      <c r="I536" s="4">
        <v>0</v>
      </c>
      <c r="J536">
        <v>0</v>
      </c>
      <c r="K536">
        <v>3.8286471623382605E-2</v>
      </c>
    </row>
    <row r="537" spans="1:11" x14ac:dyDescent="0.2">
      <c r="A537" t="s">
        <v>7839</v>
      </c>
      <c r="B537" t="s">
        <v>6043</v>
      </c>
      <c r="C537" t="s">
        <v>6382</v>
      </c>
      <c r="D537" t="s">
        <v>6044</v>
      </c>
      <c r="E537" t="s">
        <v>7840</v>
      </c>
      <c r="F537">
        <v>0.97560000000000002</v>
      </c>
      <c r="G537" s="4">
        <v>20677.155999999999</v>
      </c>
      <c r="H537" s="4">
        <v>24464.037</v>
      </c>
      <c r="I537" s="4">
        <v>22565.48</v>
      </c>
      <c r="J537">
        <v>1.3581368672062009</v>
      </c>
      <c r="K537">
        <v>3.8303693529227981E-2</v>
      </c>
    </row>
    <row r="538" spans="1:11" x14ac:dyDescent="0.2">
      <c r="A538" t="s">
        <v>7841</v>
      </c>
      <c r="B538" t="s">
        <v>5670</v>
      </c>
      <c r="C538" t="s">
        <v>6700</v>
      </c>
      <c r="D538" t="s">
        <v>5671</v>
      </c>
      <c r="E538" t="s">
        <v>7842</v>
      </c>
      <c r="F538">
        <v>0.97189999999999999</v>
      </c>
      <c r="G538" s="4">
        <v>6992.4013999999997</v>
      </c>
      <c r="H538" s="4">
        <v>6926.7754000000004</v>
      </c>
      <c r="I538" s="4">
        <v>6344.1570000000002</v>
      </c>
      <c r="J538">
        <v>2.5674745147539797</v>
      </c>
      <c r="K538">
        <v>3.8313991127910063E-2</v>
      </c>
    </row>
    <row r="539" spans="1:11" x14ac:dyDescent="0.2">
      <c r="A539" t="s">
        <v>7843</v>
      </c>
      <c r="B539" t="s">
        <v>6456</v>
      </c>
      <c r="C539" t="s">
        <v>6457</v>
      </c>
      <c r="D539" t="s">
        <v>6458</v>
      </c>
      <c r="E539" t="s">
        <v>7844</v>
      </c>
      <c r="F539">
        <v>0.96679999999999999</v>
      </c>
      <c r="G539" s="4">
        <v>12566.927</v>
      </c>
      <c r="H539" s="4">
        <v>13601.156999999999</v>
      </c>
      <c r="I539" s="4">
        <v>11485.161</v>
      </c>
      <c r="J539">
        <v>4.1022174687326833</v>
      </c>
      <c r="K539">
        <v>3.8320660131718587E-2</v>
      </c>
    </row>
    <row r="540" spans="1:11" x14ac:dyDescent="0.2">
      <c r="A540" t="s">
        <v>7845</v>
      </c>
      <c r="B540" t="s">
        <v>6394</v>
      </c>
      <c r="C540" t="s">
        <v>7266</v>
      </c>
      <c r="D540" t="s">
        <v>6395</v>
      </c>
      <c r="E540" t="s">
        <v>7846</v>
      </c>
      <c r="F540">
        <v>0.97119999999999995</v>
      </c>
      <c r="G540" s="4">
        <v>8469.4709999999995</v>
      </c>
      <c r="H540" s="4">
        <v>9211.0630000000001</v>
      </c>
      <c r="I540" s="4">
        <v>9504.4740000000002</v>
      </c>
      <c r="J540">
        <v>0.6820930296335399</v>
      </c>
      <c r="K540">
        <v>3.8400915063246908E-2</v>
      </c>
    </row>
    <row r="541" spans="1:11" x14ac:dyDescent="0.2">
      <c r="A541" t="s">
        <v>7847</v>
      </c>
      <c r="B541" t="s">
        <v>7623</v>
      </c>
      <c r="C541" t="s">
        <v>7624</v>
      </c>
      <c r="D541" t="s">
        <v>7625</v>
      </c>
      <c r="E541" t="s">
        <v>7848</v>
      </c>
      <c r="F541">
        <v>0.95209999999999995</v>
      </c>
      <c r="G541" s="4">
        <v>33829.387000000002</v>
      </c>
      <c r="H541" s="4">
        <v>41466.31</v>
      </c>
      <c r="I541" s="4">
        <v>33627.32</v>
      </c>
      <c r="J541">
        <v>0.79393901208455842</v>
      </c>
      <c r="K541">
        <v>3.8649222487206161E-2</v>
      </c>
    </row>
    <row r="542" spans="1:11" x14ac:dyDescent="0.2">
      <c r="A542" t="s">
        <v>7849</v>
      </c>
      <c r="B542" t="s">
        <v>6709</v>
      </c>
      <c r="C542" t="s">
        <v>7850</v>
      </c>
      <c r="D542" t="s">
        <v>6710</v>
      </c>
      <c r="E542" t="s">
        <v>7851</v>
      </c>
      <c r="F542">
        <v>0.92279999999999995</v>
      </c>
      <c r="G542" s="4">
        <v>22770.243999999999</v>
      </c>
      <c r="H542" s="4">
        <v>20263.613000000001</v>
      </c>
      <c r="I542" s="4">
        <v>21451.544999999998</v>
      </c>
      <c r="J542">
        <v>0.8939784986514574</v>
      </c>
      <c r="K542">
        <v>3.8674189556780973E-2</v>
      </c>
    </row>
    <row r="543" spans="1:11" x14ac:dyDescent="0.2">
      <c r="A543" t="s">
        <v>7852</v>
      </c>
      <c r="B543" t="s">
        <v>5574</v>
      </c>
      <c r="C543" t="s">
        <v>7853</v>
      </c>
      <c r="D543" t="s">
        <v>5575</v>
      </c>
      <c r="E543" t="s">
        <v>7854</v>
      </c>
      <c r="F543">
        <v>1</v>
      </c>
      <c r="G543" s="4">
        <v>11737.036</v>
      </c>
      <c r="H543" s="4">
        <v>12104.517</v>
      </c>
      <c r="I543" s="4">
        <v>13345.097</v>
      </c>
      <c r="J543">
        <v>0.88028578274540292</v>
      </c>
      <c r="K543">
        <v>3.8717012116076463E-2</v>
      </c>
    </row>
    <row r="544" spans="1:11" x14ac:dyDescent="0.2">
      <c r="A544" t="s">
        <v>7855</v>
      </c>
      <c r="B544" t="s">
        <v>6315</v>
      </c>
      <c r="C544" t="s">
        <v>7108</v>
      </c>
      <c r="D544" t="s">
        <v>6316</v>
      </c>
      <c r="E544" t="s">
        <v>7856</v>
      </c>
      <c r="F544">
        <v>0.97330000000000005</v>
      </c>
      <c r="G544" s="4">
        <v>14116.344999999999</v>
      </c>
      <c r="H544" s="4">
        <v>14258.123</v>
      </c>
      <c r="I544" s="4">
        <v>13779.112999999999</v>
      </c>
      <c r="J544">
        <v>0.79515355185666914</v>
      </c>
      <c r="K544">
        <v>3.8794427374241082E-2</v>
      </c>
    </row>
    <row r="545" spans="1:11" x14ac:dyDescent="0.2">
      <c r="A545" t="s">
        <v>7857</v>
      </c>
      <c r="B545" t="s">
        <v>7858</v>
      </c>
      <c r="C545" t="s">
        <v>7859</v>
      </c>
      <c r="D545" t="s">
        <v>7860</v>
      </c>
      <c r="E545" t="s">
        <v>7861</v>
      </c>
      <c r="F545">
        <v>0.87960000000000005</v>
      </c>
      <c r="G545" s="4">
        <v>24358.553</v>
      </c>
      <c r="H545" s="4">
        <v>13906.325000000001</v>
      </c>
      <c r="I545" s="4">
        <v>11581.535</v>
      </c>
      <c r="J545">
        <v>0.40733897213847725</v>
      </c>
      <c r="K545">
        <v>3.8804238154885304E-2</v>
      </c>
    </row>
    <row r="546" spans="1:11" x14ac:dyDescent="0.2">
      <c r="A546" t="s">
        <v>7862</v>
      </c>
      <c r="B546" t="s">
        <v>6714</v>
      </c>
      <c r="C546" t="s">
        <v>7863</v>
      </c>
      <c r="D546" t="s">
        <v>6715</v>
      </c>
      <c r="E546" t="s">
        <v>7864</v>
      </c>
      <c r="F546">
        <v>0.96940000000000004</v>
      </c>
      <c r="G546" s="4">
        <v>5567.3393999999998</v>
      </c>
      <c r="H546" s="4">
        <v>7882.6367</v>
      </c>
      <c r="I546" s="4">
        <v>5541.8374000000003</v>
      </c>
      <c r="J546">
        <v>4.442818386786322</v>
      </c>
      <c r="K546">
        <v>3.9029599138012981E-2</v>
      </c>
    </row>
    <row r="547" spans="1:11" x14ac:dyDescent="0.2">
      <c r="A547" t="s">
        <v>7865</v>
      </c>
      <c r="B547" t="s">
        <v>7866</v>
      </c>
      <c r="C547" t="s">
        <v>7867</v>
      </c>
      <c r="D547" t="s">
        <v>7868</v>
      </c>
      <c r="E547" t="s">
        <v>7869</v>
      </c>
      <c r="F547">
        <v>1</v>
      </c>
      <c r="G547" s="4">
        <v>13665.289000000001</v>
      </c>
      <c r="H547" s="4">
        <v>12763.772000000001</v>
      </c>
      <c r="I547" s="4">
        <v>14286.09</v>
      </c>
      <c r="J547">
        <v>0.74511439462887141</v>
      </c>
      <c r="K547">
        <v>3.9507038177331873E-2</v>
      </c>
    </row>
    <row r="548" spans="1:11" x14ac:dyDescent="0.2">
      <c r="A548" t="s">
        <v>7870</v>
      </c>
      <c r="B548" t="s">
        <v>7871</v>
      </c>
      <c r="C548" t="s">
        <v>7872</v>
      </c>
      <c r="D548" t="s">
        <v>7873</v>
      </c>
      <c r="E548" t="s">
        <v>7874</v>
      </c>
      <c r="F548">
        <v>0.95579999999999998</v>
      </c>
      <c r="G548" s="4">
        <v>37781.4</v>
      </c>
      <c r="H548" s="4">
        <v>48411.663999999997</v>
      </c>
      <c r="I548" s="4">
        <v>46788.074000000001</v>
      </c>
      <c r="J548">
        <v>0.79160463147964788</v>
      </c>
      <c r="K548">
        <v>3.9828352378893338E-2</v>
      </c>
    </row>
    <row r="549" spans="1:11" x14ac:dyDescent="0.2">
      <c r="A549" t="s">
        <v>5188</v>
      </c>
      <c r="B549" t="s">
        <v>5189</v>
      </c>
      <c r="C549" t="s">
        <v>7875</v>
      </c>
      <c r="D549" t="s">
        <v>5190</v>
      </c>
      <c r="E549" t="s">
        <v>7876</v>
      </c>
      <c r="F549">
        <v>0.92910000000000004</v>
      </c>
      <c r="G549" s="4">
        <v>0</v>
      </c>
      <c r="H549" s="4">
        <v>3368.5927999999999</v>
      </c>
      <c r="I549" s="4">
        <v>0</v>
      </c>
      <c r="J549">
        <v>0.24768619234980524</v>
      </c>
      <c r="K549">
        <v>4.0100286877002227E-2</v>
      </c>
    </row>
    <row r="550" spans="1:11" x14ac:dyDescent="0.2">
      <c r="A550" t="s">
        <v>5270</v>
      </c>
      <c r="B550" t="s">
        <v>5271</v>
      </c>
      <c r="C550" t="s">
        <v>6853</v>
      </c>
      <c r="D550" t="s">
        <v>5272</v>
      </c>
      <c r="E550" t="s">
        <v>7877</v>
      </c>
      <c r="F550">
        <v>0.93479999999999996</v>
      </c>
      <c r="G550" s="4">
        <v>70169.600000000006</v>
      </c>
      <c r="H550" s="4">
        <v>86689.1</v>
      </c>
      <c r="I550" s="4">
        <v>66931.335999999996</v>
      </c>
      <c r="J550">
        <v>1.5800500800742621</v>
      </c>
      <c r="K550">
        <v>4.0209261748581991E-2</v>
      </c>
    </row>
    <row r="551" spans="1:11" x14ac:dyDescent="0.2">
      <c r="A551" t="s">
        <v>7878</v>
      </c>
      <c r="B551" t="s">
        <v>6298</v>
      </c>
      <c r="C551" t="s">
        <v>6299</v>
      </c>
      <c r="D551" t="s">
        <v>6300</v>
      </c>
      <c r="E551" t="s">
        <v>7879</v>
      </c>
      <c r="F551">
        <v>0.96899999999999997</v>
      </c>
      <c r="G551" s="4">
        <v>17450.671999999999</v>
      </c>
      <c r="H551" s="4">
        <v>20061.662</v>
      </c>
      <c r="I551" s="4">
        <v>16039.233</v>
      </c>
      <c r="J551">
        <v>0.5882105859253971</v>
      </c>
      <c r="K551">
        <v>4.0216104439468534E-2</v>
      </c>
    </row>
    <row r="552" spans="1:11" x14ac:dyDescent="0.2">
      <c r="A552" t="s">
        <v>7880</v>
      </c>
      <c r="B552" t="s">
        <v>6806</v>
      </c>
      <c r="C552" t="s">
        <v>6807</v>
      </c>
      <c r="D552" t="s">
        <v>6808</v>
      </c>
      <c r="E552" t="s">
        <v>7881</v>
      </c>
      <c r="F552">
        <v>0.97230000000000005</v>
      </c>
      <c r="G552" s="4">
        <v>3553.6003000000001</v>
      </c>
      <c r="H552" s="4">
        <v>7423.2969999999996</v>
      </c>
      <c r="I552" s="4">
        <v>6339.6379999999999</v>
      </c>
      <c r="J552">
        <v>0.50824835517795464</v>
      </c>
      <c r="K552">
        <v>4.033304960081463E-2</v>
      </c>
    </row>
    <row r="553" spans="1:11" x14ac:dyDescent="0.2">
      <c r="A553" t="s">
        <v>7882</v>
      </c>
      <c r="B553" t="s">
        <v>6806</v>
      </c>
      <c r="C553" t="s">
        <v>6807</v>
      </c>
      <c r="D553" t="s">
        <v>6808</v>
      </c>
      <c r="E553" t="s">
        <v>7881</v>
      </c>
      <c r="F553">
        <v>0.9728</v>
      </c>
      <c r="G553" s="4">
        <v>3553.6003000000001</v>
      </c>
      <c r="H553" s="4">
        <v>7423.2969999999996</v>
      </c>
      <c r="I553" s="4">
        <v>6339.6379999999999</v>
      </c>
      <c r="J553">
        <v>0.50824835517795464</v>
      </c>
      <c r="K553">
        <v>4.033304960081463E-2</v>
      </c>
    </row>
    <row r="554" spans="1:11" x14ac:dyDescent="0.2">
      <c r="A554" t="s">
        <v>7883</v>
      </c>
      <c r="B554" t="s">
        <v>6719</v>
      </c>
      <c r="C554" t="s">
        <v>7884</v>
      </c>
      <c r="D554" t="s">
        <v>6720</v>
      </c>
      <c r="E554" t="s">
        <v>7885</v>
      </c>
      <c r="F554">
        <v>1</v>
      </c>
      <c r="G554" s="4">
        <v>15608.728999999999</v>
      </c>
      <c r="H554" s="4">
        <v>11437.906999999999</v>
      </c>
      <c r="I554" s="4">
        <v>16515.965</v>
      </c>
      <c r="J554">
        <v>1.5232603013375163</v>
      </c>
      <c r="K554">
        <v>4.0507630741637157E-2</v>
      </c>
    </row>
    <row r="555" spans="1:11" x14ac:dyDescent="0.2">
      <c r="A555" t="s">
        <v>7886</v>
      </c>
      <c r="B555" t="s">
        <v>5113</v>
      </c>
      <c r="C555" t="s">
        <v>6193</v>
      </c>
      <c r="D555" t="s">
        <v>5114</v>
      </c>
      <c r="E555" t="s">
        <v>7887</v>
      </c>
      <c r="F555">
        <v>0.97509999999999997</v>
      </c>
      <c r="G555" s="4">
        <v>63684.46</v>
      </c>
      <c r="H555" s="4">
        <v>62307.605000000003</v>
      </c>
      <c r="I555" s="4">
        <v>70268.77</v>
      </c>
      <c r="J555">
        <v>1.1516127059742187</v>
      </c>
      <c r="K555">
        <v>4.0586909238593212E-2</v>
      </c>
    </row>
    <row r="556" spans="1:11" x14ac:dyDescent="0.2">
      <c r="A556" t="s">
        <v>5705</v>
      </c>
      <c r="B556" t="s">
        <v>4093</v>
      </c>
      <c r="C556" t="s">
        <v>7888</v>
      </c>
      <c r="D556" t="s">
        <v>4084</v>
      </c>
      <c r="E556" t="s">
        <v>7889</v>
      </c>
      <c r="F556">
        <v>0.95069999999999999</v>
      </c>
      <c r="G556" s="4">
        <v>44144.934000000001</v>
      </c>
      <c r="H556" s="4">
        <v>44575.906000000003</v>
      </c>
      <c r="I556" s="4">
        <v>15649.3125</v>
      </c>
      <c r="J556">
        <v>6.7379235308449514</v>
      </c>
      <c r="K556">
        <v>4.0626146503411169E-2</v>
      </c>
    </row>
    <row r="557" spans="1:11" x14ac:dyDescent="0.2">
      <c r="A557" t="s">
        <v>7890</v>
      </c>
      <c r="B557" t="s">
        <v>6723</v>
      </c>
      <c r="C557" t="s">
        <v>7891</v>
      </c>
      <c r="D557" t="s">
        <v>6724</v>
      </c>
      <c r="E557" t="s">
        <v>7892</v>
      </c>
      <c r="F557">
        <v>0.95750000000000002</v>
      </c>
      <c r="G557" s="4">
        <v>0</v>
      </c>
      <c r="H557" s="4">
        <v>0</v>
      </c>
      <c r="I557" s="4">
        <v>0</v>
      </c>
      <c r="J557">
        <v>0</v>
      </c>
      <c r="K557">
        <v>4.0744344336515755E-2</v>
      </c>
    </row>
    <row r="558" spans="1:11" x14ac:dyDescent="0.2">
      <c r="A558" t="s">
        <v>7893</v>
      </c>
      <c r="B558" t="s">
        <v>6723</v>
      </c>
      <c r="C558" t="s">
        <v>7891</v>
      </c>
      <c r="D558" t="s">
        <v>6724</v>
      </c>
      <c r="E558" t="s">
        <v>7892</v>
      </c>
      <c r="F558">
        <v>0.95669999999999999</v>
      </c>
      <c r="G558" s="4">
        <v>0</v>
      </c>
      <c r="H558" s="4">
        <v>0</v>
      </c>
      <c r="I558" s="4">
        <v>0</v>
      </c>
      <c r="J558">
        <v>0</v>
      </c>
      <c r="K558">
        <v>4.0744344336515755E-2</v>
      </c>
    </row>
    <row r="559" spans="1:11" x14ac:dyDescent="0.2">
      <c r="A559" t="s">
        <v>7894</v>
      </c>
      <c r="B559" t="s">
        <v>6298</v>
      </c>
      <c r="C559" t="s">
        <v>6299</v>
      </c>
      <c r="D559" t="s">
        <v>6300</v>
      </c>
      <c r="E559" t="s">
        <v>7895</v>
      </c>
      <c r="F559">
        <v>0.97660000000000002</v>
      </c>
      <c r="G559" s="4">
        <v>43661.279999999999</v>
      </c>
      <c r="H559" s="4">
        <v>45898.77</v>
      </c>
      <c r="I559" s="4">
        <v>39165.406000000003</v>
      </c>
      <c r="J559">
        <v>1.4435800290065197</v>
      </c>
      <c r="K559">
        <v>4.0887514228112626E-2</v>
      </c>
    </row>
    <row r="560" spans="1:11" x14ac:dyDescent="0.2">
      <c r="A560" t="s">
        <v>7896</v>
      </c>
      <c r="B560" t="s">
        <v>7897</v>
      </c>
      <c r="C560" t="s">
        <v>7898</v>
      </c>
      <c r="D560" t="s">
        <v>7899</v>
      </c>
      <c r="E560" t="s">
        <v>7900</v>
      </c>
      <c r="F560">
        <v>0.97689999999999999</v>
      </c>
      <c r="G560" s="4">
        <v>49416.959999999999</v>
      </c>
      <c r="H560" s="4">
        <v>61797.73</v>
      </c>
      <c r="I560" s="4">
        <v>60028.76</v>
      </c>
      <c r="J560">
        <v>1.3502812291957564</v>
      </c>
      <c r="K560">
        <v>4.0996877756028872E-2</v>
      </c>
    </row>
    <row r="561" spans="1:11" x14ac:dyDescent="0.2">
      <c r="A561" t="s">
        <v>7901</v>
      </c>
      <c r="B561" t="s">
        <v>5468</v>
      </c>
      <c r="C561" t="s">
        <v>6418</v>
      </c>
      <c r="D561" t="s">
        <v>5469</v>
      </c>
      <c r="E561" t="s">
        <v>7902</v>
      </c>
      <c r="F561">
        <v>0.97640000000000005</v>
      </c>
      <c r="G561" s="4">
        <v>39497.79</v>
      </c>
      <c r="H561" s="4">
        <v>43591.77</v>
      </c>
      <c r="I561" s="4">
        <v>34932.332000000002</v>
      </c>
      <c r="J561">
        <v>1.2896010779939366</v>
      </c>
      <c r="K561">
        <v>4.1046814255259211E-2</v>
      </c>
    </row>
    <row r="562" spans="1:11" x14ac:dyDescent="0.2">
      <c r="A562" t="s">
        <v>7903</v>
      </c>
      <c r="B562" t="s">
        <v>6730</v>
      </c>
      <c r="C562" t="s">
        <v>7904</v>
      </c>
      <c r="D562" t="s">
        <v>6731</v>
      </c>
      <c r="E562" t="s">
        <v>7905</v>
      </c>
      <c r="F562">
        <v>0.97360000000000002</v>
      </c>
      <c r="G562" s="4">
        <v>4870.7719999999999</v>
      </c>
      <c r="H562" s="4">
        <v>9377.107</v>
      </c>
      <c r="I562" s="4">
        <v>6135.2372999999998</v>
      </c>
      <c r="J562">
        <v>2.4271353373206495</v>
      </c>
      <c r="K562">
        <v>4.133261355352489E-2</v>
      </c>
    </row>
    <row r="563" spans="1:11" x14ac:dyDescent="0.2">
      <c r="A563" t="s">
        <v>7906</v>
      </c>
      <c r="B563" t="s">
        <v>6734</v>
      </c>
      <c r="C563" t="s">
        <v>7907</v>
      </c>
      <c r="D563" t="s">
        <v>6735</v>
      </c>
      <c r="E563" t="s">
        <v>7908</v>
      </c>
      <c r="F563">
        <v>0.97440000000000004</v>
      </c>
      <c r="G563" s="4">
        <v>47524.08</v>
      </c>
      <c r="H563" s="4">
        <v>54974.555</v>
      </c>
      <c r="I563" s="4">
        <v>49163.49</v>
      </c>
      <c r="J563">
        <v>1.2104161031578673</v>
      </c>
      <c r="K563">
        <v>4.1467122069604623E-2</v>
      </c>
    </row>
    <row r="564" spans="1:11" x14ac:dyDescent="0.2">
      <c r="A564" t="s">
        <v>7909</v>
      </c>
      <c r="B564" t="s">
        <v>5866</v>
      </c>
      <c r="C564" t="s">
        <v>7099</v>
      </c>
      <c r="D564" t="s">
        <v>5867</v>
      </c>
      <c r="E564" t="s">
        <v>7910</v>
      </c>
      <c r="F564">
        <v>0.96619999999999995</v>
      </c>
      <c r="G564" s="4">
        <v>3846.6958</v>
      </c>
      <c r="H564" s="4">
        <v>5743.7060000000001</v>
      </c>
      <c r="I564" s="4">
        <v>8025.7407000000003</v>
      </c>
      <c r="J564">
        <v>0.60232487108382582</v>
      </c>
      <c r="K564">
        <v>4.1783481762063347E-2</v>
      </c>
    </row>
    <row r="565" spans="1:11" x14ac:dyDescent="0.2">
      <c r="A565" t="s">
        <v>7911</v>
      </c>
      <c r="B565" t="s">
        <v>6738</v>
      </c>
      <c r="C565" t="s">
        <v>7912</v>
      </c>
      <c r="D565" t="s">
        <v>6739</v>
      </c>
      <c r="E565" t="s">
        <v>7913</v>
      </c>
      <c r="F565">
        <v>0.97299999999999998</v>
      </c>
      <c r="G565" s="4">
        <v>2285.7204999999999</v>
      </c>
      <c r="H565" s="4">
        <v>3880.192</v>
      </c>
      <c r="I565" s="4">
        <v>4385.1475</v>
      </c>
      <c r="J565">
        <v>0.63773547278314802</v>
      </c>
      <c r="K565">
        <v>4.1825165709420409E-2</v>
      </c>
    </row>
    <row r="566" spans="1:11" x14ac:dyDescent="0.2">
      <c r="A566" t="s">
        <v>7914</v>
      </c>
      <c r="B566" t="s">
        <v>6743</v>
      </c>
      <c r="C566" t="s">
        <v>7915</v>
      </c>
      <c r="D566" t="s">
        <v>6744</v>
      </c>
      <c r="E566" t="s">
        <v>7916</v>
      </c>
      <c r="F566">
        <v>0.97629999999999995</v>
      </c>
      <c r="G566" s="4">
        <v>16497.491999999998</v>
      </c>
      <c r="H566" s="4">
        <v>25668.440999999999</v>
      </c>
      <c r="I566" s="4">
        <v>23365.418000000001</v>
      </c>
      <c r="J566">
        <v>0.68286702368909924</v>
      </c>
      <c r="K566">
        <v>4.1826287736220692E-2</v>
      </c>
    </row>
    <row r="567" spans="1:11" x14ac:dyDescent="0.2">
      <c r="A567" t="s">
        <v>7917</v>
      </c>
      <c r="B567" t="s">
        <v>7030</v>
      </c>
      <c r="C567" t="s">
        <v>7031</v>
      </c>
      <c r="D567" t="s">
        <v>7032</v>
      </c>
      <c r="E567" t="s">
        <v>7918</v>
      </c>
      <c r="F567">
        <v>0.9677</v>
      </c>
      <c r="G567" s="4">
        <v>5920.0874000000003</v>
      </c>
      <c r="H567" s="4">
        <v>12121.507</v>
      </c>
      <c r="I567" s="4">
        <v>3879.5115000000001</v>
      </c>
      <c r="J567" t="e">
        <v>#DIV/0!</v>
      </c>
      <c r="K567">
        <v>4.2034021156155954E-2</v>
      </c>
    </row>
    <row r="568" spans="1:11" x14ac:dyDescent="0.2">
      <c r="A568" t="s">
        <v>7919</v>
      </c>
      <c r="B568" t="s">
        <v>6169</v>
      </c>
      <c r="C568" t="s">
        <v>6170</v>
      </c>
      <c r="D568" t="s">
        <v>6171</v>
      </c>
      <c r="E568" t="s">
        <v>7920</v>
      </c>
      <c r="F568">
        <v>0.78259999999999996</v>
      </c>
      <c r="G568" s="4">
        <v>24273.353999999999</v>
      </c>
      <c r="H568" s="4">
        <v>33745.129999999997</v>
      </c>
      <c r="I568" s="4">
        <v>18903.893</v>
      </c>
      <c r="J568">
        <v>3.2478692849854314</v>
      </c>
      <c r="K568">
        <v>4.2139733888591484E-2</v>
      </c>
    </row>
    <row r="569" spans="1:11" x14ac:dyDescent="0.2">
      <c r="A569" t="s">
        <v>7921</v>
      </c>
      <c r="B569" t="s">
        <v>6748</v>
      </c>
      <c r="C569" t="s">
        <v>7922</v>
      </c>
      <c r="D569" t="s">
        <v>6749</v>
      </c>
      <c r="E569" t="s">
        <v>7923</v>
      </c>
      <c r="F569">
        <v>0.95109999999999995</v>
      </c>
      <c r="G569" s="4">
        <v>0</v>
      </c>
      <c r="H569" s="4">
        <v>0</v>
      </c>
      <c r="I569" s="4">
        <v>6030.1610000000001</v>
      </c>
      <c r="J569">
        <v>0.23282925909031993</v>
      </c>
      <c r="K569">
        <v>4.2501377750299552E-2</v>
      </c>
    </row>
    <row r="570" spans="1:11" x14ac:dyDescent="0.2">
      <c r="A570" t="s">
        <v>7924</v>
      </c>
      <c r="B570" t="s">
        <v>6752</v>
      </c>
      <c r="C570" t="s">
        <v>7925</v>
      </c>
      <c r="D570" t="s">
        <v>6753</v>
      </c>
      <c r="E570" t="s">
        <v>7926</v>
      </c>
      <c r="F570">
        <v>0.91459999999999997</v>
      </c>
      <c r="G570" s="4">
        <v>6819.6260000000002</v>
      </c>
      <c r="H570" s="4">
        <v>13593.531999999999</v>
      </c>
      <c r="I570" s="4">
        <v>8941.8330000000005</v>
      </c>
      <c r="J570">
        <v>5.349122801902543</v>
      </c>
      <c r="K570">
        <v>4.2602701887354995E-2</v>
      </c>
    </row>
    <row r="571" spans="1:11" x14ac:dyDescent="0.2">
      <c r="A571" t="s">
        <v>7927</v>
      </c>
      <c r="B571" t="s">
        <v>5936</v>
      </c>
      <c r="C571" t="s">
        <v>5937</v>
      </c>
      <c r="D571" t="s">
        <v>5938</v>
      </c>
      <c r="E571" t="s">
        <v>7928</v>
      </c>
      <c r="F571">
        <v>1</v>
      </c>
      <c r="G571" s="4">
        <v>14815.589</v>
      </c>
      <c r="H571" s="4">
        <v>25140.687999999998</v>
      </c>
      <c r="I571" s="4">
        <v>9595.4359999999997</v>
      </c>
      <c r="J571">
        <v>0.53635020017564405</v>
      </c>
      <c r="K571">
        <v>4.3213830388959255E-2</v>
      </c>
    </row>
    <row r="572" spans="1:11" x14ac:dyDescent="0.2">
      <c r="A572" t="s">
        <v>7929</v>
      </c>
      <c r="B572" t="s">
        <v>5936</v>
      </c>
      <c r="C572" t="s">
        <v>5937</v>
      </c>
      <c r="D572" t="s">
        <v>5938</v>
      </c>
      <c r="E572" t="s">
        <v>7928</v>
      </c>
      <c r="F572">
        <v>1</v>
      </c>
      <c r="G572" s="4">
        <v>14815.589</v>
      </c>
      <c r="H572" s="4">
        <v>25140.687999999998</v>
      </c>
      <c r="I572" s="4">
        <v>9595.4359999999997</v>
      </c>
      <c r="J572">
        <v>0.53635020017564405</v>
      </c>
      <c r="K572">
        <v>4.3213830388959255E-2</v>
      </c>
    </row>
    <row r="573" spans="1:11" x14ac:dyDescent="0.2">
      <c r="A573" t="s">
        <v>7930</v>
      </c>
      <c r="B573" t="s">
        <v>6034</v>
      </c>
      <c r="C573" t="s">
        <v>6035</v>
      </c>
      <c r="D573" t="s">
        <v>6036</v>
      </c>
      <c r="E573" t="s">
        <v>7931</v>
      </c>
      <c r="F573">
        <v>0.96079999999999999</v>
      </c>
      <c r="G573" s="4">
        <v>69365.016000000003</v>
      </c>
      <c r="H573" s="4">
        <v>64371.207000000002</v>
      </c>
      <c r="I573" s="4">
        <v>29253.081999999999</v>
      </c>
      <c r="J573">
        <v>0.59217456809566071</v>
      </c>
      <c r="K573">
        <v>4.327598966379044E-2</v>
      </c>
    </row>
    <row r="574" spans="1:11" x14ac:dyDescent="0.2">
      <c r="A574" t="s">
        <v>7932</v>
      </c>
      <c r="B574" t="s">
        <v>5780</v>
      </c>
      <c r="C574" t="s">
        <v>7933</v>
      </c>
      <c r="D574" t="s">
        <v>5781</v>
      </c>
      <c r="E574" t="s">
        <v>7934</v>
      </c>
      <c r="F574">
        <v>0.96970000000000001</v>
      </c>
      <c r="G574" s="4">
        <v>34076.195</v>
      </c>
      <c r="H574" s="4">
        <v>58457.34</v>
      </c>
      <c r="I574" s="4">
        <v>32510.398000000001</v>
      </c>
      <c r="J574">
        <v>2.4564136428034296</v>
      </c>
      <c r="K574">
        <v>4.3342950886499414E-2</v>
      </c>
    </row>
    <row r="575" spans="1:11" x14ac:dyDescent="0.2">
      <c r="A575" t="s">
        <v>7935</v>
      </c>
      <c r="B575" t="s">
        <v>6660</v>
      </c>
      <c r="C575" t="s">
        <v>7766</v>
      </c>
      <c r="D575" t="s">
        <v>6661</v>
      </c>
      <c r="E575" t="s">
        <v>7936</v>
      </c>
      <c r="F575">
        <v>0.96640000000000004</v>
      </c>
      <c r="G575" s="4">
        <v>0</v>
      </c>
      <c r="H575" s="4">
        <v>0</v>
      </c>
      <c r="I575" s="4">
        <v>10948.468000000001</v>
      </c>
      <c r="J575">
        <v>0.24571306483199179</v>
      </c>
      <c r="K575">
        <v>4.3445226214064735E-2</v>
      </c>
    </row>
    <row r="576" spans="1:11" x14ac:dyDescent="0.2">
      <c r="A576" t="s">
        <v>7937</v>
      </c>
      <c r="B576" t="s">
        <v>5979</v>
      </c>
      <c r="C576" t="s">
        <v>5980</v>
      </c>
      <c r="D576" t="s">
        <v>5981</v>
      </c>
      <c r="E576" t="s">
        <v>7938</v>
      </c>
      <c r="F576">
        <v>1</v>
      </c>
      <c r="G576" s="4">
        <v>18552.37</v>
      </c>
      <c r="H576" s="4">
        <v>16559.240000000002</v>
      </c>
      <c r="I576" s="4">
        <v>11812.647999999999</v>
      </c>
      <c r="J576">
        <v>0.62482493140565432</v>
      </c>
      <c r="K576">
        <v>4.3598140691730784E-2</v>
      </c>
    </row>
    <row r="577" spans="1:11" x14ac:dyDescent="0.2">
      <c r="A577" t="s">
        <v>7939</v>
      </c>
      <c r="B577" t="s">
        <v>6764</v>
      </c>
      <c r="C577" t="s">
        <v>7940</v>
      </c>
      <c r="D577" t="s">
        <v>6765</v>
      </c>
      <c r="E577" t="s">
        <v>7941</v>
      </c>
      <c r="F577">
        <v>0.94410000000000005</v>
      </c>
      <c r="G577" s="4">
        <v>1729.8239000000001</v>
      </c>
      <c r="H577" s="4">
        <v>2842.0652</v>
      </c>
      <c r="I577" s="4">
        <v>2360.2537000000002</v>
      </c>
      <c r="J577">
        <v>0.58631255651451986</v>
      </c>
      <c r="K577">
        <v>4.3610845950814485E-2</v>
      </c>
    </row>
    <row r="578" spans="1:11" x14ac:dyDescent="0.2">
      <c r="A578" t="s">
        <v>5738</v>
      </c>
      <c r="B578" t="s">
        <v>5739</v>
      </c>
      <c r="C578" t="s">
        <v>7942</v>
      </c>
      <c r="D578" t="s">
        <v>5740</v>
      </c>
      <c r="E578" t="s">
        <v>7943</v>
      </c>
      <c r="F578">
        <v>1</v>
      </c>
      <c r="G578" s="4">
        <v>20182.830000000002</v>
      </c>
      <c r="H578" s="4">
        <v>20860.986000000001</v>
      </c>
      <c r="I578" s="4">
        <v>18232.620999999999</v>
      </c>
      <c r="J578">
        <v>0.82756391584341826</v>
      </c>
      <c r="K578">
        <v>4.3869706976559807E-2</v>
      </c>
    </row>
    <row r="579" spans="1:11" x14ac:dyDescent="0.2">
      <c r="A579" t="s">
        <v>5741</v>
      </c>
      <c r="B579" t="s">
        <v>5739</v>
      </c>
      <c r="C579" t="s">
        <v>7942</v>
      </c>
      <c r="D579" t="s">
        <v>5740</v>
      </c>
      <c r="E579" t="s">
        <v>7943</v>
      </c>
      <c r="F579">
        <v>1</v>
      </c>
      <c r="G579" s="4">
        <v>20182.830000000002</v>
      </c>
      <c r="H579" s="4">
        <v>20860.986000000001</v>
      </c>
      <c r="I579" s="4">
        <v>18232.620999999999</v>
      </c>
      <c r="J579">
        <v>0.82756391584341826</v>
      </c>
      <c r="K579">
        <v>4.3869706976559807E-2</v>
      </c>
    </row>
    <row r="580" spans="1:11" x14ac:dyDescent="0.2">
      <c r="A580" t="s">
        <v>7944</v>
      </c>
      <c r="B580" t="s">
        <v>7945</v>
      </c>
      <c r="C580" t="s">
        <v>7946</v>
      </c>
      <c r="D580" t="s">
        <v>7947</v>
      </c>
      <c r="E580" t="s">
        <v>7948</v>
      </c>
      <c r="F580">
        <v>0.95720000000000005</v>
      </c>
      <c r="G580" s="4">
        <v>0</v>
      </c>
      <c r="H580" s="4">
        <v>5986.357</v>
      </c>
      <c r="I580" s="4">
        <v>4928.8437999999996</v>
      </c>
      <c r="J580">
        <v>0.38010926051008015</v>
      </c>
      <c r="K580">
        <v>4.3925750015716677E-2</v>
      </c>
    </row>
    <row r="581" spans="1:11" x14ac:dyDescent="0.2">
      <c r="A581" t="s">
        <v>7949</v>
      </c>
      <c r="B581" t="s">
        <v>6771</v>
      </c>
      <c r="C581" t="s">
        <v>7950</v>
      </c>
      <c r="D581" t="s">
        <v>6772</v>
      </c>
      <c r="E581" t="s">
        <v>7951</v>
      </c>
      <c r="F581">
        <v>0.92900000000000005</v>
      </c>
      <c r="G581" s="4">
        <v>12437.182000000001</v>
      </c>
      <c r="H581" s="4">
        <v>7069.2397000000001</v>
      </c>
      <c r="I581" s="4">
        <v>19493.773000000001</v>
      </c>
      <c r="J581">
        <v>6.1823625685495749</v>
      </c>
      <c r="K581">
        <v>4.3981360808753867E-2</v>
      </c>
    </row>
    <row r="582" spans="1:11" x14ac:dyDescent="0.2">
      <c r="A582" t="s">
        <v>7952</v>
      </c>
      <c r="B582" t="s">
        <v>5710</v>
      </c>
      <c r="C582" t="s">
        <v>6110</v>
      </c>
      <c r="D582" t="s">
        <v>5711</v>
      </c>
      <c r="E582" t="s">
        <v>7953</v>
      </c>
      <c r="F582">
        <v>0.97330000000000005</v>
      </c>
      <c r="G582" s="4">
        <v>12267.998</v>
      </c>
      <c r="H582" s="4">
        <v>16900.715</v>
      </c>
      <c r="I582" s="4">
        <v>16752.030999999999</v>
      </c>
      <c r="J582">
        <v>1.4108889148988299</v>
      </c>
      <c r="K582">
        <v>4.4140199815641233E-2</v>
      </c>
    </row>
    <row r="583" spans="1:11" x14ac:dyDescent="0.2">
      <c r="A583" t="s">
        <v>5666</v>
      </c>
      <c r="B583" t="s">
        <v>5667</v>
      </c>
      <c r="C583" t="s">
        <v>7954</v>
      </c>
      <c r="D583" t="s">
        <v>5668</v>
      </c>
      <c r="E583" t="s">
        <v>7955</v>
      </c>
      <c r="F583">
        <v>0.93840000000000001</v>
      </c>
      <c r="G583" s="4">
        <v>207730.36</v>
      </c>
      <c r="H583" s="4">
        <v>246596.2</v>
      </c>
      <c r="I583" s="4">
        <v>122972.22</v>
      </c>
      <c r="J583">
        <v>4.9897631417613457</v>
      </c>
      <c r="K583">
        <v>4.4214950245438797E-2</v>
      </c>
    </row>
    <row r="584" spans="1:11" x14ac:dyDescent="0.2">
      <c r="A584" t="s">
        <v>7956</v>
      </c>
      <c r="B584" t="s">
        <v>5587</v>
      </c>
      <c r="C584" t="s">
        <v>7957</v>
      </c>
      <c r="D584" t="s">
        <v>5588</v>
      </c>
      <c r="E584" t="s">
        <v>7958</v>
      </c>
      <c r="F584">
        <v>0.96640000000000004</v>
      </c>
      <c r="G584" s="4">
        <v>14452.933999999999</v>
      </c>
      <c r="H584" s="4">
        <v>15674.234</v>
      </c>
      <c r="I584" s="4">
        <v>10473.376</v>
      </c>
      <c r="J584">
        <v>1.5936414901938758</v>
      </c>
      <c r="K584">
        <v>4.4621339452122585E-2</v>
      </c>
    </row>
    <row r="585" spans="1:11" x14ac:dyDescent="0.2">
      <c r="A585" t="s">
        <v>7959</v>
      </c>
      <c r="B585" t="s">
        <v>5587</v>
      </c>
      <c r="C585" t="s">
        <v>7957</v>
      </c>
      <c r="D585" t="s">
        <v>5588</v>
      </c>
      <c r="E585" t="s">
        <v>7958</v>
      </c>
      <c r="F585">
        <v>0.96609999999999996</v>
      </c>
      <c r="G585" s="4">
        <v>14452.933999999999</v>
      </c>
      <c r="H585" s="4">
        <v>15674.234</v>
      </c>
      <c r="I585" s="4">
        <v>10473.376</v>
      </c>
      <c r="J585">
        <v>1.5936414901938758</v>
      </c>
      <c r="K585">
        <v>4.4621339452122585E-2</v>
      </c>
    </row>
    <row r="586" spans="1:11" x14ac:dyDescent="0.2">
      <c r="A586" t="s">
        <v>7960</v>
      </c>
      <c r="B586" t="s">
        <v>5812</v>
      </c>
      <c r="C586" t="s">
        <v>7961</v>
      </c>
      <c r="D586" t="s">
        <v>5813</v>
      </c>
      <c r="E586" t="s">
        <v>7962</v>
      </c>
      <c r="F586">
        <v>0.91910000000000003</v>
      </c>
      <c r="G586" s="4">
        <v>0</v>
      </c>
      <c r="H586" s="4">
        <v>0</v>
      </c>
      <c r="I586" s="4">
        <v>0</v>
      </c>
      <c r="J586">
        <v>0</v>
      </c>
      <c r="K586">
        <v>4.479055153323902E-2</v>
      </c>
    </row>
    <row r="587" spans="1:11" x14ac:dyDescent="0.2">
      <c r="A587" t="s">
        <v>7963</v>
      </c>
      <c r="B587" t="s">
        <v>5812</v>
      </c>
      <c r="C587" t="s">
        <v>7961</v>
      </c>
      <c r="D587" t="s">
        <v>5813</v>
      </c>
      <c r="E587" t="s">
        <v>7962</v>
      </c>
      <c r="F587">
        <v>0.91910000000000003</v>
      </c>
      <c r="G587" s="4">
        <v>0</v>
      </c>
      <c r="H587" s="4">
        <v>0</v>
      </c>
      <c r="I587" s="4">
        <v>0</v>
      </c>
      <c r="J587">
        <v>0</v>
      </c>
      <c r="K587">
        <v>4.479055153323902E-2</v>
      </c>
    </row>
    <row r="588" spans="1:11" x14ac:dyDescent="0.2">
      <c r="A588" t="s">
        <v>7964</v>
      </c>
      <c r="B588" t="s">
        <v>6963</v>
      </c>
      <c r="C588" t="s">
        <v>6964</v>
      </c>
      <c r="D588" t="s">
        <v>6965</v>
      </c>
      <c r="E588" t="s">
        <v>7965</v>
      </c>
      <c r="F588">
        <v>1</v>
      </c>
      <c r="G588" s="4">
        <v>82009.75</v>
      </c>
      <c r="H588" s="4">
        <v>89301.36</v>
      </c>
      <c r="I588" s="4">
        <v>109090.07</v>
      </c>
      <c r="J588">
        <v>0.68339460461742729</v>
      </c>
      <c r="K588">
        <v>4.4796552631159406E-2</v>
      </c>
    </row>
    <row r="589" spans="1:11" x14ac:dyDescent="0.2">
      <c r="A589" t="s">
        <v>7966</v>
      </c>
      <c r="B589" t="s">
        <v>5113</v>
      </c>
      <c r="C589" t="s">
        <v>6193</v>
      </c>
      <c r="D589" t="s">
        <v>5114</v>
      </c>
      <c r="E589" t="s">
        <v>7967</v>
      </c>
      <c r="F589">
        <v>0.9597</v>
      </c>
      <c r="G589" s="4">
        <v>160374.5</v>
      </c>
      <c r="H589" s="4">
        <v>201201.27</v>
      </c>
      <c r="I589" s="4">
        <v>186020.92</v>
      </c>
      <c r="J589">
        <v>0.79285318456560938</v>
      </c>
      <c r="K589">
        <v>4.4885906034472768E-2</v>
      </c>
    </row>
    <row r="590" spans="1:11" x14ac:dyDescent="0.2">
      <c r="A590" t="s">
        <v>7968</v>
      </c>
      <c r="B590" t="s">
        <v>5415</v>
      </c>
      <c r="C590" t="s">
        <v>6355</v>
      </c>
      <c r="D590" t="s">
        <v>5416</v>
      </c>
      <c r="E590" t="s">
        <v>7969</v>
      </c>
      <c r="F590">
        <v>0.7611</v>
      </c>
      <c r="G590" s="4">
        <v>0</v>
      </c>
      <c r="H590" s="4">
        <v>0</v>
      </c>
      <c r="I590" s="4">
        <v>0</v>
      </c>
      <c r="J590">
        <v>0</v>
      </c>
      <c r="K590">
        <v>4.4892729486559702E-2</v>
      </c>
    </row>
    <row r="591" spans="1:11" x14ac:dyDescent="0.2">
      <c r="A591" t="s">
        <v>7970</v>
      </c>
      <c r="B591" t="s">
        <v>6785</v>
      </c>
      <c r="C591" t="s">
        <v>7971</v>
      </c>
      <c r="D591" t="s">
        <v>6786</v>
      </c>
      <c r="E591" t="s">
        <v>7972</v>
      </c>
      <c r="F591">
        <v>0.97650000000000003</v>
      </c>
      <c r="G591" s="4">
        <v>129367.22</v>
      </c>
      <c r="H591" s="4">
        <v>137226.51999999999</v>
      </c>
      <c r="I591" s="4">
        <v>128699.64</v>
      </c>
      <c r="J591">
        <v>1.1364863138866477</v>
      </c>
      <c r="K591">
        <v>4.52618460140609E-2</v>
      </c>
    </row>
    <row r="592" spans="1:11" x14ac:dyDescent="0.2">
      <c r="A592" t="s">
        <v>7973</v>
      </c>
      <c r="B592" t="s">
        <v>7974</v>
      </c>
      <c r="C592" t="s">
        <v>7975</v>
      </c>
      <c r="D592" t="s">
        <v>7976</v>
      </c>
      <c r="E592" t="s">
        <v>7977</v>
      </c>
      <c r="F592">
        <v>1</v>
      </c>
      <c r="G592" s="4">
        <v>32709.186000000002</v>
      </c>
      <c r="H592" s="4">
        <v>37138.565999999999</v>
      </c>
      <c r="I592" s="4">
        <v>31435.133000000002</v>
      </c>
      <c r="J592">
        <v>1.2049972004362708</v>
      </c>
      <c r="K592">
        <v>4.5310250849335869E-2</v>
      </c>
    </row>
    <row r="593" spans="1:11" x14ac:dyDescent="0.2">
      <c r="A593" t="s">
        <v>7978</v>
      </c>
      <c r="B593" t="s">
        <v>5546</v>
      </c>
      <c r="C593" t="s">
        <v>7160</v>
      </c>
      <c r="D593" t="s">
        <v>5547</v>
      </c>
      <c r="E593" t="s">
        <v>7979</v>
      </c>
      <c r="F593">
        <v>0.9647</v>
      </c>
      <c r="G593" s="4">
        <v>11819.598</v>
      </c>
      <c r="H593" s="4">
        <v>20134.773000000001</v>
      </c>
      <c r="I593" s="4">
        <v>10926.5</v>
      </c>
      <c r="J593">
        <v>0.57238520148944738</v>
      </c>
      <c r="K593">
        <v>4.5482879006462369E-2</v>
      </c>
    </row>
    <row r="594" spans="1:11" x14ac:dyDescent="0.2">
      <c r="A594" t="s">
        <v>5299</v>
      </c>
      <c r="B594" t="s">
        <v>5300</v>
      </c>
      <c r="C594" t="s">
        <v>7980</v>
      </c>
      <c r="D594" t="s">
        <v>5301</v>
      </c>
      <c r="E594" t="s">
        <v>7981</v>
      </c>
      <c r="F594">
        <v>0.94710000000000005</v>
      </c>
      <c r="G594" s="4">
        <v>59527.125</v>
      </c>
      <c r="H594" s="4">
        <v>64471.07</v>
      </c>
      <c r="I594" s="4">
        <v>65049.9</v>
      </c>
      <c r="J594">
        <v>3.8840323100505181</v>
      </c>
      <c r="K594">
        <v>4.5590008719902535E-2</v>
      </c>
    </row>
    <row r="595" spans="1:11" x14ac:dyDescent="0.2">
      <c r="A595" t="s">
        <v>7982</v>
      </c>
      <c r="B595" t="s">
        <v>6790</v>
      </c>
      <c r="C595" t="s">
        <v>7983</v>
      </c>
      <c r="D595" t="s">
        <v>6791</v>
      </c>
      <c r="E595" t="s">
        <v>7984</v>
      </c>
      <c r="F595">
        <v>0.9748</v>
      </c>
      <c r="G595" s="4">
        <v>40895.96</v>
      </c>
      <c r="H595" s="4">
        <v>40733.605000000003</v>
      </c>
      <c r="I595" s="4">
        <v>33403.527000000002</v>
      </c>
      <c r="J595">
        <v>1.2730901811572024</v>
      </c>
      <c r="K595">
        <v>4.5950081132848097E-2</v>
      </c>
    </row>
    <row r="596" spans="1:11" x14ac:dyDescent="0.2">
      <c r="A596" t="s">
        <v>7985</v>
      </c>
      <c r="B596" t="s">
        <v>6792</v>
      </c>
      <c r="C596" t="s">
        <v>7986</v>
      </c>
      <c r="D596" t="s">
        <v>6793</v>
      </c>
      <c r="E596" t="s">
        <v>7987</v>
      </c>
      <c r="F596">
        <v>0.97519999999999996</v>
      </c>
      <c r="G596" s="4">
        <v>188542.81</v>
      </c>
      <c r="H596" s="4">
        <v>172264.3</v>
      </c>
      <c r="I596" s="4">
        <v>204621.22</v>
      </c>
      <c r="J596">
        <v>1.2077928985463997</v>
      </c>
      <c r="K596">
        <v>4.5954941078601812E-2</v>
      </c>
    </row>
    <row r="597" spans="1:11" x14ac:dyDescent="0.2">
      <c r="A597" t="s">
        <v>7988</v>
      </c>
      <c r="B597" t="s">
        <v>7989</v>
      </c>
      <c r="C597" t="s">
        <v>7990</v>
      </c>
      <c r="D597" t="s">
        <v>7991</v>
      </c>
      <c r="E597" t="s">
        <v>7992</v>
      </c>
      <c r="F597">
        <v>0.97309999999999997</v>
      </c>
      <c r="G597" s="4">
        <v>18143.599999999999</v>
      </c>
      <c r="H597" s="4">
        <v>25131.675999999999</v>
      </c>
      <c r="I597" s="4">
        <v>23396.848000000002</v>
      </c>
      <c r="J597">
        <v>0.77372284645133571</v>
      </c>
      <c r="K597">
        <v>4.6171524664655489E-2</v>
      </c>
    </row>
    <row r="598" spans="1:11" x14ac:dyDescent="0.2">
      <c r="A598" t="s">
        <v>5797</v>
      </c>
      <c r="B598" t="s">
        <v>5798</v>
      </c>
      <c r="C598" t="s">
        <v>7993</v>
      </c>
      <c r="D598" t="s">
        <v>5799</v>
      </c>
      <c r="E598" t="s">
        <v>7994</v>
      </c>
      <c r="F598">
        <v>0.96830000000000005</v>
      </c>
      <c r="G598" s="4">
        <v>8030.1274000000003</v>
      </c>
      <c r="H598" s="4">
        <v>0</v>
      </c>
      <c r="I598" s="4">
        <v>0</v>
      </c>
      <c r="J598">
        <v>0.24677058790792292</v>
      </c>
      <c r="K598">
        <v>4.6186085659324159E-2</v>
      </c>
    </row>
    <row r="599" spans="1:11" x14ac:dyDescent="0.2">
      <c r="A599" t="s">
        <v>5887</v>
      </c>
      <c r="B599" t="s">
        <v>5888</v>
      </c>
      <c r="C599" t="s">
        <v>7490</v>
      </c>
      <c r="D599" t="s">
        <v>5889</v>
      </c>
      <c r="E599" t="s">
        <v>7995</v>
      </c>
      <c r="F599">
        <v>0.97470000000000001</v>
      </c>
      <c r="G599" s="4">
        <v>48070.355000000003</v>
      </c>
      <c r="H599" s="4">
        <v>58145.883000000002</v>
      </c>
      <c r="I599" s="4">
        <v>43567.695</v>
      </c>
      <c r="J599">
        <v>1.4522484303078482</v>
      </c>
      <c r="K599">
        <v>4.6287754952819192E-2</v>
      </c>
    </row>
    <row r="600" spans="1:11" x14ac:dyDescent="0.2">
      <c r="A600" t="s">
        <v>5330</v>
      </c>
      <c r="B600" t="s">
        <v>5331</v>
      </c>
      <c r="C600" t="s">
        <v>7996</v>
      </c>
      <c r="D600" t="s">
        <v>5332</v>
      </c>
      <c r="E600" t="s">
        <v>7997</v>
      </c>
      <c r="F600">
        <v>0.97140000000000004</v>
      </c>
      <c r="G600" s="4">
        <v>3085.8090000000002</v>
      </c>
      <c r="H600" s="4">
        <v>0</v>
      </c>
      <c r="I600" s="4">
        <v>0</v>
      </c>
      <c r="J600">
        <v>0.25608302038261538</v>
      </c>
      <c r="K600">
        <v>4.6340815708078423E-2</v>
      </c>
    </row>
    <row r="601" spans="1:11" x14ac:dyDescent="0.2">
      <c r="A601" t="s">
        <v>7998</v>
      </c>
      <c r="B601" t="s">
        <v>6557</v>
      </c>
      <c r="C601" t="s">
        <v>6558</v>
      </c>
      <c r="D601" t="s">
        <v>6559</v>
      </c>
      <c r="E601" t="s">
        <v>7999</v>
      </c>
      <c r="F601">
        <v>0.96719999999999995</v>
      </c>
      <c r="G601" s="4">
        <v>125934.16</v>
      </c>
      <c r="H601" s="4">
        <v>155192.34</v>
      </c>
      <c r="I601" s="4">
        <v>132373.34</v>
      </c>
      <c r="J601">
        <v>0.81628040006559444</v>
      </c>
      <c r="K601">
        <v>4.6363307385553505E-2</v>
      </c>
    </row>
    <row r="602" spans="1:11" x14ac:dyDescent="0.2">
      <c r="A602" t="s">
        <v>8000</v>
      </c>
      <c r="B602" t="s">
        <v>6803</v>
      </c>
      <c r="C602" t="s">
        <v>8001</v>
      </c>
      <c r="D602" t="s">
        <v>6804</v>
      </c>
      <c r="E602" t="s">
        <v>8002</v>
      </c>
      <c r="F602">
        <v>0.8518</v>
      </c>
      <c r="G602" s="4">
        <v>0</v>
      </c>
      <c r="H602" s="4">
        <v>0</v>
      </c>
      <c r="I602" s="4">
        <v>1144.8426999999999</v>
      </c>
      <c r="J602">
        <v>0.17019664099842829</v>
      </c>
      <c r="K602">
        <v>4.6617787743291429E-2</v>
      </c>
    </row>
    <row r="603" spans="1:11" x14ac:dyDescent="0.2">
      <c r="A603" t="s">
        <v>8003</v>
      </c>
      <c r="B603" t="s">
        <v>7468</v>
      </c>
      <c r="C603" t="s">
        <v>7469</v>
      </c>
      <c r="D603" t="s">
        <v>7470</v>
      </c>
      <c r="E603" t="s">
        <v>8004</v>
      </c>
      <c r="F603">
        <v>1</v>
      </c>
      <c r="G603" s="4">
        <v>488918.03</v>
      </c>
      <c r="H603" s="4">
        <v>815193.59999999998</v>
      </c>
      <c r="I603" s="4">
        <v>550558.25</v>
      </c>
      <c r="J603">
        <v>0.61771159340358961</v>
      </c>
      <c r="K603">
        <v>4.6829705810644898E-2</v>
      </c>
    </row>
    <row r="604" spans="1:11" x14ac:dyDescent="0.2">
      <c r="A604" t="s">
        <v>8005</v>
      </c>
      <c r="B604" t="s">
        <v>5421</v>
      </c>
      <c r="C604" t="s">
        <v>6273</v>
      </c>
      <c r="D604" t="s">
        <v>5422</v>
      </c>
      <c r="E604" t="s">
        <v>8006</v>
      </c>
      <c r="F604">
        <v>0.96040000000000003</v>
      </c>
      <c r="G604" s="4">
        <v>8837.16</v>
      </c>
      <c r="H604" s="4">
        <v>10920.348</v>
      </c>
      <c r="I604" s="4">
        <v>12019.727999999999</v>
      </c>
      <c r="J604">
        <v>0.72702870491723959</v>
      </c>
      <c r="K604">
        <v>4.6839908961851411E-2</v>
      </c>
    </row>
    <row r="605" spans="1:11" x14ac:dyDescent="0.2">
      <c r="A605" t="s">
        <v>8007</v>
      </c>
      <c r="B605" t="s">
        <v>6810</v>
      </c>
      <c r="C605" t="s">
        <v>8008</v>
      </c>
      <c r="D605" t="s">
        <v>6811</v>
      </c>
      <c r="E605" t="s">
        <v>8009</v>
      </c>
      <c r="F605">
        <v>0.95840000000000003</v>
      </c>
      <c r="G605" s="4">
        <v>210208.84</v>
      </c>
      <c r="H605" s="4">
        <v>268945.75</v>
      </c>
      <c r="I605" s="4">
        <v>228603.77</v>
      </c>
      <c r="J605">
        <v>1.2759386750463164</v>
      </c>
      <c r="K605">
        <v>4.6909687472933559E-2</v>
      </c>
    </row>
    <row r="606" spans="1:11" x14ac:dyDescent="0.2">
      <c r="A606" t="s">
        <v>8010</v>
      </c>
      <c r="B606" t="s">
        <v>8011</v>
      </c>
      <c r="C606" t="s">
        <v>8012</v>
      </c>
      <c r="D606" t="s">
        <v>8013</v>
      </c>
      <c r="E606" t="s">
        <v>8014</v>
      </c>
      <c r="F606">
        <v>0.87460000000000004</v>
      </c>
      <c r="G606" s="4">
        <v>2495.2170000000001</v>
      </c>
      <c r="H606" s="4">
        <v>0</v>
      </c>
      <c r="I606" s="4">
        <v>4523.5519999999997</v>
      </c>
      <c r="J606">
        <v>0.38669363198369566</v>
      </c>
      <c r="K606">
        <v>4.704541458643622E-2</v>
      </c>
    </row>
    <row r="607" spans="1:11" x14ac:dyDescent="0.2">
      <c r="A607" t="s">
        <v>8015</v>
      </c>
      <c r="B607" t="s">
        <v>5451</v>
      </c>
      <c r="C607" t="s">
        <v>6717</v>
      </c>
      <c r="D607" t="s">
        <v>5452</v>
      </c>
      <c r="E607" t="s">
        <v>8016</v>
      </c>
      <c r="F607">
        <v>0.95699999999999996</v>
      </c>
      <c r="G607" s="4">
        <v>21170.743999999999</v>
      </c>
      <c r="H607" s="4">
        <v>27420.74</v>
      </c>
      <c r="I607" s="4">
        <v>40415.01</v>
      </c>
      <c r="J607">
        <v>0.63785242188044255</v>
      </c>
      <c r="K607">
        <v>4.7115439533318836E-2</v>
      </c>
    </row>
    <row r="608" spans="1:11" x14ac:dyDescent="0.2">
      <c r="A608" t="s">
        <v>8017</v>
      </c>
      <c r="B608" t="s">
        <v>6781</v>
      </c>
      <c r="C608" t="s">
        <v>6782</v>
      </c>
      <c r="D608" t="s">
        <v>6783</v>
      </c>
      <c r="E608" t="s">
        <v>8018</v>
      </c>
      <c r="F608">
        <v>0.90569999999999995</v>
      </c>
      <c r="G608" s="4">
        <v>15683.014999999999</v>
      </c>
      <c r="H608" s="4">
        <v>15846.844999999999</v>
      </c>
      <c r="I608" s="4">
        <v>13965.643</v>
      </c>
      <c r="J608">
        <v>1.5873199397854334</v>
      </c>
      <c r="K608">
        <v>4.7221518809210467E-2</v>
      </c>
    </row>
    <row r="609" spans="1:11" x14ac:dyDescent="0.2">
      <c r="A609" t="s">
        <v>8019</v>
      </c>
      <c r="B609" t="s">
        <v>6246</v>
      </c>
      <c r="C609" t="s">
        <v>6938</v>
      </c>
      <c r="D609" t="s">
        <v>6247</v>
      </c>
      <c r="E609" t="s">
        <v>8020</v>
      </c>
      <c r="F609">
        <v>0.96989999999999998</v>
      </c>
      <c r="G609" s="4">
        <v>15014.468000000001</v>
      </c>
      <c r="H609" s="4">
        <v>10821.808000000001</v>
      </c>
      <c r="I609" s="4">
        <v>13202.94</v>
      </c>
      <c r="J609">
        <v>0.69158506188783131</v>
      </c>
      <c r="K609">
        <v>4.7775266024561433E-2</v>
      </c>
    </row>
    <row r="610" spans="1:11" x14ac:dyDescent="0.2">
      <c r="A610" t="s">
        <v>8021</v>
      </c>
      <c r="B610" t="s">
        <v>8022</v>
      </c>
      <c r="C610" t="s">
        <v>8023</v>
      </c>
      <c r="D610" t="s">
        <v>8024</v>
      </c>
      <c r="E610" t="s">
        <v>8025</v>
      </c>
      <c r="F610">
        <v>0.94969999999999999</v>
      </c>
      <c r="G610" s="4">
        <v>8716.3269999999993</v>
      </c>
      <c r="H610" s="4">
        <v>8257.4459999999999</v>
      </c>
      <c r="I610" s="4">
        <v>9561.2829999999994</v>
      </c>
      <c r="J610">
        <v>2.4903086747746421</v>
      </c>
      <c r="K610">
        <v>4.7958906743328533E-2</v>
      </c>
    </row>
    <row r="611" spans="1:11" x14ac:dyDescent="0.2">
      <c r="A611" t="s">
        <v>8026</v>
      </c>
      <c r="B611" t="s">
        <v>6817</v>
      </c>
      <c r="C611" t="s">
        <v>8027</v>
      </c>
      <c r="D611" t="s">
        <v>6818</v>
      </c>
      <c r="E611" t="s">
        <v>8028</v>
      </c>
      <c r="F611">
        <v>0.96550000000000002</v>
      </c>
      <c r="G611" s="4">
        <v>21692.261999999999</v>
      </c>
      <c r="H611" s="4">
        <v>13923.406000000001</v>
      </c>
      <c r="I611" s="4">
        <v>16227.905000000001</v>
      </c>
      <c r="J611">
        <v>1.6032293505828592</v>
      </c>
      <c r="K611">
        <v>4.8099501882627592E-2</v>
      </c>
    </row>
    <row r="612" spans="1:11" x14ac:dyDescent="0.2">
      <c r="A612" t="s">
        <v>8029</v>
      </c>
      <c r="B612" t="s">
        <v>6810</v>
      </c>
      <c r="C612" t="s">
        <v>8008</v>
      </c>
      <c r="D612" t="s">
        <v>6811</v>
      </c>
      <c r="E612" t="s">
        <v>8030</v>
      </c>
      <c r="F612">
        <v>0.96840000000000004</v>
      </c>
      <c r="G612" s="4">
        <v>209768.33</v>
      </c>
      <c r="H612" s="4">
        <v>270641.62</v>
      </c>
      <c r="I612" s="4">
        <v>229778.23</v>
      </c>
      <c r="J612">
        <v>1.2939768692410056</v>
      </c>
      <c r="K612">
        <v>4.816725942278513E-2</v>
      </c>
    </row>
    <row r="613" spans="1:11" x14ac:dyDescent="0.2">
      <c r="A613" t="s">
        <v>8031</v>
      </c>
      <c r="B613" t="s">
        <v>6821</v>
      </c>
      <c r="C613" t="s">
        <v>8032</v>
      </c>
      <c r="D613" t="s">
        <v>6822</v>
      </c>
      <c r="E613" t="s">
        <v>8033</v>
      </c>
      <c r="F613">
        <v>0.97550000000000003</v>
      </c>
      <c r="G613" s="4">
        <v>4625.7049999999999</v>
      </c>
      <c r="H613" s="4">
        <v>11983.887000000001</v>
      </c>
      <c r="I613" s="4">
        <v>11944.478999999999</v>
      </c>
      <c r="J613">
        <v>0.57255708282069551</v>
      </c>
      <c r="K613">
        <v>4.8292441108193473E-2</v>
      </c>
    </row>
    <row r="614" spans="1:11" x14ac:dyDescent="0.2">
      <c r="A614" t="s">
        <v>8034</v>
      </c>
      <c r="B614" t="s">
        <v>8035</v>
      </c>
      <c r="C614" t="s">
        <v>8036</v>
      </c>
      <c r="D614" t="s">
        <v>8037</v>
      </c>
      <c r="E614" t="s">
        <v>8038</v>
      </c>
      <c r="F614">
        <v>0.97560000000000002</v>
      </c>
      <c r="G614" s="4">
        <v>12283.047</v>
      </c>
      <c r="H614" s="4">
        <v>11435.277</v>
      </c>
      <c r="I614" s="4">
        <v>13645.294</v>
      </c>
      <c r="J614">
        <v>0.78494548907085016</v>
      </c>
      <c r="K614">
        <v>4.8483109473095594E-2</v>
      </c>
    </row>
    <row r="615" spans="1:11" x14ac:dyDescent="0.2">
      <c r="A615" t="s">
        <v>8039</v>
      </c>
      <c r="B615" t="s">
        <v>6899</v>
      </c>
      <c r="C615" t="s">
        <v>6900</v>
      </c>
      <c r="D615" t="s">
        <v>6901</v>
      </c>
      <c r="E615" t="s">
        <v>8040</v>
      </c>
      <c r="F615">
        <v>0.97130000000000005</v>
      </c>
      <c r="G615" s="4">
        <v>5720.7915000000003</v>
      </c>
      <c r="H615" s="4">
        <v>10883.86</v>
      </c>
      <c r="I615" s="4">
        <v>5036.7359999999999</v>
      </c>
      <c r="J615">
        <v>0.43061238706451699</v>
      </c>
      <c r="K615">
        <v>4.8494479827351979E-2</v>
      </c>
    </row>
    <row r="616" spans="1:11" x14ac:dyDescent="0.2">
      <c r="A616" t="s">
        <v>8041</v>
      </c>
      <c r="B616" t="s">
        <v>8042</v>
      </c>
      <c r="C616" t="s">
        <v>8043</v>
      </c>
      <c r="D616" t="s">
        <v>8044</v>
      </c>
      <c r="E616" t="s">
        <v>8045</v>
      </c>
      <c r="F616">
        <v>1</v>
      </c>
      <c r="G616" s="4">
        <v>120566.82</v>
      </c>
      <c r="H616" s="4">
        <v>185111.94</v>
      </c>
      <c r="I616" s="4">
        <v>94029.09</v>
      </c>
      <c r="J616">
        <v>0.52105301586197883</v>
      </c>
      <c r="K616">
        <v>4.8534195227448222E-2</v>
      </c>
    </row>
    <row r="617" spans="1:11" x14ac:dyDescent="0.2">
      <c r="A617" t="s">
        <v>8046</v>
      </c>
      <c r="B617" t="s">
        <v>6826</v>
      </c>
      <c r="C617" t="s">
        <v>8047</v>
      </c>
      <c r="D617" t="s">
        <v>6827</v>
      </c>
      <c r="E617" t="s">
        <v>8048</v>
      </c>
      <c r="F617">
        <v>0.94350000000000001</v>
      </c>
      <c r="G617" s="4">
        <v>0</v>
      </c>
      <c r="H617" s="4">
        <v>7644.2259999999997</v>
      </c>
      <c r="I617" s="4">
        <v>0</v>
      </c>
      <c r="J617">
        <v>0.22375817081756924</v>
      </c>
      <c r="K617">
        <v>4.8841457487359359E-2</v>
      </c>
    </row>
    <row r="618" spans="1:11" x14ac:dyDescent="0.2">
      <c r="A618" t="s">
        <v>8049</v>
      </c>
      <c r="B618" t="s">
        <v>6826</v>
      </c>
      <c r="C618" t="s">
        <v>8047</v>
      </c>
      <c r="D618" t="s">
        <v>6827</v>
      </c>
      <c r="E618" t="s">
        <v>8048</v>
      </c>
      <c r="F618">
        <v>0.94410000000000005</v>
      </c>
      <c r="G618" s="4">
        <v>0</v>
      </c>
      <c r="H618" s="4">
        <v>7644.2259999999997</v>
      </c>
      <c r="I618" s="4">
        <v>0</v>
      </c>
      <c r="J618">
        <v>0.22375817081756924</v>
      </c>
      <c r="K618">
        <v>4.8841457487359359E-2</v>
      </c>
    </row>
    <row r="619" spans="1:11" x14ac:dyDescent="0.2">
      <c r="A619" t="s">
        <v>8050</v>
      </c>
      <c r="B619" t="s">
        <v>6021</v>
      </c>
      <c r="C619" t="s">
        <v>6022</v>
      </c>
      <c r="D619" t="s">
        <v>6023</v>
      </c>
      <c r="E619" t="s">
        <v>8051</v>
      </c>
      <c r="F619">
        <v>0.97440000000000004</v>
      </c>
      <c r="G619" s="4">
        <v>109402.64</v>
      </c>
      <c r="H619" s="4">
        <v>61166.785000000003</v>
      </c>
      <c r="I619" s="4">
        <v>76831.520000000004</v>
      </c>
      <c r="J619">
        <v>0.65892077711764918</v>
      </c>
      <c r="K619">
        <v>4.8862633386997659E-2</v>
      </c>
    </row>
    <row r="620" spans="1:11" x14ac:dyDescent="0.2">
      <c r="A620" t="s">
        <v>8052</v>
      </c>
      <c r="B620" t="s">
        <v>5328</v>
      </c>
      <c r="C620" t="s">
        <v>7215</v>
      </c>
      <c r="D620" t="s">
        <v>5329</v>
      </c>
      <c r="E620" t="s">
        <v>8053</v>
      </c>
      <c r="F620">
        <v>0.97609999999999997</v>
      </c>
      <c r="G620" s="4">
        <v>237457.1</v>
      </c>
      <c r="H620" s="4">
        <v>271304.40000000002</v>
      </c>
      <c r="I620" s="4">
        <v>254194.97</v>
      </c>
      <c r="J620">
        <v>1.1437117590785275</v>
      </c>
      <c r="K620">
        <v>4.9129833094336287E-2</v>
      </c>
    </row>
    <row r="621" spans="1:11" x14ac:dyDescent="0.2">
      <c r="A621" t="s">
        <v>8054</v>
      </c>
      <c r="B621" t="s">
        <v>7595</v>
      </c>
      <c r="C621" t="s">
        <v>7596</v>
      </c>
      <c r="D621" t="s">
        <v>7597</v>
      </c>
      <c r="E621" t="s">
        <v>8055</v>
      </c>
      <c r="F621">
        <v>0.96960000000000002</v>
      </c>
      <c r="G621" s="4">
        <v>67304.625</v>
      </c>
      <c r="H621" s="4">
        <v>74430.375</v>
      </c>
      <c r="I621" s="4">
        <v>59068.815999999999</v>
      </c>
      <c r="J621">
        <v>1.233102501300275</v>
      </c>
      <c r="K621">
        <v>4.954527212474568E-2</v>
      </c>
    </row>
    <row r="622" spans="1:11" x14ac:dyDescent="0.2">
      <c r="A622" t="s">
        <v>8056</v>
      </c>
      <c r="B622" t="s">
        <v>7016</v>
      </c>
      <c r="C622" t="s">
        <v>7017</v>
      </c>
      <c r="D622" t="s">
        <v>7018</v>
      </c>
      <c r="E622" t="s">
        <v>8057</v>
      </c>
      <c r="F622">
        <v>1</v>
      </c>
      <c r="G622" s="4">
        <v>37567.008000000002</v>
      </c>
      <c r="H622" s="4">
        <v>39474.550000000003</v>
      </c>
      <c r="I622" s="4">
        <v>29049.94</v>
      </c>
      <c r="J622">
        <v>1.4136593085199589</v>
      </c>
      <c r="K622">
        <v>4.957615462643631E-2</v>
      </c>
    </row>
    <row r="623" spans="1:11" x14ac:dyDescent="0.2">
      <c r="A623" t="s">
        <v>8058</v>
      </c>
      <c r="B623" t="s">
        <v>6831</v>
      </c>
      <c r="C623" t="s">
        <v>8059</v>
      </c>
      <c r="D623" t="s">
        <v>6832</v>
      </c>
      <c r="E623" t="s">
        <v>8060</v>
      </c>
      <c r="F623">
        <v>0.97019999999999995</v>
      </c>
      <c r="G623" s="4">
        <v>0</v>
      </c>
      <c r="H623" s="4">
        <v>1368.5449000000001</v>
      </c>
      <c r="I623" s="4">
        <v>1850.9535000000001</v>
      </c>
      <c r="J623">
        <v>0.32284067040387893</v>
      </c>
      <c r="K623">
        <v>4.9614774312407406E-2</v>
      </c>
    </row>
    <row r="624" spans="1:11" x14ac:dyDescent="0.2">
      <c r="A624" t="s">
        <v>8061</v>
      </c>
      <c r="B624" t="s">
        <v>8062</v>
      </c>
      <c r="C624" t="s">
        <v>8063</v>
      </c>
      <c r="D624" t="s">
        <v>8064</v>
      </c>
      <c r="E624" t="s">
        <v>8065</v>
      </c>
      <c r="F624">
        <v>0.97619999999999996</v>
      </c>
      <c r="G624" s="4">
        <v>59173.94</v>
      </c>
      <c r="H624" s="4">
        <v>93451.44</v>
      </c>
      <c r="I624" s="4">
        <v>73337.19</v>
      </c>
      <c r="J624">
        <v>1.6367467604466406</v>
      </c>
      <c r="K624">
        <v>4.9996775966368985E-2</v>
      </c>
    </row>
    <row r="637" s="10" customFormat="1"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67986-4FFE-854E-8806-83D472517AE8}">
  <dimension ref="A1:P5867"/>
  <sheetViews>
    <sheetView workbookViewId="0">
      <selection activeCell="O3" sqref="O3"/>
    </sheetView>
  </sheetViews>
  <sheetFormatPr baseColWidth="10" defaultRowHeight="16" x14ac:dyDescent="0.2"/>
  <cols>
    <col min="1" max="1" width="16.83203125" customWidth="1"/>
    <col min="2" max="2" width="13" customWidth="1"/>
    <col min="5" max="5" width="18.33203125" customWidth="1"/>
    <col min="6" max="6" width="13.1640625" customWidth="1"/>
    <col min="7" max="9" width="10.83203125" style="5"/>
  </cols>
  <sheetData>
    <row r="1" spans="1:16" x14ac:dyDescent="0.2">
      <c r="A1" t="s">
        <v>5015</v>
      </c>
      <c r="B1" t="s">
        <v>5016</v>
      </c>
      <c r="C1" t="s">
        <v>5911</v>
      </c>
      <c r="D1" t="s">
        <v>5017</v>
      </c>
      <c r="E1" t="s">
        <v>5912</v>
      </c>
      <c r="F1" t="s">
        <v>5913</v>
      </c>
      <c r="G1" s="5" t="s">
        <v>5021</v>
      </c>
      <c r="H1" s="5" t="s">
        <v>5022</v>
      </c>
      <c r="I1" s="5" t="s">
        <v>5023</v>
      </c>
      <c r="J1" t="s">
        <v>21696</v>
      </c>
      <c r="K1" t="s">
        <v>21697</v>
      </c>
      <c r="L1" s="10"/>
    </row>
    <row r="2" spans="1:16" x14ac:dyDescent="0.2">
      <c r="A2" t="s">
        <v>5949</v>
      </c>
      <c r="B2" t="s">
        <v>5950</v>
      </c>
      <c r="C2" t="s">
        <v>5951</v>
      </c>
      <c r="D2" t="s">
        <v>5952</v>
      </c>
      <c r="E2" t="s">
        <v>5953</v>
      </c>
      <c r="F2">
        <v>0.83850000000000002</v>
      </c>
      <c r="G2" s="5">
        <v>0</v>
      </c>
      <c r="H2" s="5">
        <v>0</v>
      </c>
      <c r="I2" s="5">
        <v>0</v>
      </c>
      <c r="J2">
        <v>0</v>
      </c>
      <c r="K2">
        <v>6.2984852477634252E-6</v>
      </c>
    </row>
    <row r="3" spans="1:16" x14ac:dyDescent="0.2">
      <c r="A3" t="s">
        <v>5112</v>
      </c>
      <c r="B3" t="s">
        <v>5113</v>
      </c>
      <c r="C3" t="s">
        <v>6193</v>
      </c>
      <c r="D3" t="s">
        <v>5114</v>
      </c>
      <c r="E3" t="s">
        <v>18627</v>
      </c>
      <c r="F3">
        <v>0.88729999999999998</v>
      </c>
      <c r="G3" s="5">
        <v>0</v>
      </c>
      <c r="H3" s="5">
        <v>0</v>
      </c>
      <c r="I3" s="5">
        <v>0</v>
      </c>
      <c r="J3">
        <v>0</v>
      </c>
      <c r="K3">
        <v>6.3979361017303768E-6</v>
      </c>
      <c r="O3" t="s">
        <v>21700</v>
      </c>
    </row>
    <row r="4" spans="1:16" x14ac:dyDescent="0.2">
      <c r="A4" t="s">
        <v>5944</v>
      </c>
      <c r="B4" t="s">
        <v>2546</v>
      </c>
      <c r="C4" t="s">
        <v>5945</v>
      </c>
      <c r="D4" t="s">
        <v>2538</v>
      </c>
      <c r="E4" t="s">
        <v>5946</v>
      </c>
      <c r="F4">
        <v>0.93920000000000003</v>
      </c>
      <c r="G4" s="5">
        <v>0</v>
      </c>
      <c r="H4" s="5">
        <v>0</v>
      </c>
      <c r="I4" s="5">
        <v>0</v>
      </c>
      <c r="J4">
        <v>0</v>
      </c>
      <c r="K4">
        <v>8.9546601262569233E-6</v>
      </c>
      <c r="O4" t="s">
        <v>5041</v>
      </c>
      <c r="P4" t="s">
        <v>5042</v>
      </c>
    </row>
    <row r="5" spans="1:16" x14ac:dyDescent="0.2">
      <c r="A5" t="s">
        <v>5985</v>
      </c>
      <c r="B5" t="s">
        <v>5986</v>
      </c>
      <c r="C5" t="s">
        <v>5987</v>
      </c>
      <c r="D5" t="s">
        <v>5988</v>
      </c>
      <c r="E5" t="s">
        <v>5989</v>
      </c>
      <c r="F5">
        <v>0.95750000000000002</v>
      </c>
      <c r="G5" s="5">
        <v>0</v>
      </c>
      <c r="H5" s="5">
        <v>0</v>
      </c>
      <c r="I5" s="5">
        <v>0</v>
      </c>
      <c r="J5">
        <v>0</v>
      </c>
      <c r="K5">
        <v>3.3113258692901864E-5</v>
      </c>
      <c r="O5" t="s">
        <v>5274</v>
      </c>
      <c r="P5" t="s">
        <v>5275</v>
      </c>
    </row>
    <row r="6" spans="1:16" x14ac:dyDescent="0.2">
      <c r="A6" t="s">
        <v>5040</v>
      </c>
      <c r="B6" t="s">
        <v>5041</v>
      </c>
      <c r="C6" t="s">
        <v>9634</v>
      </c>
      <c r="D6" t="s">
        <v>5042</v>
      </c>
      <c r="E6" t="s">
        <v>21292</v>
      </c>
      <c r="F6">
        <v>0.95320000000000005</v>
      </c>
      <c r="G6" s="5">
        <v>9099.9660000000003</v>
      </c>
      <c r="H6" s="5">
        <v>9878.6090000000004</v>
      </c>
      <c r="I6" s="5">
        <v>10917.338</v>
      </c>
      <c r="J6" t="e">
        <v>#DIV/0!</v>
      </c>
      <c r="K6">
        <v>4.5864332154680855E-5</v>
      </c>
      <c r="O6" t="s">
        <v>10217</v>
      </c>
      <c r="P6" t="s">
        <v>10219</v>
      </c>
    </row>
    <row r="7" spans="1:16" x14ac:dyDescent="0.2">
      <c r="A7" t="s">
        <v>5273</v>
      </c>
      <c r="B7" t="s">
        <v>5274</v>
      </c>
      <c r="C7" t="s">
        <v>9891</v>
      </c>
      <c r="D7" t="s">
        <v>5275</v>
      </c>
      <c r="E7" t="s">
        <v>9892</v>
      </c>
      <c r="F7">
        <v>0.96350000000000002</v>
      </c>
      <c r="G7" s="5">
        <v>4658.0630000000001</v>
      </c>
      <c r="H7" s="5">
        <v>4967.384</v>
      </c>
      <c r="I7" s="5">
        <v>4069.4083999999998</v>
      </c>
      <c r="J7" t="e">
        <v>#DIV/0!</v>
      </c>
      <c r="K7">
        <v>6.5027895140326567E-5</v>
      </c>
      <c r="O7" t="s">
        <v>8489</v>
      </c>
      <c r="P7" t="s">
        <v>8491</v>
      </c>
    </row>
    <row r="8" spans="1:16" x14ac:dyDescent="0.2">
      <c r="A8" t="s">
        <v>5928</v>
      </c>
      <c r="B8" t="s">
        <v>5929</v>
      </c>
      <c r="C8" t="s">
        <v>5930</v>
      </c>
      <c r="D8" t="s">
        <v>5931</v>
      </c>
      <c r="E8" t="s">
        <v>5932</v>
      </c>
      <c r="F8">
        <v>1</v>
      </c>
      <c r="G8" s="5">
        <v>12690.091</v>
      </c>
      <c r="H8" s="5">
        <v>13120.343000000001</v>
      </c>
      <c r="I8" s="5">
        <v>14228.114</v>
      </c>
      <c r="J8">
        <v>2.2966830082774221</v>
      </c>
      <c r="K8">
        <v>1.0297517682715671E-4</v>
      </c>
      <c r="O8" t="s">
        <v>5204</v>
      </c>
      <c r="P8" t="s">
        <v>5205</v>
      </c>
    </row>
    <row r="9" spans="1:16" x14ac:dyDescent="0.2">
      <c r="A9" t="s">
        <v>5160</v>
      </c>
      <c r="B9" t="s">
        <v>5161</v>
      </c>
      <c r="C9" t="s">
        <v>5976</v>
      </c>
      <c r="D9" t="s">
        <v>5162</v>
      </c>
      <c r="E9" t="s">
        <v>5977</v>
      </c>
      <c r="F9">
        <v>0.96230000000000004</v>
      </c>
      <c r="G9" s="5">
        <v>10515.624</v>
      </c>
      <c r="H9" s="5">
        <v>10050.233</v>
      </c>
      <c r="I9" s="5">
        <v>9104.9009999999998</v>
      </c>
      <c r="J9">
        <v>3.2281375427809778</v>
      </c>
      <c r="K9">
        <v>1.364280899845916E-4</v>
      </c>
      <c r="O9" t="s">
        <v>5703</v>
      </c>
      <c r="P9" t="s">
        <v>5704</v>
      </c>
    </row>
    <row r="10" spans="1:16" x14ac:dyDescent="0.2">
      <c r="A10" t="s">
        <v>5725</v>
      </c>
      <c r="B10" t="s">
        <v>5726</v>
      </c>
      <c r="C10" t="s">
        <v>6002</v>
      </c>
      <c r="D10" t="s">
        <v>5727</v>
      </c>
      <c r="E10" t="s">
        <v>6003</v>
      </c>
      <c r="F10">
        <v>0.96870000000000001</v>
      </c>
      <c r="G10" s="5">
        <v>10340.368</v>
      </c>
      <c r="H10" s="5">
        <v>12301.682000000001</v>
      </c>
      <c r="I10" s="5">
        <v>11785.527</v>
      </c>
      <c r="J10">
        <v>4.3423933452748527</v>
      </c>
      <c r="K10">
        <v>1.5761921014155881E-4</v>
      </c>
      <c r="O10" t="s">
        <v>10427</v>
      </c>
      <c r="P10" t="s">
        <v>10429</v>
      </c>
    </row>
    <row r="11" spans="1:16" x14ac:dyDescent="0.2">
      <c r="A11" t="s">
        <v>10216</v>
      </c>
      <c r="B11" t="s">
        <v>10217</v>
      </c>
      <c r="C11" t="s">
        <v>10218</v>
      </c>
      <c r="D11" t="s">
        <v>10219</v>
      </c>
      <c r="E11" t="s">
        <v>10220</v>
      </c>
      <c r="F11">
        <v>0.95040000000000002</v>
      </c>
      <c r="G11" s="5">
        <v>52757.324000000001</v>
      </c>
      <c r="H11" s="5">
        <v>55994.714999999997</v>
      </c>
      <c r="I11" s="5">
        <v>43548.605000000003</v>
      </c>
      <c r="J11" t="e">
        <v>#DIV/0!</v>
      </c>
      <c r="K11">
        <v>1.6840620752211897E-4</v>
      </c>
      <c r="O11" t="s">
        <v>5257</v>
      </c>
      <c r="P11" t="s">
        <v>5258</v>
      </c>
    </row>
    <row r="12" spans="1:16" x14ac:dyDescent="0.2">
      <c r="A12" t="s">
        <v>5103</v>
      </c>
      <c r="B12" t="s">
        <v>5104</v>
      </c>
      <c r="C12" t="s">
        <v>7478</v>
      </c>
      <c r="D12" t="s">
        <v>5105</v>
      </c>
      <c r="E12" t="s">
        <v>7479</v>
      </c>
      <c r="F12">
        <v>0.97660000000000002</v>
      </c>
      <c r="G12" s="5">
        <v>33358.843999999997</v>
      </c>
      <c r="H12" s="5">
        <v>32314.055</v>
      </c>
      <c r="I12" s="5">
        <v>34810.175999999999</v>
      </c>
      <c r="J12">
        <v>1.9688843689884417</v>
      </c>
      <c r="K12">
        <v>1.725852542943528E-4</v>
      </c>
      <c r="O12" t="s">
        <v>8191</v>
      </c>
      <c r="P12" t="s">
        <v>8193</v>
      </c>
    </row>
    <row r="13" spans="1:16" x14ac:dyDescent="0.2">
      <c r="A13" t="s">
        <v>10192</v>
      </c>
      <c r="B13" t="s">
        <v>8489</v>
      </c>
      <c r="C13" t="s">
        <v>8490</v>
      </c>
      <c r="D13" t="s">
        <v>8491</v>
      </c>
      <c r="E13" t="s">
        <v>10193</v>
      </c>
      <c r="F13">
        <v>0.9728</v>
      </c>
      <c r="G13" s="5">
        <v>62926.75</v>
      </c>
      <c r="H13" s="5">
        <v>69603.350000000006</v>
      </c>
      <c r="I13" s="5">
        <v>68468.179999999993</v>
      </c>
      <c r="J13">
        <v>0.62901985069069</v>
      </c>
      <c r="K13">
        <v>1.8838113514848474E-4</v>
      </c>
      <c r="O13" t="s">
        <v>8103</v>
      </c>
      <c r="P13" t="s">
        <v>8105</v>
      </c>
    </row>
    <row r="14" spans="1:16" x14ac:dyDescent="0.2">
      <c r="A14" t="s">
        <v>5203</v>
      </c>
      <c r="B14" t="s">
        <v>5204</v>
      </c>
      <c r="C14" t="s">
        <v>9956</v>
      </c>
      <c r="D14" t="s">
        <v>5205</v>
      </c>
      <c r="E14" t="s">
        <v>9957</v>
      </c>
      <c r="F14">
        <v>0.95269999999999999</v>
      </c>
      <c r="G14" s="5">
        <v>0</v>
      </c>
      <c r="H14" s="5">
        <v>0</v>
      </c>
      <c r="I14" s="5">
        <v>0</v>
      </c>
      <c r="J14">
        <v>0</v>
      </c>
      <c r="K14">
        <v>1.888528269583254E-4</v>
      </c>
      <c r="O14" t="s">
        <v>10575</v>
      </c>
      <c r="P14" t="s">
        <v>10577</v>
      </c>
    </row>
    <row r="15" spans="1:16" x14ac:dyDescent="0.2">
      <c r="A15" t="s">
        <v>13897</v>
      </c>
      <c r="B15" t="s">
        <v>5198</v>
      </c>
      <c r="C15" t="s">
        <v>7718</v>
      </c>
      <c r="D15" t="s">
        <v>5199</v>
      </c>
      <c r="E15" t="s">
        <v>13898</v>
      </c>
      <c r="F15">
        <v>0.75460000000000005</v>
      </c>
      <c r="G15" s="5">
        <v>9012.0540000000001</v>
      </c>
      <c r="H15" s="5">
        <v>9259.1540000000005</v>
      </c>
      <c r="I15" s="5">
        <v>7182.59</v>
      </c>
      <c r="J15" t="e">
        <v>#DIV/0!</v>
      </c>
      <c r="K15">
        <v>2.0477299403655908E-4</v>
      </c>
      <c r="O15" t="s">
        <v>9544</v>
      </c>
      <c r="P15" t="s">
        <v>9546</v>
      </c>
    </row>
    <row r="16" spans="1:16" x14ac:dyDescent="0.2">
      <c r="A16" t="s">
        <v>5702</v>
      </c>
      <c r="B16" t="s">
        <v>5703</v>
      </c>
      <c r="C16" t="s">
        <v>13229</v>
      </c>
      <c r="D16" t="s">
        <v>5704</v>
      </c>
      <c r="E16" t="s">
        <v>13230</v>
      </c>
      <c r="F16">
        <v>0.93520000000000003</v>
      </c>
      <c r="G16" s="5">
        <v>9819.4459999999999</v>
      </c>
      <c r="H16" s="5">
        <v>9704.4390000000003</v>
      </c>
      <c r="I16" s="5">
        <v>10169.927</v>
      </c>
      <c r="J16">
        <v>1.8109163735186318</v>
      </c>
      <c r="K16">
        <v>2.061173958713086E-4</v>
      </c>
      <c r="O16" t="s">
        <v>4812</v>
      </c>
      <c r="P16" t="s">
        <v>4804</v>
      </c>
    </row>
    <row r="17" spans="1:16" x14ac:dyDescent="0.2">
      <c r="A17" t="s">
        <v>17328</v>
      </c>
      <c r="B17" t="s">
        <v>6050</v>
      </c>
      <c r="C17" t="s">
        <v>6051</v>
      </c>
      <c r="D17" t="s">
        <v>6052</v>
      </c>
      <c r="E17" t="s">
        <v>17329</v>
      </c>
      <c r="F17">
        <v>0.87119999999999997</v>
      </c>
      <c r="G17" s="5">
        <v>0</v>
      </c>
      <c r="H17" s="5">
        <v>0</v>
      </c>
      <c r="I17" s="5">
        <v>0</v>
      </c>
      <c r="J17">
        <v>0</v>
      </c>
      <c r="K17">
        <v>2.9216349376857075E-4</v>
      </c>
      <c r="O17" t="s">
        <v>5213</v>
      </c>
      <c r="P17" t="s">
        <v>5214</v>
      </c>
    </row>
    <row r="18" spans="1:16" x14ac:dyDescent="0.2">
      <c r="A18" t="s">
        <v>5964</v>
      </c>
      <c r="B18" t="s">
        <v>5965</v>
      </c>
      <c r="C18" t="s">
        <v>5966</v>
      </c>
      <c r="D18" t="s">
        <v>5967</v>
      </c>
      <c r="E18" t="s">
        <v>5968</v>
      </c>
      <c r="F18">
        <v>1</v>
      </c>
      <c r="G18" s="5">
        <v>24341.866999999998</v>
      </c>
      <c r="H18" s="5">
        <v>20175.526999999998</v>
      </c>
      <c r="I18" s="5">
        <v>20275.203000000001</v>
      </c>
      <c r="J18">
        <v>3.5435114720072174</v>
      </c>
      <c r="K18">
        <v>3.502693942263748E-4</v>
      </c>
      <c r="O18" t="s">
        <v>10506</v>
      </c>
      <c r="P18" t="s">
        <v>10508</v>
      </c>
    </row>
    <row r="19" spans="1:16" x14ac:dyDescent="0.2">
      <c r="A19" t="s">
        <v>6071</v>
      </c>
      <c r="B19" t="s">
        <v>6072</v>
      </c>
      <c r="C19" t="s">
        <v>6073</v>
      </c>
      <c r="D19" t="s">
        <v>6074</v>
      </c>
      <c r="E19" t="s">
        <v>6075</v>
      </c>
      <c r="F19">
        <v>0.95309999999999995</v>
      </c>
      <c r="G19" s="5">
        <v>0</v>
      </c>
      <c r="H19" s="5">
        <v>0</v>
      </c>
      <c r="I19" s="5">
        <v>0</v>
      </c>
      <c r="J19">
        <v>0</v>
      </c>
      <c r="K19">
        <v>3.520830923788731E-4</v>
      </c>
      <c r="O19" t="s">
        <v>13971</v>
      </c>
      <c r="P19" t="s">
        <v>13973</v>
      </c>
    </row>
    <row r="20" spans="1:16" x14ac:dyDescent="0.2">
      <c r="A20" t="s">
        <v>12240</v>
      </c>
      <c r="B20" t="s">
        <v>7153</v>
      </c>
      <c r="C20" t="s">
        <v>7154</v>
      </c>
      <c r="D20" t="s">
        <v>7155</v>
      </c>
      <c r="E20" t="s">
        <v>12241</v>
      </c>
      <c r="F20">
        <v>0.95940000000000003</v>
      </c>
      <c r="G20" s="5">
        <v>15322.482</v>
      </c>
      <c r="H20" s="5">
        <v>13164.325999999999</v>
      </c>
      <c r="I20" s="5">
        <v>15465.522000000001</v>
      </c>
      <c r="J20">
        <v>0.61634473324604744</v>
      </c>
      <c r="K20">
        <v>3.7214792166471278E-4</v>
      </c>
      <c r="O20" t="s">
        <v>5371</v>
      </c>
      <c r="P20" t="s">
        <v>5372</v>
      </c>
    </row>
    <row r="21" spans="1:16" x14ac:dyDescent="0.2">
      <c r="A21" t="s">
        <v>6087</v>
      </c>
      <c r="B21" t="s">
        <v>6088</v>
      </c>
      <c r="C21" t="s">
        <v>6089</v>
      </c>
      <c r="D21" t="s">
        <v>6090</v>
      </c>
      <c r="E21" t="s">
        <v>6091</v>
      </c>
      <c r="F21">
        <v>0.96850000000000003</v>
      </c>
      <c r="G21" s="5">
        <v>0</v>
      </c>
      <c r="H21" s="5">
        <v>0</v>
      </c>
      <c r="I21" s="5">
        <v>0</v>
      </c>
      <c r="J21">
        <v>0</v>
      </c>
      <c r="K21">
        <v>4.4208342600258636E-4</v>
      </c>
      <c r="O21" t="s">
        <v>5141</v>
      </c>
      <c r="P21" t="s">
        <v>5142</v>
      </c>
    </row>
    <row r="22" spans="1:16" x14ac:dyDescent="0.2">
      <c r="A22" t="s">
        <v>6470</v>
      </c>
      <c r="B22" t="s">
        <v>6471</v>
      </c>
      <c r="C22" t="s">
        <v>6472</v>
      </c>
      <c r="D22" t="s">
        <v>6473</v>
      </c>
      <c r="E22" t="s">
        <v>6474</v>
      </c>
      <c r="F22">
        <v>0.97589999999999999</v>
      </c>
      <c r="G22" s="5">
        <v>56809.394999999997</v>
      </c>
      <c r="H22" s="5">
        <v>56591.277000000002</v>
      </c>
      <c r="I22" s="5">
        <v>52206.152000000002</v>
      </c>
      <c r="J22">
        <v>2.1350926252942819</v>
      </c>
      <c r="K22">
        <v>4.521970195960186E-4</v>
      </c>
      <c r="O22" t="s">
        <v>19222</v>
      </c>
      <c r="P22" t="s">
        <v>19224</v>
      </c>
    </row>
    <row r="23" spans="1:16" x14ac:dyDescent="0.2">
      <c r="A23" t="s">
        <v>20186</v>
      </c>
      <c r="B23" t="s">
        <v>10427</v>
      </c>
      <c r="C23" t="s">
        <v>10428</v>
      </c>
      <c r="D23" t="s">
        <v>10429</v>
      </c>
      <c r="E23" t="s">
        <v>20187</v>
      </c>
      <c r="F23">
        <v>0.95830000000000004</v>
      </c>
      <c r="G23" s="5">
        <v>6039.8915999999999</v>
      </c>
      <c r="H23" s="5">
        <v>6051.1356999999998</v>
      </c>
      <c r="I23" s="5">
        <v>5555.3945000000003</v>
      </c>
      <c r="J23">
        <v>1.4818701227559725</v>
      </c>
      <c r="K23">
        <v>4.6052032572887759E-4</v>
      </c>
      <c r="O23" t="s">
        <v>8552</v>
      </c>
      <c r="P23" t="s">
        <v>8554</v>
      </c>
    </row>
    <row r="24" spans="1:16" x14ac:dyDescent="0.2">
      <c r="A24" t="s">
        <v>5256</v>
      </c>
      <c r="B24" t="s">
        <v>5257</v>
      </c>
      <c r="C24" t="s">
        <v>15462</v>
      </c>
      <c r="D24" t="s">
        <v>5258</v>
      </c>
      <c r="E24" t="s">
        <v>20313</v>
      </c>
      <c r="F24">
        <v>0.96760000000000002</v>
      </c>
      <c r="G24" s="5">
        <v>12626.619000000001</v>
      </c>
      <c r="H24" s="5">
        <v>12438.205</v>
      </c>
      <c r="I24" s="5">
        <v>13035.579</v>
      </c>
      <c r="J24">
        <v>1.6327760301997458</v>
      </c>
      <c r="K24">
        <v>4.6371857657794805E-4</v>
      </c>
      <c r="O24" t="s">
        <v>5073</v>
      </c>
      <c r="P24" t="s">
        <v>5074</v>
      </c>
    </row>
    <row r="25" spans="1:16" x14ac:dyDescent="0.2">
      <c r="A25" t="s">
        <v>8190</v>
      </c>
      <c r="B25" t="s">
        <v>8191</v>
      </c>
      <c r="C25" t="s">
        <v>8192</v>
      </c>
      <c r="D25" t="s">
        <v>8193</v>
      </c>
      <c r="E25" t="s">
        <v>8194</v>
      </c>
      <c r="F25">
        <v>0.96850000000000003</v>
      </c>
      <c r="G25" s="5">
        <v>9552.9380000000001</v>
      </c>
      <c r="H25" s="5">
        <v>10104.731</v>
      </c>
      <c r="I25" s="5">
        <v>10763.108</v>
      </c>
      <c r="J25">
        <v>0.72571767040176682</v>
      </c>
      <c r="K25">
        <v>4.9142866197383981E-4</v>
      </c>
      <c r="O25" t="s">
        <v>5303</v>
      </c>
      <c r="P25" t="s">
        <v>5304</v>
      </c>
    </row>
    <row r="26" spans="1:16" x14ac:dyDescent="0.2">
      <c r="A26" t="s">
        <v>8195</v>
      </c>
      <c r="B26" t="s">
        <v>8191</v>
      </c>
      <c r="C26" t="s">
        <v>8192</v>
      </c>
      <c r="D26" t="s">
        <v>8193</v>
      </c>
      <c r="E26" t="s">
        <v>8196</v>
      </c>
      <c r="F26">
        <v>0.96830000000000005</v>
      </c>
      <c r="G26" s="5">
        <v>9559.5360000000001</v>
      </c>
      <c r="H26" s="5">
        <v>10111.710999999999</v>
      </c>
      <c r="I26" s="5">
        <v>10770.541999999999</v>
      </c>
      <c r="J26">
        <v>0.72571771206667701</v>
      </c>
      <c r="K26">
        <v>4.9142976287452314E-4</v>
      </c>
      <c r="O26" t="s">
        <v>5723</v>
      </c>
      <c r="P26" t="s">
        <v>5724</v>
      </c>
    </row>
    <row r="27" spans="1:16" x14ac:dyDescent="0.2">
      <c r="A27" t="s">
        <v>6119</v>
      </c>
      <c r="B27" t="s">
        <v>6120</v>
      </c>
      <c r="C27" t="s">
        <v>6121</v>
      </c>
      <c r="D27" t="s">
        <v>6122</v>
      </c>
      <c r="E27" t="s">
        <v>6123</v>
      </c>
      <c r="F27">
        <v>0.97470000000000001</v>
      </c>
      <c r="G27" s="5">
        <v>17002.138999999999</v>
      </c>
      <c r="H27" s="5">
        <v>14900.645</v>
      </c>
      <c r="I27" s="5">
        <v>17958.953000000001</v>
      </c>
      <c r="J27">
        <v>3.1331245582179648</v>
      </c>
      <c r="K27">
        <v>5.5139426903243508E-4</v>
      </c>
      <c r="O27" t="s">
        <v>16357</v>
      </c>
      <c r="P27" t="s">
        <v>16359</v>
      </c>
    </row>
    <row r="28" spans="1:16" x14ac:dyDescent="0.2">
      <c r="A28" t="s">
        <v>8276</v>
      </c>
      <c r="B28" t="s">
        <v>5173</v>
      </c>
      <c r="C28" t="s">
        <v>6330</v>
      </c>
      <c r="D28" t="s">
        <v>5174</v>
      </c>
      <c r="E28" t="s">
        <v>8277</v>
      </c>
      <c r="F28">
        <v>0.97540000000000004</v>
      </c>
      <c r="G28" s="5">
        <v>14976.536</v>
      </c>
      <c r="H28" s="5">
        <v>13147.145</v>
      </c>
      <c r="I28" s="5">
        <v>14643.557000000001</v>
      </c>
      <c r="J28">
        <v>1.7568126256939509</v>
      </c>
      <c r="K28">
        <v>5.540247924988727E-4</v>
      </c>
      <c r="O28" t="s">
        <v>11521</v>
      </c>
      <c r="P28" t="s">
        <v>11523</v>
      </c>
    </row>
    <row r="29" spans="1:16" x14ac:dyDescent="0.2">
      <c r="A29" t="s">
        <v>5474</v>
      </c>
      <c r="B29" t="s">
        <v>5475</v>
      </c>
      <c r="C29" t="s">
        <v>5990</v>
      </c>
      <c r="D29" t="s">
        <v>5476</v>
      </c>
      <c r="E29" t="s">
        <v>5991</v>
      </c>
      <c r="F29">
        <v>0.97340000000000004</v>
      </c>
      <c r="G29" s="5">
        <v>20403.530999999999</v>
      </c>
      <c r="H29" s="5">
        <v>24787.706999999999</v>
      </c>
      <c r="I29" s="5">
        <v>25090.773000000001</v>
      </c>
      <c r="J29">
        <v>2.9084140107867533</v>
      </c>
      <c r="K29">
        <v>5.7791656438330348E-4</v>
      </c>
      <c r="O29" t="s">
        <v>5677</v>
      </c>
      <c r="P29" t="s">
        <v>5678</v>
      </c>
    </row>
    <row r="30" spans="1:16" x14ac:dyDescent="0.2">
      <c r="A30" t="s">
        <v>5425</v>
      </c>
      <c r="B30" t="s">
        <v>5426</v>
      </c>
      <c r="C30" t="s">
        <v>6080</v>
      </c>
      <c r="D30" t="s">
        <v>5427</v>
      </c>
      <c r="E30" t="s">
        <v>6081</v>
      </c>
      <c r="F30">
        <v>0.97499999999999998</v>
      </c>
      <c r="G30" s="5">
        <v>2772.5715</v>
      </c>
      <c r="H30" s="5">
        <v>5843.1440000000002</v>
      </c>
      <c r="I30" s="5">
        <v>4127.4252999999999</v>
      </c>
      <c r="J30">
        <v>0.32090318276887558</v>
      </c>
      <c r="K30">
        <v>6.0135143916335983E-4</v>
      </c>
      <c r="O30" t="s">
        <v>5170</v>
      </c>
      <c r="P30" t="s">
        <v>5171</v>
      </c>
    </row>
    <row r="31" spans="1:16" x14ac:dyDescent="0.2">
      <c r="A31" t="s">
        <v>8102</v>
      </c>
      <c r="B31" t="s">
        <v>8103</v>
      </c>
      <c r="C31" t="s">
        <v>8104</v>
      </c>
      <c r="D31" t="s">
        <v>8105</v>
      </c>
      <c r="E31" t="s">
        <v>8106</v>
      </c>
      <c r="F31">
        <v>1</v>
      </c>
      <c r="G31" s="5">
        <v>28366.447</v>
      </c>
      <c r="H31" s="5">
        <v>27957.594000000001</v>
      </c>
      <c r="I31" s="5">
        <v>24697.513999999999</v>
      </c>
      <c r="J31">
        <v>2.1625473892265568</v>
      </c>
      <c r="K31">
        <v>6.0247576906030534E-4</v>
      </c>
      <c r="O31" t="s">
        <v>8415</v>
      </c>
      <c r="P31" t="s">
        <v>8417</v>
      </c>
    </row>
    <row r="32" spans="1:16" x14ac:dyDescent="0.2">
      <c r="A32" t="s">
        <v>6266</v>
      </c>
      <c r="B32" t="s">
        <v>6267</v>
      </c>
      <c r="C32" t="s">
        <v>6268</v>
      </c>
      <c r="D32" t="s">
        <v>6269</v>
      </c>
      <c r="E32" t="s">
        <v>6270</v>
      </c>
      <c r="F32">
        <v>1</v>
      </c>
      <c r="G32" s="5">
        <v>17543.333999999999</v>
      </c>
      <c r="H32" s="5">
        <v>21336.016</v>
      </c>
      <c r="I32" s="5">
        <v>15651.415000000001</v>
      </c>
      <c r="J32">
        <v>15.591071293426337</v>
      </c>
      <c r="K32">
        <v>6.6465493081121249E-4</v>
      </c>
      <c r="O32" t="s">
        <v>8988</v>
      </c>
      <c r="P32" t="s">
        <v>8990</v>
      </c>
    </row>
    <row r="33" spans="1:16" x14ac:dyDescent="0.2">
      <c r="A33" t="s">
        <v>10574</v>
      </c>
      <c r="B33" t="s">
        <v>10575</v>
      </c>
      <c r="C33" t="s">
        <v>10576</v>
      </c>
      <c r="D33" t="s">
        <v>10577</v>
      </c>
      <c r="E33" t="s">
        <v>10578</v>
      </c>
      <c r="F33">
        <v>0.95979999999999999</v>
      </c>
      <c r="G33" s="5">
        <v>11268.016</v>
      </c>
      <c r="H33" s="5">
        <v>8480.2109999999993</v>
      </c>
      <c r="I33" s="5">
        <v>10144.049000000001</v>
      </c>
      <c r="J33">
        <v>17.87012677079532</v>
      </c>
      <c r="K33">
        <v>6.6679130936775929E-4</v>
      </c>
      <c r="O33" t="s">
        <v>5571</v>
      </c>
      <c r="P33" t="s">
        <v>5572</v>
      </c>
    </row>
    <row r="34" spans="1:16" x14ac:dyDescent="0.2">
      <c r="A34" t="s">
        <v>6130</v>
      </c>
      <c r="B34" t="s">
        <v>6131</v>
      </c>
      <c r="C34" t="s">
        <v>6132</v>
      </c>
      <c r="D34" t="s">
        <v>6133</v>
      </c>
      <c r="E34" t="s">
        <v>6134</v>
      </c>
      <c r="F34">
        <v>0.93120000000000003</v>
      </c>
      <c r="G34" s="5">
        <v>0</v>
      </c>
      <c r="H34" s="5">
        <v>0</v>
      </c>
      <c r="I34" s="5">
        <v>0</v>
      </c>
      <c r="J34">
        <v>0</v>
      </c>
      <c r="K34">
        <v>6.8747025398047861E-4</v>
      </c>
      <c r="O34" t="s">
        <v>12601</v>
      </c>
      <c r="P34" t="s">
        <v>12603</v>
      </c>
    </row>
    <row r="35" spans="1:16" x14ac:dyDescent="0.2">
      <c r="A35" t="s">
        <v>5209</v>
      </c>
      <c r="B35" t="s">
        <v>5210</v>
      </c>
      <c r="C35" t="s">
        <v>7511</v>
      </c>
      <c r="D35" t="s">
        <v>5211</v>
      </c>
      <c r="E35" t="s">
        <v>10405</v>
      </c>
      <c r="F35">
        <v>0.97250000000000003</v>
      </c>
      <c r="G35" s="5">
        <v>12772.082</v>
      </c>
      <c r="H35" s="5">
        <v>13195.111999999999</v>
      </c>
      <c r="I35" s="5">
        <v>12467.46</v>
      </c>
      <c r="J35">
        <v>1.5243239234352979</v>
      </c>
      <c r="K35">
        <v>7.2830197074951299E-4</v>
      </c>
      <c r="O35" t="s">
        <v>11611</v>
      </c>
      <c r="P35" t="s">
        <v>11613</v>
      </c>
    </row>
    <row r="36" spans="1:16" x14ac:dyDescent="0.2">
      <c r="A36" t="s">
        <v>6141</v>
      </c>
      <c r="B36" t="s">
        <v>5261</v>
      </c>
      <c r="C36" t="s">
        <v>6142</v>
      </c>
      <c r="D36" t="s">
        <v>5262</v>
      </c>
      <c r="E36" t="s">
        <v>6143</v>
      </c>
      <c r="F36">
        <v>0.82030000000000003</v>
      </c>
      <c r="G36" s="5">
        <v>4351.9520000000002</v>
      </c>
      <c r="H36" s="5">
        <v>3652.4395</v>
      </c>
      <c r="I36" s="5">
        <v>5472.6409999999996</v>
      </c>
      <c r="J36">
        <v>0.24856538538469675</v>
      </c>
      <c r="K36">
        <v>7.4046340318957289E-4</v>
      </c>
      <c r="O36" t="s">
        <v>14849</v>
      </c>
      <c r="P36" t="s">
        <v>14851</v>
      </c>
    </row>
    <row r="37" spans="1:16" x14ac:dyDescent="0.2">
      <c r="A37" t="s">
        <v>6144</v>
      </c>
      <c r="B37" t="s">
        <v>5261</v>
      </c>
      <c r="C37" t="s">
        <v>6142</v>
      </c>
      <c r="D37" t="s">
        <v>5262</v>
      </c>
      <c r="E37" t="s">
        <v>6143</v>
      </c>
      <c r="F37">
        <v>0.82389999999999997</v>
      </c>
      <c r="G37" s="5">
        <v>4351.9520000000002</v>
      </c>
      <c r="H37" s="5">
        <v>3652.4395</v>
      </c>
      <c r="I37" s="5">
        <v>5472.6409999999996</v>
      </c>
      <c r="J37">
        <v>0.24856538538469675</v>
      </c>
      <c r="K37">
        <v>7.4046340318957289E-4</v>
      </c>
      <c r="O37" t="s">
        <v>5066</v>
      </c>
      <c r="P37" t="s">
        <v>5067</v>
      </c>
    </row>
    <row r="38" spans="1:16" x14ac:dyDescent="0.2">
      <c r="A38" t="s">
        <v>5344</v>
      </c>
      <c r="B38" t="s">
        <v>5150</v>
      </c>
      <c r="C38" t="s">
        <v>6517</v>
      </c>
      <c r="D38" t="s">
        <v>5151</v>
      </c>
      <c r="E38" t="s">
        <v>9046</v>
      </c>
      <c r="F38">
        <v>0.97529999999999994</v>
      </c>
      <c r="G38" s="5">
        <v>51946.586000000003</v>
      </c>
      <c r="H38" s="5">
        <v>51161.58</v>
      </c>
      <c r="I38" s="5">
        <v>60862.695</v>
      </c>
      <c r="J38">
        <v>2.3339428189147018</v>
      </c>
      <c r="K38">
        <v>7.5005606928896143E-4</v>
      </c>
      <c r="O38" t="s">
        <v>8648</v>
      </c>
      <c r="P38" t="s">
        <v>8650</v>
      </c>
    </row>
    <row r="39" spans="1:16" x14ac:dyDescent="0.2">
      <c r="A39" t="s">
        <v>5259</v>
      </c>
      <c r="B39" t="s">
        <v>1570</v>
      </c>
      <c r="C39" t="s">
        <v>6588</v>
      </c>
      <c r="D39" t="s">
        <v>1562</v>
      </c>
      <c r="E39" t="s">
        <v>6589</v>
      </c>
      <c r="F39">
        <v>0.97319999999999995</v>
      </c>
      <c r="G39" s="5">
        <v>12229.245000000001</v>
      </c>
      <c r="H39" s="5">
        <v>10937.786</v>
      </c>
      <c r="I39" s="5">
        <v>12716.123</v>
      </c>
      <c r="J39">
        <v>3.0668488996535586</v>
      </c>
      <c r="K39">
        <v>8.1736482429667833E-4</v>
      </c>
      <c r="O39" t="s">
        <v>5247</v>
      </c>
      <c r="P39" t="s">
        <v>5248</v>
      </c>
    </row>
    <row r="40" spans="1:16" x14ac:dyDescent="0.2">
      <c r="A40" t="s">
        <v>7589</v>
      </c>
      <c r="B40" t="s">
        <v>7590</v>
      </c>
      <c r="C40" t="s">
        <v>7591</v>
      </c>
      <c r="D40" t="s">
        <v>7592</v>
      </c>
      <c r="E40" t="s">
        <v>7593</v>
      </c>
      <c r="F40">
        <v>0.95020000000000004</v>
      </c>
      <c r="G40" s="5">
        <v>0</v>
      </c>
      <c r="H40" s="5">
        <v>0</v>
      </c>
      <c r="I40" s="5">
        <v>0</v>
      </c>
      <c r="J40">
        <v>0</v>
      </c>
      <c r="K40">
        <v>8.4800023781846936E-4</v>
      </c>
      <c r="O40" t="s">
        <v>5318</v>
      </c>
      <c r="P40" t="s">
        <v>5319</v>
      </c>
    </row>
    <row r="41" spans="1:16" x14ac:dyDescent="0.2">
      <c r="A41" t="s">
        <v>5935</v>
      </c>
      <c r="B41" t="s">
        <v>5936</v>
      </c>
      <c r="C41" t="s">
        <v>5937</v>
      </c>
      <c r="D41" t="s">
        <v>5938</v>
      </c>
      <c r="E41" t="s">
        <v>5939</v>
      </c>
      <c r="F41">
        <v>0.9738</v>
      </c>
      <c r="G41" s="5">
        <v>13157.401</v>
      </c>
      <c r="H41" s="5">
        <v>13452.912</v>
      </c>
      <c r="I41" s="5">
        <v>10893.546</v>
      </c>
      <c r="J41">
        <v>2.4175651439530927</v>
      </c>
      <c r="K41">
        <v>8.4950425902181111E-4</v>
      </c>
      <c r="O41" t="s">
        <v>8332</v>
      </c>
      <c r="P41" t="s">
        <v>8334</v>
      </c>
    </row>
    <row r="42" spans="1:16" x14ac:dyDescent="0.2">
      <c r="A42" t="s">
        <v>7181</v>
      </c>
      <c r="B42" t="s">
        <v>5192</v>
      </c>
      <c r="C42" t="s">
        <v>6543</v>
      </c>
      <c r="D42" t="s">
        <v>5193</v>
      </c>
      <c r="E42" t="s">
        <v>7182</v>
      </c>
      <c r="F42">
        <v>0.95030000000000003</v>
      </c>
      <c r="G42" s="5">
        <v>13439.403</v>
      </c>
      <c r="H42" s="5">
        <v>14603.44</v>
      </c>
      <c r="I42" s="5">
        <v>11062.825999999999</v>
      </c>
      <c r="J42">
        <v>3.6494796923018171</v>
      </c>
      <c r="K42">
        <v>8.7463455438980815E-4</v>
      </c>
      <c r="O42" t="s">
        <v>8098</v>
      </c>
      <c r="P42" t="s">
        <v>8100</v>
      </c>
    </row>
    <row r="43" spans="1:16" x14ac:dyDescent="0.2">
      <c r="A43" t="s">
        <v>9543</v>
      </c>
      <c r="B43" t="s">
        <v>9544</v>
      </c>
      <c r="C43" t="s">
        <v>9545</v>
      </c>
      <c r="D43" t="s">
        <v>9546</v>
      </c>
      <c r="E43" t="s">
        <v>9547</v>
      </c>
      <c r="F43">
        <v>0.94989999999999997</v>
      </c>
      <c r="G43" s="5">
        <v>0</v>
      </c>
      <c r="H43" s="5">
        <v>0</v>
      </c>
      <c r="I43" s="5">
        <v>2397.1396</v>
      </c>
      <c r="J43">
        <v>7.9954680977220777E-2</v>
      </c>
      <c r="K43">
        <v>9.2417245092460984E-4</v>
      </c>
      <c r="O43" t="s">
        <v>5164</v>
      </c>
      <c r="P43" t="s">
        <v>5165</v>
      </c>
    </row>
    <row r="44" spans="1:16" x14ac:dyDescent="0.2">
      <c r="A44" t="s">
        <v>9548</v>
      </c>
      <c r="B44" t="s">
        <v>9544</v>
      </c>
      <c r="C44" t="s">
        <v>9545</v>
      </c>
      <c r="D44" t="s">
        <v>9546</v>
      </c>
      <c r="E44" t="s">
        <v>9547</v>
      </c>
      <c r="F44">
        <v>0.95020000000000004</v>
      </c>
      <c r="G44" s="5">
        <v>0</v>
      </c>
      <c r="H44" s="5">
        <v>0</v>
      </c>
      <c r="I44" s="5">
        <v>2397.1396</v>
      </c>
      <c r="J44">
        <v>7.9954680977220777E-2</v>
      </c>
      <c r="K44">
        <v>9.2417245092460984E-4</v>
      </c>
      <c r="O44" t="s">
        <v>13995</v>
      </c>
      <c r="P44" t="s">
        <v>13997</v>
      </c>
    </row>
    <row r="45" spans="1:16" x14ac:dyDescent="0.2">
      <c r="A45" t="s">
        <v>11232</v>
      </c>
      <c r="B45" t="s">
        <v>4812</v>
      </c>
      <c r="C45" t="s">
        <v>11053</v>
      </c>
      <c r="D45" t="s">
        <v>4804</v>
      </c>
      <c r="E45" t="s">
        <v>11233</v>
      </c>
      <c r="F45">
        <v>1</v>
      </c>
      <c r="G45" s="5">
        <v>4870.6597000000002</v>
      </c>
      <c r="H45" s="5">
        <v>4046.2788</v>
      </c>
      <c r="I45" s="5">
        <v>4978.6909999999998</v>
      </c>
      <c r="J45">
        <v>0.50129374464614929</v>
      </c>
      <c r="K45">
        <v>9.7364102262226856E-4</v>
      </c>
      <c r="O45" t="s">
        <v>5751</v>
      </c>
      <c r="P45" t="s">
        <v>5752</v>
      </c>
    </row>
    <row r="46" spans="1:16" x14ac:dyDescent="0.2">
      <c r="A46" t="s">
        <v>5308</v>
      </c>
      <c r="B46" t="s">
        <v>48</v>
      </c>
      <c r="C46" t="s">
        <v>6896</v>
      </c>
      <c r="D46" t="s">
        <v>38</v>
      </c>
      <c r="E46" t="s">
        <v>20583</v>
      </c>
      <c r="F46">
        <v>0.97499999999999998</v>
      </c>
      <c r="G46" s="5">
        <v>90249.43</v>
      </c>
      <c r="H46" s="5">
        <v>92677.125</v>
      </c>
      <c r="I46" s="5">
        <v>93617.09</v>
      </c>
      <c r="J46">
        <v>0.75184806148629957</v>
      </c>
      <c r="K46">
        <v>9.7873472021802518E-4</v>
      </c>
      <c r="O46" t="s">
        <v>10599</v>
      </c>
      <c r="P46" t="s">
        <v>10601</v>
      </c>
    </row>
    <row r="47" spans="1:16" x14ac:dyDescent="0.2">
      <c r="A47" t="s">
        <v>5212</v>
      </c>
      <c r="B47" t="s">
        <v>5213</v>
      </c>
      <c r="C47" t="s">
        <v>9787</v>
      </c>
      <c r="D47" t="s">
        <v>5214</v>
      </c>
      <c r="E47" t="s">
        <v>13851</v>
      </c>
      <c r="F47">
        <v>0.96020000000000005</v>
      </c>
      <c r="G47" s="5">
        <v>15694.934999999999</v>
      </c>
      <c r="H47" s="5">
        <v>16205.579</v>
      </c>
      <c r="I47" s="5">
        <v>11005.290999999999</v>
      </c>
      <c r="J47" t="e">
        <v>#DIV/0!</v>
      </c>
      <c r="K47">
        <v>9.8595046740876206E-4</v>
      </c>
      <c r="O47" t="s">
        <v>5540</v>
      </c>
      <c r="P47" t="s">
        <v>5541</v>
      </c>
    </row>
    <row r="48" spans="1:16" x14ac:dyDescent="0.2">
      <c r="A48" t="s">
        <v>7222</v>
      </c>
      <c r="B48" t="s">
        <v>7223</v>
      </c>
      <c r="C48" t="s">
        <v>7224</v>
      </c>
      <c r="D48" t="s">
        <v>7225</v>
      </c>
      <c r="E48" t="s">
        <v>7226</v>
      </c>
      <c r="F48">
        <v>0.97419999999999995</v>
      </c>
      <c r="G48" s="5">
        <v>31214.168000000001</v>
      </c>
      <c r="H48" s="5">
        <v>35679.555</v>
      </c>
      <c r="I48" s="5">
        <v>26662.021000000001</v>
      </c>
      <c r="J48">
        <v>0.58031580354379309</v>
      </c>
      <c r="K48">
        <v>1.007886829941953E-3</v>
      </c>
      <c r="O48" t="s">
        <v>5568</v>
      </c>
      <c r="P48" t="s">
        <v>5569</v>
      </c>
    </row>
    <row r="49" spans="1:16" x14ac:dyDescent="0.2">
      <c r="A49" t="s">
        <v>5916</v>
      </c>
      <c r="B49" t="s">
        <v>5917</v>
      </c>
      <c r="C49" t="s">
        <v>5918</v>
      </c>
      <c r="D49" t="s">
        <v>5919</v>
      </c>
      <c r="E49" t="s">
        <v>5920</v>
      </c>
      <c r="F49">
        <v>0.95069999999999999</v>
      </c>
      <c r="G49" s="5">
        <v>6265.183</v>
      </c>
      <c r="H49" s="5">
        <v>6969.1772000000001</v>
      </c>
      <c r="I49" s="5">
        <v>9161.027</v>
      </c>
      <c r="J49" t="e">
        <v>#DIV/0!</v>
      </c>
      <c r="K49">
        <v>1.022088795570046E-3</v>
      </c>
      <c r="O49" t="s">
        <v>12069</v>
      </c>
      <c r="P49" t="s">
        <v>12071</v>
      </c>
    </row>
    <row r="50" spans="1:16" x14ac:dyDescent="0.2">
      <c r="A50" t="s">
        <v>6962</v>
      </c>
      <c r="B50" t="s">
        <v>6963</v>
      </c>
      <c r="C50" t="s">
        <v>6964</v>
      </c>
      <c r="D50" t="s">
        <v>6965</v>
      </c>
      <c r="E50" t="s">
        <v>6966</v>
      </c>
      <c r="F50">
        <v>0.97240000000000004</v>
      </c>
      <c r="G50" s="5">
        <v>25315.812000000002</v>
      </c>
      <c r="H50" s="5">
        <v>30349.798999999999</v>
      </c>
      <c r="I50" s="5">
        <v>20915.11</v>
      </c>
      <c r="J50">
        <v>0.49677598792491529</v>
      </c>
      <c r="K50">
        <v>1.0686420230876397E-3</v>
      </c>
      <c r="O50" t="s">
        <v>5435</v>
      </c>
      <c r="P50" t="s">
        <v>5436</v>
      </c>
    </row>
    <row r="51" spans="1:16" x14ac:dyDescent="0.2">
      <c r="A51" t="s">
        <v>7238</v>
      </c>
      <c r="B51" t="s">
        <v>7239</v>
      </c>
      <c r="C51" t="s">
        <v>7240</v>
      </c>
      <c r="D51" t="s">
        <v>7241</v>
      </c>
      <c r="E51" t="s">
        <v>7242</v>
      </c>
      <c r="F51">
        <v>0.97650000000000003</v>
      </c>
      <c r="G51" s="5">
        <v>11160.022000000001</v>
      </c>
      <c r="H51" s="5">
        <v>11290.576999999999</v>
      </c>
      <c r="I51" s="5">
        <v>10105.145500000001</v>
      </c>
      <c r="J51">
        <v>3.5906593001177018</v>
      </c>
      <c r="K51">
        <v>1.0814928382393797E-3</v>
      </c>
      <c r="O51" t="s">
        <v>5251</v>
      </c>
      <c r="P51" t="s">
        <v>5252</v>
      </c>
    </row>
    <row r="52" spans="1:16" x14ac:dyDescent="0.2">
      <c r="A52" t="s">
        <v>7700</v>
      </c>
      <c r="B52" t="s">
        <v>7701</v>
      </c>
      <c r="C52" t="s">
        <v>7702</v>
      </c>
      <c r="D52" t="s">
        <v>7703</v>
      </c>
      <c r="E52" t="s">
        <v>7704</v>
      </c>
      <c r="F52">
        <v>0.94389999999999996</v>
      </c>
      <c r="G52" s="5">
        <v>10871.102999999999</v>
      </c>
      <c r="H52" s="5">
        <v>12755.655000000001</v>
      </c>
      <c r="I52" s="5">
        <v>15046.3</v>
      </c>
      <c r="J52">
        <v>0.42618317475915013</v>
      </c>
      <c r="K52">
        <v>1.1779585794590322E-3</v>
      </c>
      <c r="O52" t="s">
        <v>5550</v>
      </c>
      <c r="P52" t="s">
        <v>5551</v>
      </c>
    </row>
    <row r="53" spans="1:16" x14ac:dyDescent="0.2">
      <c r="A53" t="s">
        <v>5219</v>
      </c>
      <c r="B53" t="s">
        <v>5220</v>
      </c>
      <c r="C53" t="s">
        <v>6829</v>
      </c>
      <c r="D53" t="s">
        <v>5221</v>
      </c>
      <c r="E53" t="s">
        <v>18123</v>
      </c>
      <c r="F53">
        <v>0.9657</v>
      </c>
      <c r="G53" s="5">
        <v>4463.1806999999999</v>
      </c>
      <c r="H53" s="5">
        <v>4624.1679999999997</v>
      </c>
      <c r="I53" s="5">
        <v>3503.1929</v>
      </c>
      <c r="J53">
        <v>0.49617061822438008</v>
      </c>
      <c r="K53">
        <v>1.2255887420152261E-3</v>
      </c>
      <c r="O53" t="s">
        <v>8222</v>
      </c>
      <c r="P53" t="s">
        <v>8224</v>
      </c>
    </row>
    <row r="54" spans="1:16" x14ac:dyDescent="0.2">
      <c r="A54" t="s">
        <v>10505</v>
      </c>
      <c r="B54" t="s">
        <v>10506</v>
      </c>
      <c r="C54" t="s">
        <v>10507</v>
      </c>
      <c r="D54" t="s">
        <v>10508</v>
      </c>
      <c r="E54" t="s">
        <v>10509</v>
      </c>
      <c r="F54">
        <v>1</v>
      </c>
      <c r="G54" s="5">
        <v>8129.1176999999998</v>
      </c>
      <c r="H54" s="5">
        <v>7688.366</v>
      </c>
      <c r="I54" s="5">
        <v>6842.8829999999998</v>
      </c>
      <c r="J54">
        <v>1.7341343072633162</v>
      </c>
      <c r="K54">
        <v>1.2407589031952462E-3</v>
      </c>
      <c r="O54" t="s">
        <v>10025</v>
      </c>
      <c r="P54" t="s">
        <v>10027</v>
      </c>
    </row>
    <row r="55" spans="1:16" x14ac:dyDescent="0.2">
      <c r="A55" t="s">
        <v>10510</v>
      </c>
      <c r="B55" t="s">
        <v>10506</v>
      </c>
      <c r="C55" t="s">
        <v>10507</v>
      </c>
      <c r="D55" t="s">
        <v>10508</v>
      </c>
      <c r="E55" t="s">
        <v>10509</v>
      </c>
      <c r="F55">
        <v>1</v>
      </c>
      <c r="G55" s="5">
        <v>8129.1176999999998</v>
      </c>
      <c r="H55" s="5">
        <v>7688.366</v>
      </c>
      <c r="I55" s="5">
        <v>6842.8829999999998</v>
      </c>
      <c r="J55">
        <v>1.7341343072633162</v>
      </c>
      <c r="K55">
        <v>1.2407589031952462E-3</v>
      </c>
      <c r="O55" t="s">
        <v>15787</v>
      </c>
      <c r="P55" t="s">
        <v>15789</v>
      </c>
    </row>
    <row r="56" spans="1:16" x14ac:dyDescent="0.2">
      <c r="A56" t="s">
        <v>6614</v>
      </c>
      <c r="B56" t="s">
        <v>6615</v>
      </c>
      <c r="C56" t="s">
        <v>6616</v>
      </c>
      <c r="D56" t="s">
        <v>6617</v>
      </c>
      <c r="E56" t="s">
        <v>6618</v>
      </c>
      <c r="F56">
        <v>0.96750000000000003</v>
      </c>
      <c r="G56" s="5">
        <v>35720.847999999998</v>
      </c>
      <c r="H56" s="5">
        <v>40501.32</v>
      </c>
      <c r="I56" s="5">
        <v>39092.324000000001</v>
      </c>
      <c r="J56">
        <v>1.5728577045604126</v>
      </c>
      <c r="K56">
        <v>1.2528830949542693E-3</v>
      </c>
      <c r="O56" t="s">
        <v>19687</v>
      </c>
      <c r="P56" t="s">
        <v>19689</v>
      </c>
    </row>
    <row r="57" spans="1:16" x14ac:dyDescent="0.2">
      <c r="A57" t="s">
        <v>16800</v>
      </c>
      <c r="B57" t="s">
        <v>13971</v>
      </c>
      <c r="C57" t="s">
        <v>13972</v>
      </c>
      <c r="D57" t="s">
        <v>13973</v>
      </c>
      <c r="E57" t="s">
        <v>16801</v>
      </c>
      <c r="F57">
        <v>0.83740000000000003</v>
      </c>
      <c r="G57" s="5">
        <v>4637.9769999999999</v>
      </c>
      <c r="H57" s="5">
        <v>4111.317</v>
      </c>
      <c r="I57" s="5">
        <v>4285.5550000000003</v>
      </c>
      <c r="J57">
        <v>0.60846115674114365</v>
      </c>
      <c r="K57">
        <v>1.2730782499017403E-3</v>
      </c>
      <c r="O57" t="s">
        <v>15113</v>
      </c>
      <c r="P57" t="s">
        <v>15115</v>
      </c>
    </row>
    <row r="58" spans="1:16" x14ac:dyDescent="0.2">
      <c r="A58" t="s">
        <v>16802</v>
      </c>
      <c r="B58" t="s">
        <v>13971</v>
      </c>
      <c r="C58" t="s">
        <v>13972</v>
      </c>
      <c r="D58" t="s">
        <v>13973</v>
      </c>
      <c r="E58" t="s">
        <v>16801</v>
      </c>
      <c r="F58">
        <v>0.8377</v>
      </c>
      <c r="G58" s="5">
        <v>4637.9769999999999</v>
      </c>
      <c r="H58" s="5">
        <v>4111.317</v>
      </c>
      <c r="I58" s="5">
        <v>4285.5550000000003</v>
      </c>
      <c r="J58">
        <v>0.60846115674114365</v>
      </c>
      <c r="K58">
        <v>1.2730782499017403E-3</v>
      </c>
      <c r="O58" t="s">
        <v>4455</v>
      </c>
      <c r="P58" t="s">
        <v>4446</v>
      </c>
    </row>
    <row r="59" spans="1:16" x14ac:dyDescent="0.2">
      <c r="A59" t="s">
        <v>5517</v>
      </c>
      <c r="B59" t="s">
        <v>5386</v>
      </c>
      <c r="C59" t="s">
        <v>7390</v>
      </c>
      <c r="D59" t="s">
        <v>5387</v>
      </c>
      <c r="E59" t="s">
        <v>7391</v>
      </c>
      <c r="F59">
        <v>1</v>
      </c>
      <c r="G59" s="5">
        <v>26870.89</v>
      </c>
      <c r="H59" s="5">
        <v>24750.15</v>
      </c>
      <c r="I59" s="5">
        <v>21098.2</v>
      </c>
      <c r="J59">
        <v>2.2861357683322998</v>
      </c>
      <c r="K59">
        <v>1.2940765927443203E-3</v>
      </c>
      <c r="O59" t="s">
        <v>12573</v>
      </c>
      <c r="P59" t="s">
        <v>12575</v>
      </c>
    </row>
    <row r="60" spans="1:16" x14ac:dyDescent="0.2">
      <c r="A60" t="s">
        <v>7927</v>
      </c>
      <c r="B60" t="s">
        <v>5936</v>
      </c>
      <c r="C60" t="s">
        <v>5937</v>
      </c>
      <c r="D60" t="s">
        <v>5938</v>
      </c>
      <c r="E60" t="s">
        <v>7928</v>
      </c>
      <c r="F60">
        <v>1</v>
      </c>
      <c r="G60" s="5">
        <v>9169.5750000000007</v>
      </c>
      <c r="H60" s="5">
        <v>14750.744000000001</v>
      </c>
      <c r="I60" s="5">
        <v>10728.816999999999</v>
      </c>
      <c r="J60">
        <v>0.37504396728954886</v>
      </c>
      <c r="K60">
        <v>1.3301428998308544E-3</v>
      </c>
      <c r="O60" t="s">
        <v>14686</v>
      </c>
      <c r="P60" t="s">
        <v>14688</v>
      </c>
    </row>
    <row r="61" spans="1:16" x14ac:dyDescent="0.2">
      <c r="A61" t="s">
        <v>7929</v>
      </c>
      <c r="B61" t="s">
        <v>5936</v>
      </c>
      <c r="C61" t="s">
        <v>5937</v>
      </c>
      <c r="D61" t="s">
        <v>5938</v>
      </c>
      <c r="E61" t="s">
        <v>7928</v>
      </c>
      <c r="F61">
        <v>1</v>
      </c>
      <c r="G61" s="5">
        <v>9169.5750000000007</v>
      </c>
      <c r="H61" s="5">
        <v>14750.744000000001</v>
      </c>
      <c r="I61" s="5">
        <v>10728.816999999999</v>
      </c>
      <c r="J61">
        <v>0.37504396728954886</v>
      </c>
      <c r="K61">
        <v>1.3301428998308544E-3</v>
      </c>
      <c r="O61" t="s">
        <v>8616</v>
      </c>
      <c r="P61" t="s">
        <v>8618</v>
      </c>
    </row>
    <row r="62" spans="1:16" x14ac:dyDescent="0.2">
      <c r="A62" t="s">
        <v>5370</v>
      </c>
      <c r="B62" t="s">
        <v>5371</v>
      </c>
      <c r="C62" t="s">
        <v>13239</v>
      </c>
      <c r="D62" t="s">
        <v>5372</v>
      </c>
      <c r="E62" t="s">
        <v>15092</v>
      </c>
      <c r="F62">
        <v>0.96779999999999999</v>
      </c>
      <c r="G62" s="5">
        <v>4074.4830000000002</v>
      </c>
      <c r="H62" s="5">
        <v>4500.1819999999998</v>
      </c>
      <c r="I62" s="5">
        <v>4385.0054</v>
      </c>
      <c r="J62">
        <v>0.67013793847565661</v>
      </c>
      <c r="K62">
        <v>1.3643965762304357E-3</v>
      </c>
      <c r="O62" t="s">
        <v>14660</v>
      </c>
      <c r="P62" t="s">
        <v>14662</v>
      </c>
    </row>
    <row r="63" spans="1:16" x14ac:dyDescent="0.2">
      <c r="A63" t="s">
        <v>5188</v>
      </c>
      <c r="B63" t="s">
        <v>5189</v>
      </c>
      <c r="C63" t="s">
        <v>7875</v>
      </c>
      <c r="D63" t="s">
        <v>5190</v>
      </c>
      <c r="E63" t="s">
        <v>7876</v>
      </c>
      <c r="F63">
        <v>0.92910000000000004</v>
      </c>
      <c r="G63" s="5">
        <v>7623.7397000000001</v>
      </c>
      <c r="H63" s="5">
        <v>7763.0910000000003</v>
      </c>
      <c r="I63" s="5">
        <v>6771.0834999999997</v>
      </c>
      <c r="J63">
        <v>1.6292290948943668</v>
      </c>
      <c r="K63">
        <v>1.4054790317785837E-3</v>
      </c>
      <c r="O63" t="s">
        <v>18829</v>
      </c>
      <c r="P63" t="s">
        <v>18831</v>
      </c>
    </row>
    <row r="64" spans="1:16" x14ac:dyDescent="0.2">
      <c r="A64" t="s">
        <v>6422</v>
      </c>
      <c r="B64" t="s">
        <v>6423</v>
      </c>
      <c r="C64" t="s">
        <v>6424</v>
      </c>
      <c r="D64" t="s">
        <v>6425</v>
      </c>
      <c r="E64" t="s">
        <v>6426</v>
      </c>
      <c r="F64">
        <v>0.97099999999999997</v>
      </c>
      <c r="G64" s="5">
        <v>6792.0663999999997</v>
      </c>
      <c r="H64" s="5">
        <v>6718.9690000000001</v>
      </c>
      <c r="I64" s="5">
        <v>5489.79</v>
      </c>
      <c r="J64">
        <v>2.2075879775055163</v>
      </c>
      <c r="K64">
        <v>1.4102510542796853E-3</v>
      </c>
      <c r="O64" t="s">
        <v>5321</v>
      </c>
      <c r="P64" t="s">
        <v>5322</v>
      </c>
    </row>
    <row r="65" spans="1:16" x14ac:dyDescent="0.2">
      <c r="A65" t="s">
        <v>5140</v>
      </c>
      <c r="B65" t="s">
        <v>5141</v>
      </c>
      <c r="C65" t="s">
        <v>8376</v>
      </c>
      <c r="D65" t="s">
        <v>5142</v>
      </c>
      <c r="E65" t="s">
        <v>8377</v>
      </c>
      <c r="F65">
        <v>0.95909999999999995</v>
      </c>
      <c r="G65" s="5">
        <v>4276.8076000000001</v>
      </c>
      <c r="H65" s="5">
        <v>1265.3689999999999</v>
      </c>
      <c r="I65" s="5">
        <v>2301.002</v>
      </c>
      <c r="J65">
        <v>0.15139797198126112</v>
      </c>
      <c r="K65">
        <v>1.4208365070309554E-3</v>
      </c>
      <c r="O65" t="s">
        <v>3426</v>
      </c>
      <c r="P65" t="s">
        <v>3417</v>
      </c>
    </row>
    <row r="66" spans="1:16" x14ac:dyDescent="0.2">
      <c r="A66" t="s">
        <v>19221</v>
      </c>
      <c r="B66" t="s">
        <v>19222</v>
      </c>
      <c r="C66" t="s">
        <v>19223</v>
      </c>
      <c r="D66" t="s">
        <v>19224</v>
      </c>
      <c r="E66" t="s">
        <v>19225</v>
      </c>
      <c r="F66">
        <v>1</v>
      </c>
      <c r="G66" s="5">
        <v>32156.745999999999</v>
      </c>
      <c r="H66" s="5">
        <v>33424.796999999999</v>
      </c>
      <c r="I66" s="5">
        <v>31207.99</v>
      </c>
      <c r="J66">
        <v>1.4256042498205652</v>
      </c>
      <c r="K66">
        <v>1.4744827708298601E-3</v>
      </c>
      <c r="O66" t="s">
        <v>9154</v>
      </c>
      <c r="P66" t="s">
        <v>9156</v>
      </c>
    </row>
    <row r="67" spans="1:16" x14ac:dyDescent="0.2">
      <c r="A67" t="s">
        <v>6045</v>
      </c>
      <c r="B67" t="s">
        <v>5726</v>
      </c>
      <c r="C67" t="s">
        <v>6002</v>
      </c>
      <c r="D67" t="s">
        <v>5727</v>
      </c>
      <c r="E67" t="s">
        <v>6046</v>
      </c>
      <c r="F67">
        <v>0.97370000000000001</v>
      </c>
      <c r="G67" s="5">
        <v>29376.866999999998</v>
      </c>
      <c r="H67" s="5">
        <v>35863.637000000002</v>
      </c>
      <c r="I67" s="5">
        <v>31675.43</v>
      </c>
      <c r="J67">
        <v>2.208918307471377</v>
      </c>
      <c r="K67">
        <v>1.4927157520132953E-3</v>
      </c>
      <c r="O67" t="s">
        <v>5349</v>
      </c>
      <c r="P67" t="s">
        <v>5350</v>
      </c>
    </row>
    <row r="68" spans="1:16" x14ac:dyDescent="0.2">
      <c r="A68" t="s">
        <v>6646</v>
      </c>
      <c r="B68" t="s">
        <v>6647</v>
      </c>
      <c r="C68" t="s">
        <v>6648</v>
      </c>
      <c r="D68" t="s">
        <v>6649</v>
      </c>
      <c r="E68" t="s">
        <v>6650</v>
      </c>
      <c r="F68">
        <v>0.96279999999999999</v>
      </c>
      <c r="G68" s="5">
        <v>8640.0130000000008</v>
      </c>
      <c r="H68" s="5">
        <v>11039.148999999999</v>
      </c>
      <c r="I68" s="5">
        <v>10121.103999999999</v>
      </c>
      <c r="J68">
        <v>4.7130986882741013</v>
      </c>
      <c r="K68">
        <v>1.5491693270088568E-3</v>
      </c>
      <c r="O68" t="s">
        <v>9178</v>
      </c>
      <c r="P68" t="s">
        <v>9180</v>
      </c>
    </row>
    <row r="69" spans="1:16" x14ac:dyDescent="0.2">
      <c r="A69" t="s">
        <v>7020</v>
      </c>
      <c r="B69" t="s">
        <v>7021</v>
      </c>
      <c r="C69" t="s">
        <v>7022</v>
      </c>
      <c r="D69" t="s">
        <v>7023</v>
      </c>
      <c r="E69" t="s">
        <v>7024</v>
      </c>
      <c r="F69">
        <v>0.96640000000000004</v>
      </c>
      <c r="G69" s="5">
        <v>44805.836000000003</v>
      </c>
      <c r="H69" s="5">
        <v>42672.57</v>
      </c>
      <c r="I69" s="5">
        <v>42732.82</v>
      </c>
      <c r="J69">
        <v>0.78249714886408062</v>
      </c>
      <c r="K69">
        <v>1.5761620548644651E-3</v>
      </c>
      <c r="O69" t="s">
        <v>15253</v>
      </c>
      <c r="P69" t="s">
        <v>15255</v>
      </c>
    </row>
    <row r="70" spans="1:16" x14ac:dyDescent="0.2">
      <c r="A70" t="s">
        <v>8551</v>
      </c>
      <c r="B70" t="s">
        <v>8552</v>
      </c>
      <c r="C70" t="s">
        <v>8553</v>
      </c>
      <c r="D70" t="s">
        <v>8554</v>
      </c>
      <c r="E70" t="s">
        <v>8555</v>
      </c>
      <c r="F70">
        <v>0.95940000000000003</v>
      </c>
      <c r="G70" s="5">
        <v>0</v>
      </c>
      <c r="H70" s="5">
        <v>0</v>
      </c>
      <c r="I70" s="5">
        <v>1793.4</v>
      </c>
      <c r="J70">
        <v>0.11408240482401527</v>
      </c>
      <c r="K70">
        <v>1.5944160410125382E-3</v>
      </c>
      <c r="O70" t="s">
        <v>1304</v>
      </c>
      <c r="P70" t="s">
        <v>1295</v>
      </c>
    </row>
    <row r="71" spans="1:16" x14ac:dyDescent="0.2">
      <c r="A71" t="s">
        <v>7025</v>
      </c>
      <c r="B71" t="s">
        <v>7021</v>
      </c>
      <c r="C71" t="s">
        <v>7022</v>
      </c>
      <c r="D71" t="s">
        <v>7023</v>
      </c>
      <c r="E71" t="s">
        <v>7026</v>
      </c>
      <c r="F71">
        <v>0.96650000000000003</v>
      </c>
      <c r="G71" s="5">
        <v>44805.836000000003</v>
      </c>
      <c r="H71" s="5">
        <v>42648.065999999999</v>
      </c>
      <c r="I71" s="5">
        <v>42426.703000000001</v>
      </c>
      <c r="J71">
        <v>0.78051030028118984</v>
      </c>
      <c r="K71">
        <v>1.6214735698712086E-3</v>
      </c>
      <c r="O71" t="s">
        <v>5707</v>
      </c>
      <c r="P71" t="s">
        <v>5708</v>
      </c>
    </row>
    <row r="72" spans="1:16" x14ac:dyDescent="0.2">
      <c r="A72" t="s">
        <v>5072</v>
      </c>
      <c r="B72" t="s">
        <v>5073</v>
      </c>
      <c r="C72" t="s">
        <v>14533</v>
      </c>
      <c r="D72" t="s">
        <v>5074</v>
      </c>
      <c r="E72" t="s">
        <v>20985</v>
      </c>
      <c r="F72">
        <v>0.9698</v>
      </c>
      <c r="G72" s="5">
        <v>0</v>
      </c>
      <c r="H72" s="5">
        <v>0</v>
      </c>
      <c r="I72" s="5">
        <v>0</v>
      </c>
      <c r="J72">
        <v>0</v>
      </c>
      <c r="K72">
        <v>1.6507329698960064E-3</v>
      </c>
      <c r="O72" t="s">
        <v>12902</v>
      </c>
      <c r="P72" t="s">
        <v>12904</v>
      </c>
    </row>
    <row r="73" spans="1:16" x14ac:dyDescent="0.2">
      <c r="A73" t="s">
        <v>6084</v>
      </c>
      <c r="B73" t="s">
        <v>5600</v>
      </c>
      <c r="C73" t="s">
        <v>6085</v>
      </c>
      <c r="D73" t="s">
        <v>5601</v>
      </c>
      <c r="E73" t="s">
        <v>6086</v>
      </c>
      <c r="F73">
        <v>0.87880000000000003</v>
      </c>
      <c r="G73" s="5">
        <v>4541.9946</v>
      </c>
      <c r="H73" s="5">
        <v>0</v>
      </c>
      <c r="I73" s="5">
        <v>0</v>
      </c>
      <c r="J73">
        <v>8.4738994537985085E-2</v>
      </c>
      <c r="K73">
        <v>1.794253439633207E-3</v>
      </c>
      <c r="O73" t="s">
        <v>11893</v>
      </c>
      <c r="P73" t="s">
        <v>11895</v>
      </c>
    </row>
    <row r="74" spans="1:16" x14ac:dyDescent="0.2">
      <c r="A74" t="s">
        <v>7829</v>
      </c>
      <c r="B74" t="s">
        <v>7830</v>
      </c>
      <c r="C74" t="s">
        <v>7831</v>
      </c>
      <c r="D74" t="s">
        <v>7832</v>
      </c>
      <c r="E74" t="s">
        <v>7833</v>
      </c>
      <c r="F74">
        <v>1</v>
      </c>
      <c r="G74" s="5">
        <v>2238.8366999999998</v>
      </c>
      <c r="H74" s="5">
        <v>532.97749999999996</v>
      </c>
      <c r="I74" s="5">
        <v>0</v>
      </c>
      <c r="J74">
        <v>0.14852999967232258</v>
      </c>
      <c r="K74">
        <v>1.7993890307354419E-3</v>
      </c>
      <c r="O74" t="s">
        <v>3018</v>
      </c>
      <c r="P74" t="s">
        <v>3011</v>
      </c>
    </row>
    <row r="75" spans="1:16" x14ac:dyDescent="0.2">
      <c r="A75" t="s">
        <v>6147</v>
      </c>
      <c r="B75" t="s">
        <v>5044</v>
      </c>
      <c r="C75" t="s">
        <v>6148</v>
      </c>
      <c r="D75" t="s">
        <v>5045</v>
      </c>
      <c r="E75" t="s">
        <v>6149</v>
      </c>
      <c r="F75">
        <v>0.97330000000000005</v>
      </c>
      <c r="G75" s="5">
        <v>96055.266000000003</v>
      </c>
      <c r="H75" s="5">
        <v>122188.35</v>
      </c>
      <c r="I75" s="5">
        <v>117764.94500000001</v>
      </c>
      <c r="J75">
        <v>2.1626402891860401</v>
      </c>
      <c r="K75">
        <v>1.838009009355004E-3</v>
      </c>
      <c r="O75" t="s">
        <v>5457</v>
      </c>
      <c r="P75" t="s">
        <v>5458</v>
      </c>
    </row>
    <row r="76" spans="1:16" x14ac:dyDescent="0.2">
      <c r="A76" t="s">
        <v>5394</v>
      </c>
      <c r="B76" t="s">
        <v>5395</v>
      </c>
      <c r="C76" t="s">
        <v>6016</v>
      </c>
      <c r="D76" t="s">
        <v>5396</v>
      </c>
      <c r="E76" t="s">
        <v>7278</v>
      </c>
      <c r="F76">
        <v>0.9506</v>
      </c>
      <c r="G76" s="5">
        <v>5933.674</v>
      </c>
      <c r="H76" s="5">
        <v>10145.272000000001</v>
      </c>
      <c r="I76" s="5">
        <v>6339.5443999999998</v>
      </c>
      <c r="J76">
        <v>0.22247585118546878</v>
      </c>
      <c r="K76">
        <v>1.8573903358646213E-3</v>
      </c>
      <c r="O76" t="s">
        <v>5346</v>
      </c>
      <c r="P76" t="s">
        <v>5347</v>
      </c>
    </row>
    <row r="77" spans="1:16" x14ac:dyDescent="0.2">
      <c r="A77" t="s">
        <v>5763</v>
      </c>
      <c r="B77" t="s">
        <v>5764</v>
      </c>
      <c r="C77" t="s">
        <v>6309</v>
      </c>
      <c r="D77" t="s">
        <v>5765</v>
      </c>
      <c r="E77" t="s">
        <v>6310</v>
      </c>
      <c r="F77">
        <v>1</v>
      </c>
      <c r="G77" s="5">
        <v>11808.678</v>
      </c>
      <c r="H77" s="5">
        <v>12623.901</v>
      </c>
      <c r="I77" s="5">
        <v>9912.8459999999995</v>
      </c>
      <c r="J77">
        <v>2.1965151517603068</v>
      </c>
      <c r="K77">
        <v>1.9136385528254552E-3</v>
      </c>
      <c r="O77" t="s">
        <v>8633</v>
      </c>
      <c r="P77" t="s">
        <v>8635</v>
      </c>
    </row>
    <row r="78" spans="1:16" x14ac:dyDescent="0.2">
      <c r="A78" t="s">
        <v>5302</v>
      </c>
      <c r="B78" t="s">
        <v>5303</v>
      </c>
      <c r="C78" t="s">
        <v>13270</v>
      </c>
      <c r="D78" t="s">
        <v>5304</v>
      </c>
      <c r="E78" t="s">
        <v>13271</v>
      </c>
      <c r="F78">
        <v>0.97370000000000001</v>
      </c>
      <c r="G78" s="5">
        <v>24127.151999999998</v>
      </c>
      <c r="H78" s="5">
        <v>21399.145</v>
      </c>
      <c r="I78" s="5">
        <v>23363.532999999999</v>
      </c>
      <c r="J78">
        <v>1.3773382218397718</v>
      </c>
      <c r="K78">
        <v>1.9505190748890912E-3</v>
      </c>
      <c r="O78" t="s">
        <v>9496</v>
      </c>
      <c r="P78" t="s">
        <v>9498</v>
      </c>
    </row>
    <row r="79" spans="1:16" x14ac:dyDescent="0.2">
      <c r="A79" t="s">
        <v>5605</v>
      </c>
      <c r="B79" t="s">
        <v>5606</v>
      </c>
      <c r="C79" t="s">
        <v>7166</v>
      </c>
      <c r="D79" t="s">
        <v>5607</v>
      </c>
      <c r="E79" t="s">
        <v>7167</v>
      </c>
      <c r="F79">
        <v>0.9627</v>
      </c>
      <c r="G79" s="5">
        <v>14113.200999999999</v>
      </c>
      <c r="H79" s="5">
        <v>15215.689</v>
      </c>
      <c r="I79" s="5">
        <v>16763.498</v>
      </c>
      <c r="J79">
        <v>2.1104881909307776</v>
      </c>
      <c r="K79">
        <v>1.9822999375762322E-3</v>
      </c>
      <c r="O79" t="s">
        <v>14590</v>
      </c>
      <c r="P79" t="s">
        <v>14592</v>
      </c>
    </row>
    <row r="80" spans="1:16" x14ac:dyDescent="0.2">
      <c r="A80" t="s">
        <v>5501</v>
      </c>
      <c r="B80" t="s">
        <v>5502</v>
      </c>
      <c r="C80" t="s">
        <v>7570</v>
      </c>
      <c r="D80" t="s">
        <v>5503</v>
      </c>
      <c r="E80" t="s">
        <v>7571</v>
      </c>
      <c r="F80">
        <v>0.96840000000000004</v>
      </c>
      <c r="G80" s="5">
        <v>4304.4449999999997</v>
      </c>
      <c r="H80" s="5">
        <v>4906.9930000000004</v>
      </c>
      <c r="I80" s="5">
        <v>4065.8739999999998</v>
      </c>
      <c r="J80">
        <v>5.1405238371527133</v>
      </c>
      <c r="K80">
        <v>2.0267023024694566E-3</v>
      </c>
      <c r="O80" t="s">
        <v>9987</v>
      </c>
      <c r="P80" t="s">
        <v>9989</v>
      </c>
    </row>
    <row r="81" spans="1:16" x14ac:dyDescent="0.2">
      <c r="A81" t="s">
        <v>7279</v>
      </c>
      <c r="B81" t="s">
        <v>5113</v>
      </c>
      <c r="C81" t="s">
        <v>6193</v>
      </c>
      <c r="D81" t="s">
        <v>5114</v>
      </c>
      <c r="E81" t="s">
        <v>7280</v>
      </c>
      <c r="F81">
        <v>0.92359999999999998</v>
      </c>
      <c r="G81" s="5">
        <v>77002.100000000006</v>
      </c>
      <c r="H81" s="5">
        <v>66954.62</v>
      </c>
      <c r="I81" s="5">
        <v>52141.51</v>
      </c>
      <c r="J81">
        <v>0.54415147870961078</v>
      </c>
      <c r="K81">
        <v>2.037105496126756E-3</v>
      </c>
      <c r="O81" t="s">
        <v>8843</v>
      </c>
      <c r="P81" t="s">
        <v>8845</v>
      </c>
    </row>
    <row r="82" spans="1:16" x14ac:dyDescent="0.2">
      <c r="A82" t="s">
        <v>9958</v>
      </c>
      <c r="B82" t="s">
        <v>6057</v>
      </c>
      <c r="C82" t="s">
        <v>6058</v>
      </c>
      <c r="D82" t="s">
        <v>6059</v>
      </c>
      <c r="E82" t="s">
        <v>9959</v>
      </c>
      <c r="F82">
        <v>0.96840000000000004</v>
      </c>
      <c r="G82" s="5">
        <v>60083.48</v>
      </c>
      <c r="H82" s="5">
        <v>52088.08</v>
      </c>
      <c r="I82" s="5">
        <v>57307.972999999998</v>
      </c>
      <c r="J82">
        <v>1.7475570841692543</v>
      </c>
      <c r="K82">
        <v>2.0445487269476295E-3</v>
      </c>
      <c r="O82" t="s">
        <v>5232</v>
      </c>
      <c r="P82" t="s">
        <v>5233</v>
      </c>
    </row>
    <row r="83" spans="1:16" x14ac:dyDescent="0.2">
      <c r="A83" t="s">
        <v>6438</v>
      </c>
      <c r="B83" t="s">
        <v>6439</v>
      </c>
      <c r="C83" t="s">
        <v>6440</v>
      </c>
      <c r="D83" t="s">
        <v>6441</v>
      </c>
      <c r="E83" t="s">
        <v>6442</v>
      </c>
      <c r="F83">
        <v>0.96609999999999996</v>
      </c>
      <c r="G83" s="5">
        <v>0</v>
      </c>
      <c r="H83" s="5">
        <v>0</v>
      </c>
      <c r="I83" s="5">
        <v>0</v>
      </c>
      <c r="J83">
        <v>0</v>
      </c>
      <c r="K83">
        <v>2.0761681541330906E-3</v>
      </c>
      <c r="O83" t="s">
        <v>5790</v>
      </c>
      <c r="P83" t="s">
        <v>5791</v>
      </c>
    </row>
    <row r="84" spans="1:16" x14ac:dyDescent="0.2">
      <c r="A84" t="s">
        <v>6536</v>
      </c>
      <c r="B84" t="s">
        <v>6537</v>
      </c>
      <c r="C84" t="s">
        <v>6538</v>
      </c>
      <c r="D84" t="s">
        <v>6539</v>
      </c>
      <c r="E84" t="s">
        <v>6540</v>
      </c>
      <c r="F84">
        <v>0.96789999999999998</v>
      </c>
      <c r="G84" s="5">
        <v>10961.681</v>
      </c>
      <c r="H84" s="5">
        <v>9489.3870000000006</v>
      </c>
      <c r="I84" s="5">
        <v>10387.812</v>
      </c>
      <c r="J84">
        <v>1.6192005175917272</v>
      </c>
      <c r="K84">
        <v>2.1427194412261511E-3</v>
      </c>
      <c r="O84" t="s">
        <v>9091</v>
      </c>
      <c r="P84" t="s">
        <v>9093</v>
      </c>
    </row>
    <row r="85" spans="1:16" x14ac:dyDescent="0.2">
      <c r="A85" t="s">
        <v>7610</v>
      </c>
      <c r="B85" t="s">
        <v>7611</v>
      </c>
      <c r="C85" t="s">
        <v>7612</v>
      </c>
      <c r="D85" t="s">
        <v>7613</v>
      </c>
      <c r="E85" t="s">
        <v>7614</v>
      </c>
      <c r="F85">
        <v>1</v>
      </c>
      <c r="G85" s="5">
        <v>13957.06</v>
      </c>
      <c r="H85" s="5">
        <v>13636.165999999999</v>
      </c>
      <c r="I85" s="5">
        <v>15545.981</v>
      </c>
      <c r="J85">
        <v>1.5590576208871012</v>
      </c>
      <c r="K85">
        <v>2.1542616330463477E-3</v>
      </c>
      <c r="O85" t="s">
        <v>11669</v>
      </c>
      <c r="P85" t="s">
        <v>11671</v>
      </c>
    </row>
    <row r="86" spans="1:16" x14ac:dyDescent="0.2">
      <c r="A86" t="s">
        <v>5369</v>
      </c>
      <c r="B86" t="s">
        <v>5210</v>
      </c>
      <c r="C86" t="s">
        <v>7511</v>
      </c>
      <c r="D86" t="s">
        <v>5211</v>
      </c>
      <c r="E86" t="s">
        <v>8776</v>
      </c>
      <c r="F86">
        <v>0.97009999999999996</v>
      </c>
      <c r="G86" s="5">
        <v>4985.0739999999996</v>
      </c>
      <c r="H86" s="5">
        <v>6318.9229999999998</v>
      </c>
      <c r="I86" s="5">
        <v>5632.41</v>
      </c>
      <c r="J86">
        <v>2.3376272168795817</v>
      </c>
      <c r="K86">
        <v>2.2179964449924421E-3</v>
      </c>
      <c r="O86" t="s">
        <v>8708</v>
      </c>
      <c r="P86" t="s">
        <v>8710</v>
      </c>
    </row>
    <row r="87" spans="1:16" x14ac:dyDescent="0.2">
      <c r="A87" t="s">
        <v>5481</v>
      </c>
      <c r="B87" t="s">
        <v>5482</v>
      </c>
      <c r="C87" t="s">
        <v>6515</v>
      </c>
      <c r="D87" t="s">
        <v>5483</v>
      </c>
      <c r="E87" t="s">
        <v>6516</v>
      </c>
      <c r="F87">
        <v>0.96330000000000005</v>
      </c>
      <c r="G87" s="5">
        <v>10609.995000000001</v>
      </c>
      <c r="H87" s="5">
        <v>9339.56</v>
      </c>
      <c r="I87" s="5">
        <v>8195.4130000000005</v>
      </c>
      <c r="J87">
        <v>5.7167612054232775</v>
      </c>
      <c r="K87">
        <v>2.2204809366540373E-3</v>
      </c>
      <c r="O87" t="s">
        <v>8256</v>
      </c>
      <c r="P87" t="s">
        <v>8258</v>
      </c>
    </row>
    <row r="88" spans="1:16" x14ac:dyDescent="0.2">
      <c r="A88" t="s">
        <v>10316</v>
      </c>
      <c r="B88" t="s">
        <v>5723</v>
      </c>
      <c r="C88" t="s">
        <v>10050</v>
      </c>
      <c r="D88" t="s">
        <v>5724</v>
      </c>
      <c r="E88" t="s">
        <v>10317</v>
      </c>
      <c r="F88">
        <v>0.95720000000000005</v>
      </c>
      <c r="G88" s="5">
        <v>4181.2627000000002</v>
      </c>
      <c r="H88" s="5">
        <v>4434.3525</v>
      </c>
      <c r="I88" s="5">
        <v>4974.5209999999997</v>
      </c>
      <c r="J88">
        <v>0.49805866995369885</v>
      </c>
      <c r="K88">
        <v>2.2403332102889201E-3</v>
      </c>
      <c r="O88" t="s">
        <v>13753</v>
      </c>
      <c r="P88" t="s">
        <v>13755</v>
      </c>
    </row>
    <row r="89" spans="1:16" x14ac:dyDescent="0.2">
      <c r="A89" t="s">
        <v>10318</v>
      </c>
      <c r="B89" t="s">
        <v>5723</v>
      </c>
      <c r="C89" t="s">
        <v>10050</v>
      </c>
      <c r="D89" t="s">
        <v>5724</v>
      </c>
      <c r="E89" t="s">
        <v>10317</v>
      </c>
      <c r="F89">
        <v>0.9577</v>
      </c>
      <c r="G89" s="5">
        <v>4181.2627000000002</v>
      </c>
      <c r="H89" s="5">
        <v>4434.3525</v>
      </c>
      <c r="I89" s="5">
        <v>4974.5209999999997</v>
      </c>
      <c r="J89">
        <v>0.49805866995369885</v>
      </c>
      <c r="K89">
        <v>2.2403332102889201E-3</v>
      </c>
      <c r="O89" t="s">
        <v>14906</v>
      </c>
      <c r="P89" t="s">
        <v>14908</v>
      </c>
    </row>
    <row r="90" spans="1:16" x14ac:dyDescent="0.2">
      <c r="A90" t="s">
        <v>10411</v>
      </c>
      <c r="B90" t="s">
        <v>7344</v>
      </c>
      <c r="C90" t="s">
        <v>7345</v>
      </c>
      <c r="D90" t="s">
        <v>7346</v>
      </c>
      <c r="E90" t="s">
        <v>10412</v>
      </c>
      <c r="F90">
        <v>1</v>
      </c>
      <c r="G90" s="5">
        <v>11218.532999999999</v>
      </c>
      <c r="H90" s="5">
        <v>12653.835999999999</v>
      </c>
      <c r="I90" s="5">
        <v>9864.76</v>
      </c>
      <c r="J90">
        <v>2.3407743706050761</v>
      </c>
      <c r="K90">
        <v>2.2565945716802351E-3</v>
      </c>
      <c r="O90" t="s">
        <v>2577</v>
      </c>
      <c r="P90" t="s">
        <v>2568</v>
      </c>
    </row>
    <row r="91" spans="1:16" x14ac:dyDescent="0.2">
      <c r="A91" t="s">
        <v>18437</v>
      </c>
      <c r="B91" t="s">
        <v>16357</v>
      </c>
      <c r="C91" t="s">
        <v>16358</v>
      </c>
      <c r="D91" t="s">
        <v>16359</v>
      </c>
      <c r="E91" t="s">
        <v>18438</v>
      </c>
      <c r="F91">
        <v>1</v>
      </c>
      <c r="G91" s="5">
        <v>2771.6381999999999</v>
      </c>
      <c r="H91" s="5">
        <v>7766.3059999999996</v>
      </c>
      <c r="I91" s="5">
        <v>0</v>
      </c>
      <c r="J91">
        <v>0.13071147483388901</v>
      </c>
      <c r="K91">
        <v>2.2715266236537036E-3</v>
      </c>
      <c r="O91" t="s">
        <v>8162</v>
      </c>
      <c r="P91" t="s">
        <v>8164</v>
      </c>
    </row>
    <row r="92" spans="1:16" x14ac:dyDescent="0.2">
      <c r="A92" t="s">
        <v>10999</v>
      </c>
      <c r="B92" t="s">
        <v>5238</v>
      </c>
      <c r="C92" t="s">
        <v>7210</v>
      </c>
      <c r="D92" t="s">
        <v>5239</v>
      </c>
      <c r="E92" t="s">
        <v>11000</v>
      </c>
      <c r="F92">
        <v>1</v>
      </c>
      <c r="G92" s="5">
        <v>20181.455000000002</v>
      </c>
      <c r="H92" s="5">
        <v>21918.055</v>
      </c>
      <c r="I92" s="5">
        <v>21776.184000000001</v>
      </c>
      <c r="J92">
        <v>1.258128807472497</v>
      </c>
      <c r="K92">
        <v>2.3428923314021705E-3</v>
      </c>
      <c r="O92" t="s">
        <v>5743</v>
      </c>
      <c r="P92" t="s">
        <v>5744</v>
      </c>
    </row>
    <row r="93" spans="1:16" x14ac:dyDescent="0.2">
      <c r="A93" t="s">
        <v>15034</v>
      </c>
      <c r="B93" t="s">
        <v>5833</v>
      </c>
      <c r="C93" t="s">
        <v>7299</v>
      </c>
      <c r="D93" t="s">
        <v>5834</v>
      </c>
      <c r="E93" t="s">
        <v>15035</v>
      </c>
      <c r="F93">
        <v>0.97450000000000003</v>
      </c>
      <c r="G93" s="5">
        <v>81144.835999999996</v>
      </c>
      <c r="H93" s="5">
        <v>61411.453000000001</v>
      </c>
      <c r="I93" s="5">
        <v>86790.98</v>
      </c>
      <c r="J93">
        <v>3.2357536682751893</v>
      </c>
      <c r="K93">
        <v>2.3955881802881856E-3</v>
      </c>
      <c r="O93" t="s">
        <v>9776</v>
      </c>
      <c r="P93" t="s">
        <v>9778</v>
      </c>
    </row>
    <row r="94" spans="1:16" x14ac:dyDescent="0.2">
      <c r="A94" t="s">
        <v>6229</v>
      </c>
      <c r="B94" t="s">
        <v>6230</v>
      </c>
      <c r="C94" t="s">
        <v>6231</v>
      </c>
      <c r="D94" t="s">
        <v>6232</v>
      </c>
      <c r="E94" t="s">
        <v>6233</v>
      </c>
      <c r="F94">
        <v>0.97609999999999997</v>
      </c>
      <c r="G94" s="5">
        <v>9913.75</v>
      </c>
      <c r="H94" s="5">
        <v>8817.0969999999998</v>
      </c>
      <c r="I94" s="5">
        <v>9481.7860000000001</v>
      </c>
      <c r="J94">
        <v>1.8191633806836305</v>
      </c>
      <c r="K94">
        <v>2.4221165343167846E-3</v>
      </c>
      <c r="O94" t="s">
        <v>1723</v>
      </c>
      <c r="P94" t="s">
        <v>1713</v>
      </c>
    </row>
    <row r="95" spans="1:16" x14ac:dyDescent="0.2">
      <c r="A95" t="s">
        <v>6324</v>
      </c>
      <c r="B95" t="s">
        <v>6325</v>
      </c>
      <c r="C95" t="s">
        <v>6326</v>
      </c>
      <c r="D95" t="s">
        <v>6327</v>
      </c>
      <c r="E95" t="s">
        <v>6328</v>
      </c>
      <c r="F95">
        <v>0.96809999999999996</v>
      </c>
      <c r="G95" s="5">
        <v>2858.8649999999998</v>
      </c>
      <c r="H95" s="5">
        <v>4663.6895000000004</v>
      </c>
      <c r="I95" s="5">
        <v>4617.3850000000002</v>
      </c>
      <c r="J95" t="e">
        <v>#DIV/0!</v>
      </c>
      <c r="K95">
        <v>2.4270785028912955E-3</v>
      </c>
      <c r="O95" t="s">
        <v>15683</v>
      </c>
      <c r="P95" t="s">
        <v>15685</v>
      </c>
    </row>
    <row r="96" spans="1:16" x14ac:dyDescent="0.2">
      <c r="A96" t="s">
        <v>6993</v>
      </c>
      <c r="B96" t="s">
        <v>6847</v>
      </c>
      <c r="C96" t="s">
        <v>6848</v>
      </c>
      <c r="D96" t="s">
        <v>6849</v>
      </c>
      <c r="E96" t="s">
        <v>6994</v>
      </c>
      <c r="F96">
        <v>0.97470000000000001</v>
      </c>
      <c r="G96" s="5">
        <v>18006.078000000001</v>
      </c>
      <c r="H96" s="5">
        <v>22857.736000000001</v>
      </c>
      <c r="I96" s="5">
        <v>19603.921999999999</v>
      </c>
      <c r="J96">
        <v>0.59508752454200553</v>
      </c>
      <c r="K96">
        <v>2.5033299647394787E-3</v>
      </c>
      <c r="O96" t="s">
        <v>19890</v>
      </c>
      <c r="P96" t="s">
        <v>19892</v>
      </c>
    </row>
    <row r="97" spans="1:16" x14ac:dyDescent="0.2">
      <c r="A97" t="s">
        <v>5225</v>
      </c>
      <c r="B97" t="s">
        <v>5226</v>
      </c>
      <c r="C97" t="s">
        <v>6552</v>
      </c>
      <c r="D97" t="s">
        <v>5227</v>
      </c>
      <c r="E97" t="s">
        <v>6553</v>
      </c>
      <c r="F97">
        <v>0.96970000000000001</v>
      </c>
      <c r="G97" s="5">
        <v>9336.991</v>
      </c>
      <c r="H97" s="5">
        <v>7332.9449999999997</v>
      </c>
      <c r="I97" s="5">
        <v>8413.2559999999994</v>
      </c>
      <c r="J97">
        <v>1.9975682144453939</v>
      </c>
      <c r="K97">
        <v>2.5478057751013908E-3</v>
      </c>
      <c r="O97" t="s">
        <v>11298</v>
      </c>
      <c r="P97" t="s">
        <v>11300</v>
      </c>
    </row>
    <row r="98" spans="1:16" x14ac:dyDescent="0.2">
      <c r="A98" t="s">
        <v>6354</v>
      </c>
      <c r="B98" t="s">
        <v>5415</v>
      </c>
      <c r="C98" t="s">
        <v>6355</v>
      </c>
      <c r="D98" t="s">
        <v>5416</v>
      </c>
      <c r="E98" t="s">
        <v>6356</v>
      </c>
      <c r="F98">
        <v>0.93330000000000002</v>
      </c>
      <c r="G98" s="5">
        <v>0</v>
      </c>
      <c r="H98" s="5">
        <v>0</v>
      </c>
      <c r="I98" s="5">
        <v>0</v>
      </c>
      <c r="J98">
        <v>0</v>
      </c>
      <c r="K98">
        <v>2.5808834080514966E-3</v>
      </c>
      <c r="O98" t="s">
        <v>9963</v>
      </c>
      <c r="P98" t="s">
        <v>9965</v>
      </c>
    </row>
    <row r="99" spans="1:16" x14ac:dyDescent="0.2">
      <c r="A99" t="s">
        <v>6357</v>
      </c>
      <c r="B99" t="s">
        <v>5415</v>
      </c>
      <c r="C99" t="s">
        <v>6355</v>
      </c>
      <c r="D99" t="s">
        <v>5416</v>
      </c>
      <c r="E99" t="s">
        <v>6356</v>
      </c>
      <c r="F99">
        <v>0.93330000000000002</v>
      </c>
      <c r="G99" s="5">
        <v>0</v>
      </c>
      <c r="H99" s="5">
        <v>0</v>
      </c>
      <c r="I99" s="5">
        <v>0</v>
      </c>
      <c r="J99">
        <v>0</v>
      </c>
      <c r="K99">
        <v>2.5808834080514966E-3</v>
      </c>
      <c r="O99" t="s">
        <v>5720</v>
      </c>
      <c r="P99" t="s">
        <v>5721</v>
      </c>
    </row>
    <row r="100" spans="1:16" x14ac:dyDescent="0.2">
      <c r="A100" t="s">
        <v>11520</v>
      </c>
      <c r="B100" t="s">
        <v>11521</v>
      </c>
      <c r="C100" t="s">
        <v>11522</v>
      </c>
      <c r="D100" t="s">
        <v>11523</v>
      </c>
      <c r="E100" t="s">
        <v>11524</v>
      </c>
      <c r="F100">
        <v>1</v>
      </c>
      <c r="G100" s="5">
        <v>12642.103999999999</v>
      </c>
      <c r="H100" s="5">
        <v>12820.532999999999</v>
      </c>
      <c r="I100" s="5">
        <v>11341.998</v>
      </c>
      <c r="J100">
        <v>1.7256574889394476</v>
      </c>
      <c r="K100">
        <v>2.5893190505032245E-3</v>
      </c>
      <c r="O100" t="s">
        <v>2825</v>
      </c>
      <c r="P100" t="s">
        <v>2818</v>
      </c>
    </row>
    <row r="101" spans="1:16" x14ac:dyDescent="0.2">
      <c r="A101" t="s">
        <v>8166</v>
      </c>
      <c r="B101" t="s">
        <v>5677</v>
      </c>
      <c r="C101" t="s">
        <v>8167</v>
      </c>
      <c r="D101" t="s">
        <v>5678</v>
      </c>
      <c r="E101" t="s">
        <v>8168</v>
      </c>
      <c r="F101">
        <v>0.97270000000000001</v>
      </c>
      <c r="G101" s="5">
        <v>5453.8040000000001</v>
      </c>
      <c r="H101" s="5">
        <v>6346.5635000000002</v>
      </c>
      <c r="I101" s="5">
        <v>7736.0429999999997</v>
      </c>
      <c r="J101">
        <v>0.50783168873337348</v>
      </c>
      <c r="K101">
        <v>2.5977869228344559E-3</v>
      </c>
      <c r="O101" t="s">
        <v>5746</v>
      </c>
      <c r="P101" t="s">
        <v>5747</v>
      </c>
    </row>
    <row r="102" spans="1:16" x14ac:dyDescent="0.2">
      <c r="A102" t="s">
        <v>12935</v>
      </c>
      <c r="B102" t="s">
        <v>5220</v>
      </c>
      <c r="C102" t="s">
        <v>6829</v>
      </c>
      <c r="D102" t="s">
        <v>5221</v>
      </c>
      <c r="E102" t="s">
        <v>12936</v>
      </c>
      <c r="F102">
        <v>0.97650000000000003</v>
      </c>
      <c r="G102" s="5">
        <v>34598.67</v>
      </c>
      <c r="H102" s="5">
        <v>41251.71</v>
      </c>
      <c r="I102" s="5">
        <v>38622.476999999999</v>
      </c>
      <c r="J102">
        <v>1.5818197359995347</v>
      </c>
      <c r="K102">
        <v>2.6153325795712072E-3</v>
      </c>
      <c r="O102" t="s">
        <v>5816</v>
      </c>
      <c r="P102" t="s">
        <v>5817</v>
      </c>
    </row>
    <row r="103" spans="1:16" x14ac:dyDescent="0.2">
      <c r="A103" t="s">
        <v>7550</v>
      </c>
      <c r="B103" t="s">
        <v>6865</v>
      </c>
      <c r="C103" t="s">
        <v>6866</v>
      </c>
      <c r="D103" t="s">
        <v>6867</v>
      </c>
      <c r="E103" t="s">
        <v>7551</v>
      </c>
      <c r="F103">
        <v>1</v>
      </c>
      <c r="G103" s="5">
        <v>12376.729499999999</v>
      </c>
      <c r="H103" s="5">
        <v>14895.415999999999</v>
      </c>
      <c r="I103" s="5">
        <v>11130.531000000001</v>
      </c>
      <c r="J103">
        <v>0.53263390384619758</v>
      </c>
      <c r="K103">
        <v>2.6845593607453923E-3</v>
      </c>
      <c r="O103" t="s">
        <v>9305</v>
      </c>
      <c r="P103" t="s">
        <v>9307</v>
      </c>
    </row>
    <row r="104" spans="1:16" x14ac:dyDescent="0.2">
      <c r="A104" t="s">
        <v>8061</v>
      </c>
      <c r="B104" t="s">
        <v>8062</v>
      </c>
      <c r="C104" t="s">
        <v>8063</v>
      </c>
      <c r="D104" t="s">
        <v>8064</v>
      </c>
      <c r="E104" t="s">
        <v>8065</v>
      </c>
      <c r="F104">
        <v>0.97619999999999996</v>
      </c>
      <c r="G104" s="5">
        <v>77870.97</v>
      </c>
      <c r="H104" s="5">
        <v>87616.75</v>
      </c>
      <c r="I104" s="5">
        <v>75220.84</v>
      </c>
      <c r="J104">
        <v>1.7435584831230049</v>
      </c>
      <c r="K104">
        <v>2.6944283368669241E-3</v>
      </c>
      <c r="O104" t="s">
        <v>10892</v>
      </c>
      <c r="P104" t="s">
        <v>10894</v>
      </c>
    </row>
    <row r="105" spans="1:16" x14ac:dyDescent="0.2">
      <c r="A105" t="s">
        <v>17961</v>
      </c>
      <c r="B105" t="s">
        <v>7810</v>
      </c>
      <c r="C105" t="s">
        <v>7811</v>
      </c>
      <c r="D105" t="s">
        <v>7812</v>
      </c>
      <c r="E105" t="s">
        <v>17962</v>
      </c>
      <c r="F105">
        <v>0.97130000000000005</v>
      </c>
      <c r="G105" s="5">
        <v>28370.98</v>
      </c>
      <c r="H105" s="5">
        <v>36263.453000000001</v>
      </c>
      <c r="I105" s="5">
        <v>36485.03</v>
      </c>
      <c r="J105">
        <v>2.1549166788474516</v>
      </c>
      <c r="K105">
        <v>2.7035817177457205E-3</v>
      </c>
      <c r="O105" t="s">
        <v>14814</v>
      </c>
      <c r="P105" t="s">
        <v>14816</v>
      </c>
    </row>
    <row r="106" spans="1:16" x14ac:dyDescent="0.2">
      <c r="A106" t="s">
        <v>5403</v>
      </c>
      <c r="B106" t="s">
        <v>5395</v>
      </c>
      <c r="C106" t="s">
        <v>6016</v>
      </c>
      <c r="D106" t="s">
        <v>5396</v>
      </c>
      <c r="E106" t="s">
        <v>8094</v>
      </c>
      <c r="F106">
        <v>0.95069999999999999</v>
      </c>
      <c r="G106" s="5">
        <v>8389.9330000000009</v>
      </c>
      <c r="H106" s="5">
        <v>11324.998</v>
      </c>
      <c r="I106" s="5">
        <v>9632.8340000000007</v>
      </c>
      <c r="J106">
        <v>0.30608513765576956</v>
      </c>
      <c r="K106">
        <v>2.7341359069013131E-3</v>
      </c>
      <c r="O106" t="s">
        <v>11235</v>
      </c>
      <c r="P106" t="s">
        <v>11237</v>
      </c>
    </row>
    <row r="107" spans="1:16" x14ac:dyDescent="0.2">
      <c r="A107" t="s">
        <v>9884</v>
      </c>
      <c r="B107" t="s">
        <v>5238</v>
      </c>
      <c r="C107" t="s">
        <v>7210</v>
      </c>
      <c r="D107" t="s">
        <v>5239</v>
      </c>
      <c r="E107" t="s">
        <v>9885</v>
      </c>
      <c r="F107">
        <v>1</v>
      </c>
      <c r="G107" s="5">
        <v>163744.69</v>
      </c>
      <c r="H107" s="5">
        <v>143356.20000000001</v>
      </c>
      <c r="I107" s="5">
        <v>170031.84</v>
      </c>
      <c r="J107">
        <v>1.5854610521142147</v>
      </c>
      <c r="K107">
        <v>2.7713388342977675E-3</v>
      </c>
      <c r="O107" t="s">
        <v>10750</v>
      </c>
      <c r="P107" t="s">
        <v>10752</v>
      </c>
    </row>
    <row r="108" spans="1:16" x14ac:dyDescent="0.2">
      <c r="A108" t="s">
        <v>5169</v>
      </c>
      <c r="B108" t="s">
        <v>5170</v>
      </c>
      <c r="C108" t="s">
        <v>11921</v>
      </c>
      <c r="D108" t="s">
        <v>5171</v>
      </c>
      <c r="E108" t="s">
        <v>13721</v>
      </c>
      <c r="F108">
        <v>0.95609999999999995</v>
      </c>
      <c r="G108" s="5">
        <v>11702.259</v>
      </c>
      <c r="H108" s="5">
        <v>16289.016</v>
      </c>
      <c r="I108" s="5">
        <v>15851.205</v>
      </c>
      <c r="J108">
        <v>3.5892893575510101</v>
      </c>
      <c r="K108">
        <v>2.8031105371393345E-3</v>
      </c>
      <c r="O108" t="s">
        <v>14871</v>
      </c>
      <c r="P108" t="s">
        <v>14873</v>
      </c>
    </row>
    <row r="109" spans="1:16" x14ac:dyDescent="0.2">
      <c r="A109" t="s">
        <v>8414</v>
      </c>
      <c r="B109" t="s">
        <v>8415</v>
      </c>
      <c r="C109" t="s">
        <v>8416</v>
      </c>
      <c r="D109" t="s">
        <v>8417</v>
      </c>
      <c r="E109" t="s">
        <v>8418</v>
      </c>
      <c r="F109">
        <v>0.96479999999999999</v>
      </c>
      <c r="G109" s="5">
        <v>20688.41</v>
      </c>
      <c r="H109" s="5">
        <v>19299.912</v>
      </c>
      <c r="I109" s="5">
        <v>21554.629000000001</v>
      </c>
      <c r="J109">
        <v>1.5011985473563598</v>
      </c>
      <c r="K109">
        <v>2.9059518534707432E-3</v>
      </c>
      <c r="O109" t="s">
        <v>5519</v>
      </c>
      <c r="P109" t="s">
        <v>5520</v>
      </c>
    </row>
    <row r="110" spans="1:16" x14ac:dyDescent="0.2">
      <c r="A110" t="s">
        <v>6008</v>
      </c>
      <c r="B110" t="s">
        <v>5685</v>
      </c>
      <c r="C110" t="s">
        <v>6009</v>
      </c>
      <c r="D110" t="s">
        <v>5686</v>
      </c>
      <c r="E110" t="s">
        <v>6010</v>
      </c>
      <c r="F110">
        <v>0.97599999999999998</v>
      </c>
      <c r="G110" s="5">
        <v>88773.37</v>
      </c>
      <c r="H110" s="5">
        <v>69649.085999999996</v>
      </c>
      <c r="I110" s="5">
        <v>101025.58</v>
      </c>
      <c r="J110">
        <v>3.227687154492882</v>
      </c>
      <c r="K110">
        <v>3.0366343864487813E-3</v>
      </c>
      <c r="O110" t="s">
        <v>17615</v>
      </c>
      <c r="P110" t="s">
        <v>17617</v>
      </c>
    </row>
    <row r="111" spans="1:16" x14ac:dyDescent="0.2">
      <c r="A111" t="s">
        <v>10419</v>
      </c>
      <c r="B111" t="s">
        <v>8988</v>
      </c>
      <c r="C111" t="s">
        <v>8989</v>
      </c>
      <c r="D111" t="s">
        <v>8990</v>
      </c>
      <c r="E111" t="s">
        <v>10420</v>
      </c>
      <c r="F111">
        <v>0.97609999999999997</v>
      </c>
      <c r="G111" s="5">
        <v>31288.223000000002</v>
      </c>
      <c r="H111" s="5">
        <v>30573.5</v>
      </c>
      <c r="I111" s="5">
        <v>30765.690999999999</v>
      </c>
      <c r="J111">
        <v>1.2415147476447286</v>
      </c>
      <c r="K111">
        <v>3.0402117284274665E-3</v>
      </c>
      <c r="O111" t="s">
        <v>10704</v>
      </c>
      <c r="P111" t="s">
        <v>10706</v>
      </c>
    </row>
    <row r="112" spans="1:16" x14ac:dyDescent="0.2">
      <c r="A112" t="s">
        <v>5652</v>
      </c>
      <c r="B112" t="s">
        <v>5609</v>
      </c>
      <c r="C112" t="s">
        <v>6434</v>
      </c>
      <c r="D112" t="s">
        <v>5610</v>
      </c>
      <c r="E112" t="s">
        <v>6435</v>
      </c>
      <c r="F112">
        <v>0.97589999999999999</v>
      </c>
      <c r="G112" s="5">
        <v>11398.775</v>
      </c>
      <c r="H112" s="5">
        <v>7980.8040000000001</v>
      </c>
      <c r="I112" s="5">
        <v>10787.454</v>
      </c>
      <c r="J112">
        <v>3.6267789029298561</v>
      </c>
      <c r="K112">
        <v>3.0419866568901222E-3</v>
      </c>
      <c r="O112" t="s">
        <v>5524</v>
      </c>
      <c r="P112" t="s">
        <v>5525</v>
      </c>
    </row>
    <row r="113" spans="1:16" x14ac:dyDescent="0.2">
      <c r="A113" t="s">
        <v>5570</v>
      </c>
      <c r="B113" t="s">
        <v>5571</v>
      </c>
      <c r="C113" t="s">
        <v>15658</v>
      </c>
      <c r="D113" t="s">
        <v>5572</v>
      </c>
      <c r="E113" t="s">
        <v>15659</v>
      </c>
      <c r="F113">
        <v>1</v>
      </c>
      <c r="G113" s="5">
        <v>52329.53</v>
      </c>
      <c r="H113" s="5">
        <v>45353.663999999997</v>
      </c>
      <c r="I113" s="5">
        <v>58083.233999999997</v>
      </c>
      <c r="J113">
        <v>2.3195825459807806</v>
      </c>
      <c r="K113">
        <v>3.1669425308952894E-3</v>
      </c>
      <c r="O113" t="s">
        <v>1045</v>
      </c>
      <c r="P113" t="s">
        <v>1038</v>
      </c>
    </row>
    <row r="114" spans="1:16" x14ac:dyDescent="0.2">
      <c r="A114" t="s">
        <v>12600</v>
      </c>
      <c r="B114" t="s">
        <v>12601</v>
      </c>
      <c r="C114" t="s">
        <v>12602</v>
      </c>
      <c r="D114" t="s">
        <v>12603</v>
      </c>
      <c r="E114" t="s">
        <v>12604</v>
      </c>
      <c r="F114">
        <v>0.97499999999999998</v>
      </c>
      <c r="G114" s="5">
        <v>7911.3563999999997</v>
      </c>
      <c r="H114" s="5">
        <v>11807.166999999999</v>
      </c>
      <c r="I114" s="5">
        <v>9120.3970000000008</v>
      </c>
      <c r="J114">
        <v>0.45116620975251975</v>
      </c>
      <c r="K114">
        <v>3.2504384779372445E-3</v>
      </c>
      <c r="O114" t="s">
        <v>5405</v>
      </c>
      <c r="P114" t="s">
        <v>5406</v>
      </c>
    </row>
    <row r="115" spans="1:16" x14ac:dyDescent="0.2">
      <c r="A115" t="s">
        <v>6152</v>
      </c>
      <c r="B115" t="s">
        <v>6153</v>
      </c>
      <c r="C115" t="s">
        <v>6154</v>
      </c>
      <c r="D115" t="s">
        <v>6155</v>
      </c>
      <c r="E115" t="s">
        <v>6156</v>
      </c>
      <c r="F115">
        <v>1</v>
      </c>
      <c r="G115" s="5">
        <v>5799.6869999999999</v>
      </c>
      <c r="H115" s="5">
        <v>6174.7259999999997</v>
      </c>
      <c r="I115" s="5">
        <v>5466.7020000000002</v>
      </c>
      <c r="J115">
        <v>1.4742092590110691</v>
      </c>
      <c r="K115">
        <v>3.2528117775901741E-3</v>
      </c>
      <c r="O115" t="s">
        <v>9021</v>
      </c>
      <c r="P115" t="s">
        <v>9023</v>
      </c>
    </row>
    <row r="116" spans="1:16" x14ac:dyDescent="0.2">
      <c r="A116" t="s">
        <v>15120</v>
      </c>
      <c r="B116" t="s">
        <v>11611</v>
      </c>
      <c r="C116" t="s">
        <v>11612</v>
      </c>
      <c r="D116" t="s">
        <v>11613</v>
      </c>
      <c r="E116" t="s">
        <v>15121</v>
      </c>
      <c r="F116">
        <v>0.96309999999999996</v>
      </c>
      <c r="G116" s="5">
        <v>11505.277</v>
      </c>
      <c r="H116" s="5">
        <v>8864.1820000000007</v>
      </c>
      <c r="I116" s="5">
        <v>10298.808999999999</v>
      </c>
      <c r="J116">
        <v>2.4232466942504134</v>
      </c>
      <c r="K116">
        <v>3.2631661463658813E-3</v>
      </c>
      <c r="O116" t="s">
        <v>10119</v>
      </c>
      <c r="P116" t="s">
        <v>10121</v>
      </c>
    </row>
    <row r="117" spans="1:16" x14ac:dyDescent="0.2">
      <c r="A117" t="s">
        <v>6482</v>
      </c>
      <c r="B117" t="s">
        <v>6483</v>
      </c>
      <c r="C117" t="s">
        <v>6484</v>
      </c>
      <c r="D117" t="s">
        <v>6485</v>
      </c>
      <c r="E117" t="s">
        <v>6486</v>
      </c>
      <c r="F117">
        <v>0.97560000000000002</v>
      </c>
      <c r="G117" s="5">
        <v>145056.75</v>
      </c>
      <c r="H117" s="5">
        <v>96270.79</v>
      </c>
      <c r="I117" s="5">
        <v>128932.66</v>
      </c>
      <c r="J117">
        <v>3.7998846324203708</v>
      </c>
      <c r="K117">
        <v>3.310049282072969E-3</v>
      </c>
      <c r="O117" t="s">
        <v>9781</v>
      </c>
      <c r="P117" t="s">
        <v>9783</v>
      </c>
    </row>
    <row r="118" spans="1:16" x14ac:dyDescent="0.2">
      <c r="A118" t="s">
        <v>6101</v>
      </c>
      <c r="B118" t="s">
        <v>6102</v>
      </c>
      <c r="C118" t="s">
        <v>6103</v>
      </c>
      <c r="D118" t="s">
        <v>6104</v>
      </c>
      <c r="E118" t="s">
        <v>6105</v>
      </c>
      <c r="F118">
        <v>0.96950000000000003</v>
      </c>
      <c r="G118" s="5">
        <v>26025.386999999999</v>
      </c>
      <c r="H118" s="5">
        <v>20754.008000000002</v>
      </c>
      <c r="I118" s="5">
        <v>25190.541000000001</v>
      </c>
      <c r="J118">
        <v>2.1914984643663011</v>
      </c>
      <c r="K118">
        <v>3.406498692647985E-3</v>
      </c>
      <c r="O118" t="s">
        <v>9739</v>
      </c>
      <c r="P118" t="s">
        <v>9741</v>
      </c>
    </row>
    <row r="119" spans="1:16" x14ac:dyDescent="0.2">
      <c r="A119" t="s">
        <v>5464</v>
      </c>
      <c r="B119" t="s">
        <v>5465</v>
      </c>
      <c r="C119" t="s">
        <v>7079</v>
      </c>
      <c r="D119" t="s">
        <v>5466</v>
      </c>
      <c r="E119" t="s">
        <v>7080</v>
      </c>
      <c r="F119">
        <v>0.97619999999999996</v>
      </c>
      <c r="G119" s="5">
        <v>23597.105</v>
      </c>
      <c r="H119" s="5">
        <v>29857.758000000002</v>
      </c>
      <c r="I119" s="5">
        <v>24783.4</v>
      </c>
      <c r="J119">
        <v>2.5186262404445241</v>
      </c>
      <c r="K119">
        <v>3.4377708976052524E-3</v>
      </c>
      <c r="O119" t="s">
        <v>8246</v>
      </c>
      <c r="P119" t="s">
        <v>8248</v>
      </c>
    </row>
    <row r="120" spans="1:16" x14ac:dyDescent="0.2">
      <c r="A120" t="s">
        <v>14848</v>
      </c>
      <c r="B120" t="s">
        <v>14849</v>
      </c>
      <c r="C120" t="s">
        <v>14850</v>
      </c>
      <c r="D120" t="s">
        <v>14851</v>
      </c>
      <c r="E120" t="s">
        <v>14852</v>
      </c>
      <c r="F120">
        <v>0.96530000000000005</v>
      </c>
      <c r="G120" s="5">
        <v>8164.027</v>
      </c>
      <c r="H120" s="5">
        <v>6251.5527000000002</v>
      </c>
      <c r="I120" s="5">
        <v>6060.9296999999997</v>
      </c>
      <c r="J120">
        <v>0.14148075312651143</v>
      </c>
      <c r="K120">
        <v>3.4634897267826845E-3</v>
      </c>
      <c r="O120" t="s">
        <v>8484</v>
      </c>
      <c r="P120" t="s">
        <v>8486</v>
      </c>
    </row>
    <row r="121" spans="1:16" x14ac:dyDescent="0.2">
      <c r="A121" t="s">
        <v>5065</v>
      </c>
      <c r="B121" t="s">
        <v>5066</v>
      </c>
      <c r="C121" t="s">
        <v>10434</v>
      </c>
      <c r="D121" t="s">
        <v>5067</v>
      </c>
      <c r="E121" t="s">
        <v>10435</v>
      </c>
      <c r="F121">
        <v>1</v>
      </c>
      <c r="G121" s="5">
        <v>21366.27</v>
      </c>
      <c r="H121" s="5">
        <v>21607.115000000002</v>
      </c>
      <c r="I121" s="5">
        <v>20337.478999999999</v>
      </c>
      <c r="J121">
        <v>0.60882036053674704</v>
      </c>
      <c r="K121">
        <v>3.4680318444162291E-3</v>
      </c>
      <c r="O121" t="s">
        <v>3670</v>
      </c>
      <c r="P121" t="s">
        <v>3661</v>
      </c>
    </row>
    <row r="122" spans="1:16" x14ac:dyDescent="0.2">
      <c r="A122" t="s">
        <v>13914</v>
      </c>
      <c r="B122" t="s">
        <v>8648</v>
      </c>
      <c r="C122" t="s">
        <v>8649</v>
      </c>
      <c r="D122" t="s">
        <v>8650</v>
      </c>
      <c r="E122" t="s">
        <v>13915</v>
      </c>
      <c r="F122">
        <v>0.95979999999999999</v>
      </c>
      <c r="G122" s="5">
        <v>25183.432000000001</v>
      </c>
      <c r="H122" s="5">
        <v>38897.870000000003</v>
      </c>
      <c r="I122" s="5">
        <v>24112.2</v>
      </c>
      <c r="J122" t="e">
        <v>#DIV/0!</v>
      </c>
      <c r="K122">
        <v>3.4914654969931927E-3</v>
      </c>
      <c r="O122" t="s">
        <v>20385</v>
      </c>
      <c r="P122" t="s">
        <v>20387</v>
      </c>
    </row>
    <row r="123" spans="1:16" x14ac:dyDescent="0.2">
      <c r="A123" t="s">
        <v>10350</v>
      </c>
      <c r="B123" t="s">
        <v>5694</v>
      </c>
      <c r="C123" t="s">
        <v>6227</v>
      </c>
      <c r="D123" t="s">
        <v>5695</v>
      </c>
      <c r="E123" t="s">
        <v>10351</v>
      </c>
      <c r="F123">
        <v>0.83609999999999995</v>
      </c>
      <c r="G123" s="5">
        <v>4597.6379999999999</v>
      </c>
      <c r="H123" s="5">
        <v>3856.6414</v>
      </c>
      <c r="I123" s="5">
        <v>2553.8184000000001</v>
      </c>
      <c r="J123" t="e">
        <v>#DIV/0!</v>
      </c>
      <c r="K123">
        <v>3.5621354259838776E-3</v>
      </c>
      <c r="O123" t="s">
        <v>8365</v>
      </c>
      <c r="P123" t="s">
        <v>8367</v>
      </c>
    </row>
    <row r="124" spans="1:16" x14ac:dyDescent="0.2">
      <c r="A124" t="s">
        <v>6287</v>
      </c>
      <c r="B124" t="s">
        <v>6288</v>
      </c>
      <c r="C124" t="s">
        <v>6289</v>
      </c>
      <c r="D124" t="s">
        <v>6290</v>
      </c>
      <c r="E124" t="s">
        <v>6291</v>
      </c>
      <c r="F124">
        <v>0.86560000000000004</v>
      </c>
      <c r="G124" s="5">
        <v>0</v>
      </c>
      <c r="H124" s="5">
        <v>1069.7909999999999</v>
      </c>
      <c r="I124" s="5">
        <v>0</v>
      </c>
      <c r="J124">
        <v>7.402626104049248E-2</v>
      </c>
      <c r="K124">
        <v>3.599710390907371E-3</v>
      </c>
      <c r="O124" t="s">
        <v>13651</v>
      </c>
      <c r="P124" t="s">
        <v>13653</v>
      </c>
    </row>
    <row r="125" spans="1:16" x14ac:dyDescent="0.2">
      <c r="A125" t="s">
        <v>6294</v>
      </c>
      <c r="B125" t="s">
        <v>6288</v>
      </c>
      <c r="C125" t="s">
        <v>6289</v>
      </c>
      <c r="D125" t="s">
        <v>6290</v>
      </c>
      <c r="E125" t="s">
        <v>6291</v>
      </c>
      <c r="F125">
        <v>0.84840000000000004</v>
      </c>
      <c r="G125" s="5">
        <v>0</v>
      </c>
      <c r="H125" s="5">
        <v>1069.7909999999999</v>
      </c>
      <c r="I125" s="5">
        <v>0</v>
      </c>
      <c r="J125">
        <v>7.402626104049248E-2</v>
      </c>
      <c r="K125">
        <v>3.599710390907371E-3</v>
      </c>
      <c r="O125" t="s">
        <v>9658</v>
      </c>
      <c r="P125" t="s">
        <v>9660</v>
      </c>
    </row>
    <row r="126" spans="1:16" x14ac:dyDescent="0.2">
      <c r="A126" t="s">
        <v>7144</v>
      </c>
      <c r="B126" t="s">
        <v>7145</v>
      </c>
      <c r="C126" t="s">
        <v>7146</v>
      </c>
      <c r="D126" t="s">
        <v>7147</v>
      </c>
      <c r="E126" t="s">
        <v>7148</v>
      </c>
      <c r="F126">
        <v>0.97440000000000004</v>
      </c>
      <c r="G126" s="5">
        <v>6592.5730000000003</v>
      </c>
      <c r="H126" s="5">
        <v>5550.6693999999998</v>
      </c>
      <c r="I126" s="5">
        <v>5645.7847000000002</v>
      </c>
      <c r="J126">
        <v>5.0228531422643545</v>
      </c>
      <c r="K126">
        <v>3.6064894288591991E-3</v>
      </c>
      <c r="O126" t="s">
        <v>13301</v>
      </c>
      <c r="P126" t="s">
        <v>13303</v>
      </c>
    </row>
    <row r="127" spans="1:16" x14ac:dyDescent="0.2">
      <c r="A127" t="s">
        <v>14442</v>
      </c>
      <c r="B127" t="s">
        <v>6976</v>
      </c>
      <c r="C127" t="s">
        <v>6977</v>
      </c>
      <c r="D127" t="s">
        <v>6978</v>
      </c>
      <c r="E127" t="s">
        <v>14443</v>
      </c>
      <c r="F127">
        <v>0.78879999999999995</v>
      </c>
      <c r="G127" s="5">
        <v>14118.225</v>
      </c>
      <c r="H127" s="5">
        <v>100379.8</v>
      </c>
      <c r="I127" s="5">
        <v>32037.370999999999</v>
      </c>
      <c r="J127">
        <v>0.21800090666471161</v>
      </c>
      <c r="K127">
        <v>3.7534933089645945E-3</v>
      </c>
      <c r="O127" t="s">
        <v>8327</v>
      </c>
      <c r="P127" t="s">
        <v>8329</v>
      </c>
    </row>
    <row r="128" spans="1:16" x14ac:dyDescent="0.2">
      <c r="A128" t="s">
        <v>15498</v>
      </c>
      <c r="B128" t="s">
        <v>8103</v>
      </c>
      <c r="C128" t="s">
        <v>8104</v>
      </c>
      <c r="D128" t="s">
        <v>8105</v>
      </c>
      <c r="E128" t="s">
        <v>15499</v>
      </c>
      <c r="F128">
        <v>0.92230000000000001</v>
      </c>
      <c r="G128" s="5">
        <v>20159.633000000002</v>
      </c>
      <c r="H128" s="5">
        <v>13653.477000000001</v>
      </c>
      <c r="I128" s="5">
        <v>13376.169</v>
      </c>
      <c r="J128">
        <v>15.522649747257203</v>
      </c>
      <c r="K128">
        <v>3.7922582493688894E-3</v>
      </c>
      <c r="O128" t="s">
        <v>5896</v>
      </c>
      <c r="P128" t="s">
        <v>5897</v>
      </c>
    </row>
    <row r="129" spans="1:16" x14ac:dyDescent="0.2">
      <c r="A129" t="s">
        <v>5263</v>
      </c>
      <c r="B129" t="s">
        <v>5110</v>
      </c>
      <c r="C129" t="s">
        <v>6946</v>
      </c>
      <c r="D129" t="s">
        <v>5111</v>
      </c>
      <c r="E129" t="s">
        <v>9557</v>
      </c>
      <c r="F129">
        <v>0.96930000000000005</v>
      </c>
      <c r="G129" s="5">
        <v>15828.299000000001</v>
      </c>
      <c r="H129" s="5">
        <v>14790.982</v>
      </c>
      <c r="I129" s="5">
        <v>22387.303</v>
      </c>
      <c r="J129">
        <v>0.50581423266137238</v>
      </c>
      <c r="K129">
        <v>3.8895807717776701E-3</v>
      </c>
      <c r="O129" t="s">
        <v>5342</v>
      </c>
      <c r="P129" t="s">
        <v>5343</v>
      </c>
    </row>
    <row r="130" spans="1:16" x14ac:dyDescent="0.2">
      <c r="A130" t="s">
        <v>6667</v>
      </c>
      <c r="B130" t="s">
        <v>6668</v>
      </c>
      <c r="C130" t="s">
        <v>6669</v>
      </c>
      <c r="D130" t="s">
        <v>6670</v>
      </c>
      <c r="E130" t="s">
        <v>6671</v>
      </c>
      <c r="F130">
        <v>0.97470000000000001</v>
      </c>
      <c r="G130" s="5">
        <v>8081.1283999999996</v>
      </c>
      <c r="H130" s="5">
        <v>8038.9893000000002</v>
      </c>
      <c r="I130" s="5">
        <v>6357.5272999999997</v>
      </c>
      <c r="J130">
        <v>1.89618617437596</v>
      </c>
      <c r="K130">
        <v>3.9517476161955219E-3</v>
      </c>
      <c r="O130" t="s">
        <v>11378</v>
      </c>
      <c r="P130" t="s">
        <v>11380</v>
      </c>
    </row>
    <row r="131" spans="1:16" x14ac:dyDescent="0.2">
      <c r="A131" t="s">
        <v>7973</v>
      </c>
      <c r="B131" t="s">
        <v>7974</v>
      </c>
      <c r="C131" t="s">
        <v>7975</v>
      </c>
      <c r="D131" t="s">
        <v>7976</v>
      </c>
      <c r="E131" t="s">
        <v>7977</v>
      </c>
      <c r="F131">
        <v>1</v>
      </c>
      <c r="G131" s="5">
        <v>39708.866999999998</v>
      </c>
      <c r="H131" s="5">
        <v>39415.027000000002</v>
      </c>
      <c r="I131" s="5">
        <v>35439.082000000002</v>
      </c>
      <c r="J131">
        <v>1.3629949951924025</v>
      </c>
      <c r="K131">
        <v>3.9587156001860014E-3</v>
      </c>
      <c r="O131" t="s">
        <v>12284</v>
      </c>
      <c r="P131" t="s">
        <v>12286</v>
      </c>
    </row>
    <row r="132" spans="1:16" x14ac:dyDescent="0.2">
      <c r="A132" t="s">
        <v>7747</v>
      </c>
      <c r="B132" t="s">
        <v>6776</v>
      </c>
      <c r="C132" t="s">
        <v>6777</v>
      </c>
      <c r="D132" t="s">
        <v>6778</v>
      </c>
      <c r="E132" t="s">
        <v>7748</v>
      </c>
      <c r="F132">
        <v>0.96789999999999998</v>
      </c>
      <c r="G132" s="5">
        <v>7094.3270000000002</v>
      </c>
      <c r="H132" s="5">
        <v>7264.9319999999998</v>
      </c>
      <c r="I132" s="5">
        <v>10401.242</v>
      </c>
      <c r="J132">
        <v>0.51577731077776756</v>
      </c>
      <c r="K132">
        <v>3.9603410947801074E-3</v>
      </c>
      <c r="O132" t="s">
        <v>8208</v>
      </c>
      <c r="P132" t="s">
        <v>8210</v>
      </c>
    </row>
    <row r="133" spans="1:16" x14ac:dyDescent="0.2">
      <c r="A133" t="s">
        <v>11874</v>
      </c>
      <c r="B133" t="s">
        <v>5247</v>
      </c>
      <c r="C133" t="s">
        <v>9474</v>
      </c>
      <c r="D133" t="s">
        <v>5248</v>
      </c>
      <c r="E133" t="s">
        <v>11875</v>
      </c>
      <c r="F133">
        <v>0.92969999999999997</v>
      </c>
      <c r="G133" s="5">
        <v>5425.5370000000003</v>
      </c>
      <c r="H133" s="5">
        <v>0</v>
      </c>
      <c r="I133" s="5">
        <v>3692.143</v>
      </c>
      <c r="J133">
        <v>0.19328197960254503</v>
      </c>
      <c r="K133">
        <v>4.0511015602216309E-3</v>
      </c>
      <c r="O133" t="s">
        <v>5836</v>
      </c>
      <c r="P133" t="s">
        <v>5837</v>
      </c>
    </row>
    <row r="134" spans="1:16" x14ac:dyDescent="0.2">
      <c r="A134" t="s">
        <v>6773</v>
      </c>
      <c r="B134" t="s">
        <v>5173</v>
      </c>
      <c r="C134" t="s">
        <v>6330</v>
      </c>
      <c r="D134" t="s">
        <v>5174</v>
      </c>
      <c r="E134" t="s">
        <v>6774</v>
      </c>
      <c r="F134">
        <v>0.97050000000000003</v>
      </c>
      <c r="G134" s="5">
        <v>60952.63</v>
      </c>
      <c r="H134" s="5">
        <v>87031.92</v>
      </c>
      <c r="I134" s="5">
        <v>76033</v>
      </c>
      <c r="J134">
        <v>2.9295471257960535</v>
      </c>
      <c r="K134">
        <v>4.1017414594310244E-3</v>
      </c>
      <c r="O134" t="s">
        <v>12306</v>
      </c>
      <c r="P134" t="s">
        <v>12308</v>
      </c>
    </row>
    <row r="135" spans="1:16" x14ac:dyDescent="0.2">
      <c r="A135" t="s">
        <v>5317</v>
      </c>
      <c r="B135" t="s">
        <v>5318</v>
      </c>
      <c r="C135" t="s">
        <v>8696</v>
      </c>
      <c r="D135" t="s">
        <v>5319</v>
      </c>
      <c r="E135" t="s">
        <v>10299</v>
      </c>
      <c r="F135">
        <v>0.97370000000000001</v>
      </c>
      <c r="G135" s="5">
        <v>12330.407999999999</v>
      </c>
      <c r="H135" s="5">
        <v>12975.968000000001</v>
      </c>
      <c r="I135" s="5">
        <v>15285.564</v>
      </c>
      <c r="J135">
        <v>2.0845130052631005</v>
      </c>
      <c r="K135">
        <v>4.1487174254271125E-3</v>
      </c>
      <c r="O135" t="s">
        <v>12243</v>
      </c>
      <c r="P135" t="s">
        <v>12245</v>
      </c>
    </row>
    <row r="136" spans="1:16" x14ac:dyDescent="0.2">
      <c r="A136" t="s">
        <v>7847</v>
      </c>
      <c r="B136" t="s">
        <v>7623</v>
      </c>
      <c r="C136" t="s">
        <v>7624</v>
      </c>
      <c r="D136" t="s">
        <v>7625</v>
      </c>
      <c r="E136" t="s">
        <v>7848</v>
      </c>
      <c r="F136">
        <v>0.95209999999999995</v>
      </c>
      <c r="G136" s="5">
        <v>32359.025000000001</v>
      </c>
      <c r="H136" s="5">
        <v>34422.44</v>
      </c>
      <c r="I136" s="5">
        <v>35586.065999999999</v>
      </c>
      <c r="J136">
        <v>0.74615612631878725</v>
      </c>
      <c r="K136">
        <v>4.1542380531917385E-3</v>
      </c>
      <c r="O136" t="s">
        <v>11022</v>
      </c>
      <c r="P136" t="s">
        <v>11024</v>
      </c>
    </row>
    <row r="137" spans="1:16" x14ac:dyDescent="0.2">
      <c r="A137" t="s">
        <v>7711</v>
      </c>
      <c r="B137" t="s">
        <v>7712</v>
      </c>
      <c r="C137" t="s">
        <v>7713</v>
      </c>
      <c r="D137" t="s">
        <v>7714</v>
      </c>
      <c r="E137" t="s">
        <v>7715</v>
      </c>
      <c r="F137">
        <v>0.97470000000000001</v>
      </c>
      <c r="G137" s="5">
        <v>21507.465</v>
      </c>
      <c r="H137" s="5">
        <v>20830.206999999999</v>
      </c>
      <c r="I137" s="5">
        <v>23018.437999999998</v>
      </c>
      <c r="J137">
        <v>1.2624368099344083</v>
      </c>
      <c r="K137">
        <v>4.2511118504601261E-3</v>
      </c>
      <c r="O137" t="s">
        <v>9582</v>
      </c>
      <c r="P137" t="s">
        <v>9584</v>
      </c>
    </row>
    <row r="138" spans="1:16" x14ac:dyDescent="0.2">
      <c r="A138" t="s">
        <v>12017</v>
      </c>
      <c r="B138" t="s">
        <v>6654</v>
      </c>
      <c r="C138" t="s">
        <v>6655</v>
      </c>
      <c r="D138" t="s">
        <v>6656</v>
      </c>
      <c r="E138" t="s">
        <v>12018</v>
      </c>
      <c r="F138">
        <v>0.96189999999999998</v>
      </c>
      <c r="G138" s="5">
        <v>36508.5</v>
      </c>
      <c r="H138" s="5">
        <v>24050.69</v>
      </c>
      <c r="I138" s="5">
        <v>30659.581999999999</v>
      </c>
      <c r="J138">
        <v>3.4946270630673744</v>
      </c>
      <c r="K138">
        <v>4.2630606843579201E-3</v>
      </c>
      <c r="O138" t="s">
        <v>5902</v>
      </c>
      <c r="P138" t="s">
        <v>5903</v>
      </c>
    </row>
    <row r="139" spans="1:16" x14ac:dyDescent="0.2">
      <c r="A139" t="s">
        <v>7188</v>
      </c>
      <c r="B139" t="s">
        <v>5854</v>
      </c>
      <c r="C139" t="s">
        <v>7189</v>
      </c>
      <c r="D139" t="s">
        <v>5855</v>
      </c>
      <c r="E139" t="s">
        <v>7190</v>
      </c>
      <c r="F139">
        <v>0.97670000000000001</v>
      </c>
      <c r="G139" s="5">
        <v>296431.53000000003</v>
      </c>
      <c r="H139" s="5">
        <v>253977.33</v>
      </c>
      <c r="I139" s="5">
        <v>257020.4</v>
      </c>
      <c r="J139">
        <v>1.6282253382206016</v>
      </c>
      <c r="K139">
        <v>4.2760151066790963E-3</v>
      </c>
      <c r="O139" t="s">
        <v>16684</v>
      </c>
      <c r="P139" t="s">
        <v>16686</v>
      </c>
    </row>
    <row r="140" spans="1:16" x14ac:dyDescent="0.2">
      <c r="A140" t="s">
        <v>6297</v>
      </c>
      <c r="B140" t="s">
        <v>6298</v>
      </c>
      <c r="C140" t="s">
        <v>6299</v>
      </c>
      <c r="D140" t="s">
        <v>6300</v>
      </c>
      <c r="E140" t="s">
        <v>6301</v>
      </c>
      <c r="F140">
        <v>0.95599999999999996</v>
      </c>
      <c r="G140" s="5">
        <v>20100.812000000002</v>
      </c>
      <c r="H140" s="5">
        <v>30334.574000000001</v>
      </c>
      <c r="I140" s="5">
        <v>40477.199999999997</v>
      </c>
      <c r="J140">
        <v>0.42886165824023786</v>
      </c>
      <c r="K140">
        <v>4.3277260649780824E-3</v>
      </c>
      <c r="O140" t="s">
        <v>5147</v>
      </c>
      <c r="P140" t="s">
        <v>5148</v>
      </c>
    </row>
    <row r="141" spans="1:16" x14ac:dyDescent="0.2">
      <c r="A141" t="s">
        <v>10365</v>
      </c>
      <c r="B141" t="s">
        <v>48</v>
      </c>
      <c r="C141" t="s">
        <v>6896</v>
      </c>
      <c r="D141" t="s">
        <v>38</v>
      </c>
      <c r="E141" t="s">
        <v>10366</v>
      </c>
      <c r="F141">
        <v>0.92279999999999995</v>
      </c>
      <c r="G141" s="5">
        <v>10897.503000000001</v>
      </c>
      <c r="H141" s="5">
        <v>12638.092000000001</v>
      </c>
      <c r="I141" s="5">
        <v>9265.8780000000006</v>
      </c>
      <c r="J141">
        <v>2.2173344586070773</v>
      </c>
      <c r="K141">
        <v>4.3374738868461439E-3</v>
      </c>
      <c r="O141" t="s">
        <v>15045</v>
      </c>
      <c r="P141" t="s">
        <v>15047</v>
      </c>
    </row>
    <row r="142" spans="1:16" x14ac:dyDescent="0.2">
      <c r="A142" t="s">
        <v>7647</v>
      </c>
      <c r="B142" t="s">
        <v>7648</v>
      </c>
      <c r="C142" t="s">
        <v>7649</v>
      </c>
      <c r="D142" t="s">
        <v>7650</v>
      </c>
      <c r="E142" t="s">
        <v>7651</v>
      </c>
      <c r="F142">
        <v>1</v>
      </c>
      <c r="G142" s="5">
        <v>28222.080000000002</v>
      </c>
      <c r="H142" s="5">
        <v>26996.91</v>
      </c>
      <c r="I142" s="5">
        <v>20716.059000000001</v>
      </c>
      <c r="J142">
        <v>0.5944784957495266</v>
      </c>
      <c r="K142">
        <v>4.3393778355558339E-3</v>
      </c>
      <c r="O142" t="s">
        <v>14955</v>
      </c>
      <c r="P142" t="s">
        <v>14957</v>
      </c>
    </row>
    <row r="143" spans="1:16" x14ac:dyDescent="0.2">
      <c r="A143" t="s">
        <v>6828</v>
      </c>
      <c r="B143" t="s">
        <v>5220</v>
      </c>
      <c r="C143" t="s">
        <v>6829</v>
      </c>
      <c r="D143" t="s">
        <v>5221</v>
      </c>
      <c r="E143" t="s">
        <v>6830</v>
      </c>
      <c r="F143">
        <v>1</v>
      </c>
      <c r="G143" s="5">
        <v>36646.226999999999</v>
      </c>
      <c r="H143" s="5">
        <v>30397.447</v>
      </c>
      <c r="I143" s="5">
        <v>28293.724999999999</v>
      </c>
      <c r="J143">
        <v>2.3538252073411425</v>
      </c>
      <c r="K143">
        <v>4.4287872594481201E-3</v>
      </c>
      <c r="O143" t="s">
        <v>8170</v>
      </c>
      <c r="P143" t="s">
        <v>8172</v>
      </c>
    </row>
    <row r="144" spans="1:16" x14ac:dyDescent="0.2">
      <c r="A144" t="s">
        <v>7852</v>
      </c>
      <c r="B144" t="s">
        <v>5574</v>
      </c>
      <c r="C144" t="s">
        <v>7853</v>
      </c>
      <c r="D144" t="s">
        <v>5575</v>
      </c>
      <c r="E144" t="s">
        <v>7854</v>
      </c>
      <c r="F144">
        <v>1</v>
      </c>
      <c r="G144" s="5">
        <v>9687.0280000000002</v>
      </c>
      <c r="H144" s="5">
        <v>10787.102999999999</v>
      </c>
      <c r="I144" s="5">
        <v>11497.992</v>
      </c>
      <c r="J144">
        <v>0.75684702228050393</v>
      </c>
      <c r="K144">
        <v>4.4299996037110495E-3</v>
      </c>
      <c r="O144" t="s">
        <v>10370</v>
      </c>
      <c r="P144" t="s">
        <v>10372</v>
      </c>
    </row>
    <row r="145" spans="1:16" x14ac:dyDescent="0.2">
      <c r="A145" t="s">
        <v>18213</v>
      </c>
      <c r="B145" t="s">
        <v>48</v>
      </c>
      <c r="C145" t="s">
        <v>6896</v>
      </c>
      <c r="D145" t="s">
        <v>38</v>
      </c>
      <c r="E145" t="s">
        <v>18214</v>
      </c>
      <c r="F145">
        <v>0.91879999999999995</v>
      </c>
      <c r="G145" s="5">
        <v>10903.107</v>
      </c>
      <c r="H145" s="5">
        <v>12675.258</v>
      </c>
      <c r="I145" s="5">
        <v>9270.6440000000002</v>
      </c>
      <c r="J145">
        <v>2.2194063925629468</v>
      </c>
      <c r="K145">
        <v>4.4409258471719282E-3</v>
      </c>
      <c r="O145" t="s">
        <v>13072</v>
      </c>
      <c r="P145" t="s">
        <v>13074</v>
      </c>
    </row>
    <row r="146" spans="1:16" x14ac:dyDescent="0.2">
      <c r="A146" t="s">
        <v>6658</v>
      </c>
      <c r="B146" t="s">
        <v>6537</v>
      </c>
      <c r="C146" t="s">
        <v>6538</v>
      </c>
      <c r="D146" t="s">
        <v>6539</v>
      </c>
      <c r="E146" t="s">
        <v>6659</v>
      </c>
      <c r="F146">
        <v>0.97609999999999997</v>
      </c>
      <c r="G146" s="5">
        <v>10014.411</v>
      </c>
      <c r="H146" s="5">
        <v>12459.897999999999</v>
      </c>
      <c r="I146" s="5">
        <v>12721.395</v>
      </c>
      <c r="J146">
        <v>1.9626975694834299</v>
      </c>
      <c r="K146">
        <v>4.5050298080126202E-3</v>
      </c>
      <c r="O146" t="s">
        <v>9035</v>
      </c>
      <c r="P146" t="s">
        <v>9037</v>
      </c>
    </row>
    <row r="147" spans="1:16" x14ac:dyDescent="0.2">
      <c r="A147" t="s">
        <v>6983</v>
      </c>
      <c r="B147" t="s">
        <v>6984</v>
      </c>
      <c r="C147" t="s">
        <v>6985</v>
      </c>
      <c r="D147" t="s">
        <v>6986</v>
      </c>
      <c r="E147" t="s">
        <v>6987</v>
      </c>
      <c r="F147">
        <v>0.97199999999999998</v>
      </c>
      <c r="G147" s="5">
        <v>8545.5470000000005</v>
      </c>
      <c r="H147" s="5">
        <v>13194.295</v>
      </c>
      <c r="I147" s="5">
        <v>8917.2669999999998</v>
      </c>
      <c r="J147">
        <v>0.44699368762357367</v>
      </c>
      <c r="K147">
        <v>4.5464231560592566E-3</v>
      </c>
      <c r="O147" t="s">
        <v>11674</v>
      </c>
      <c r="P147" t="s">
        <v>11676</v>
      </c>
    </row>
    <row r="148" spans="1:16" x14ac:dyDescent="0.2">
      <c r="A148" t="s">
        <v>6780</v>
      </c>
      <c r="B148" t="s">
        <v>6781</v>
      </c>
      <c r="C148" t="s">
        <v>6782</v>
      </c>
      <c r="D148" t="s">
        <v>6783</v>
      </c>
      <c r="E148" t="s">
        <v>6784</v>
      </c>
      <c r="F148">
        <v>0.88729999999999998</v>
      </c>
      <c r="G148" s="5">
        <v>0</v>
      </c>
      <c r="H148" s="5">
        <v>0</v>
      </c>
      <c r="I148" s="5">
        <v>0</v>
      </c>
      <c r="J148">
        <v>0</v>
      </c>
      <c r="K148">
        <v>4.5875667438416128E-3</v>
      </c>
      <c r="O148" t="s">
        <v>12402</v>
      </c>
      <c r="P148" t="s">
        <v>12404</v>
      </c>
    </row>
    <row r="149" spans="1:16" x14ac:dyDescent="0.2">
      <c r="A149" t="s">
        <v>6787</v>
      </c>
      <c r="B149" t="s">
        <v>6781</v>
      </c>
      <c r="C149" t="s">
        <v>6782</v>
      </c>
      <c r="D149" t="s">
        <v>6783</v>
      </c>
      <c r="E149" t="s">
        <v>6784</v>
      </c>
      <c r="F149">
        <v>0.88729999999999998</v>
      </c>
      <c r="G149" s="5">
        <v>0</v>
      </c>
      <c r="H149" s="5">
        <v>0</v>
      </c>
      <c r="I149" s="5">
        <v>0</v>
      </c>
      <c r="J149">
        <v>0</v>
      </c>
      <c r="K149">
        <v>4.5875667438416128E-3</v>
      </c>
      <c r="O149" t="s">
        <v>8272</v>
      </c>
      <c r="P149" t="s">
        <v>8274</v>
      </c>
    </row>
    <row r="150" spans="1:16" x14ac:dyDescent="0.2">
      <c r="A150" t="s">
        <v>6903</v>
      </c>
      <c r="B150" t="s">
        <v>6340</v>
      </c>
      <c r="C150" t="s">
        <v>6341</v>
      </c>
      <c r="D150" t="s">
        <v>6342</v>
      </c>
      <c r="E150" t="s">
        <v>6904</v>
      </c>
      <c r="F150">
        <v>0.95899999999999996</v>
      </c>
      <c r="G150" s="5">
        <v>4644.5420000000004</v>
      </c>
      <c r="H150" s="5">
        <v>7425.7655999999997</v>
      </c>
      <c r="I150" s="5">
        <v>10097.273999999999</v>
      </c>
      <c r="J150">
        <v>0.44660207334614488</v>
      </c>
      <c r="K150">
        <v>4.6311707887502843E-3</v>
      </c>
      <c r="O150" t="s">
        <v>8749</v>
      </c>
      <c r="P150" t="s">
        <v>8751</v>
      </c>
    </row>
    <row r="151" spans="1:16" x14ac:dyDescent="0.2">
      <c r="A151" t="s">
        <v>6339</v>
      </c>
      <c r="B151" t="s">
        <v>6340</v>
      </c>
      <c r="C151" t="s">
        <v>6341</v>
      </c>
      <c r="D151" t="s">
        <v>6342</v>
      </c>
      <c r="E151" t="s">
        <v>6343</v>
      </c>
      <c r="F151">
        <v>0.97360000000000002</v>
      </c>
      <c r="G151" s="5">
        <v>9472.0730000000003</v>
      </c>
      <c r="H151" s="5">
        <v>12596.329</v>
      </c>
      <c r="I151" s="5">
        <v>14019.938</v>
      </c>
      <c r="J151">
        <v>0.6072149370371257</v>
      </c>
      <c r="K151">
        <v>4.6822001989904605E-3</v>
      </c>
      <c r="O151" t="s">
        <v>5286</v>
      </c>
      <c r="P151" t="s">
        <v>5287</v>
      </c>
    </row>
    <row r="152" spans="1:16" x14ac:dyDescent="0.2">
      <c r="A152" t="s">
        <v>8331</v>
      </c>
      <c r="B152" t="s">
        <v>8332</v>
      </c>
      <c r="C152" t="s">
        <v>8333</v>
      </c>
      <c r="D152" t="s">
        <v>8334</v>
      </c>
      <c r="E152" t="s">
        <v>8335</v>
      </c>
      <c r="F152">
        <v>0.97409999999999997</v>
      </c>
      <c r="G152" s="5">
        <v>15311.612999999999</v>
      </c>
      <c r="H152" s="5">
        <v>16114.688</v>
      </c>
      <c r="I152" s="5">
        <v>13001.172</v>
      </c>
      <c r="J152">
        <v>1.6704436959084132</v>
      </c>
      <c r="K152">
        <v>4.8169612126582025E-3</v>
      </c>
      <c r="O152" t="s">
        <v>2263</v>
      </c>
      <c r="P152" t="s">
        <v>2254</v>
      </c>
    </row>
    <row r="153" spans="1:16" x14ac:dyDescent="0.2">
      <c r="A153" t="s">
        <v>7804</v>
      </c>
      <c r="B153" t="s">
        <v>6034</v>
      </c>
      <c r="C153" t="s">
        <v>6035</v>
      </c>
      <c r="D153" t="s">
        <v>6036</v>
      </c>
      <c r="E153" t="s">
        <v>7805</v>
      </c>
      <c r="F153">
        <v>0.96079999999999999</v>
      </c>
      <c r="G153" s="5">
        <v>0</v>
      </c>
      <c r="H153" s="5">
        <v>29151.011999999999</v>
      </c>
      <c r="I153" s="5">
        <v>20426.761999999999</v>
      </c>
      <c r="J153">
        <v>0.24678136704877218</v>
      </c>
      <c r="K153">
        <v>4.8530975897019173E-3</v>
      </c>
      <c r="O153" t="s">
        <v>414</v>
      </c>
      <c r="P153" t="s">
        <v>405</v>
      </c>
    </row>
    <row r="154" spans="1:16" x14ac:dyDescent="0.2">
      <c r="A154" t="s">
        <v>6317</v>
      </c>
      <c r="B154" t="s">
        <v>6318</v>
      </c>
      <c r="C154" t="s">
        <v>6319</v>
      </c>
      <c r="D154" t="s">
        <v>6320</v>
      </c>
      <c r="E154" t="s">
        <v>6321</v>
      </c>
      <c r="F154">
        <v>0.97340000000000004</v>
      </c>
      <c r="G154" s="5">
        <v>19892.87</v>
      </c>
      <c r="H154" s="5">
        <v>15999.357</v>
      </c>
      <c r="I154" s="5">
        <v>13104.86</v>
      </c>
      <c r="J154">
        <v>3.2557593471248278</v>
      </c>
      <c r="K154">
        <v>4.8573262943992805E-3</v>
      </c>
      <c r="O154" t="s">
        <v>5144</v>
      </c>
      <c r="P154" t="s">
        <v>5145</v>
      </c>
    </row>
    <row r="155" spans="1:16" x14ac:dyDescent="0.2">
      <c r="A155" t="s">
        <v>8097</v>
      </c>
      <c r="B155" t="s">
        <v>8098</v>
      </c>
      <c r="C155" t="s">
        <v>8099</v>
      </c>
      <c r="D155" t="s">
        <v>8100</v>
      </c>
      <c r="E155" t="s">
        <v>8101</v>
      </c>
      <c r="F155">
        <v>0.96550000000000002</v>
      </c>
      <c r="G155" s="5">
        <v>9005.2340000000004</v>
      </c>
      <c r="H155" s="5">
        <v>9667.473</v>
      </c>
      <c r="I155" s="5">
        <v>11510.829</v>
      </c>
      <c r="J155">
        <v>0.59245150146386871</v>
      </c>
      <c r="K155">
        <v>4.9108870557551653E-3</v>
      </c>
      <c r="O155" t="s">
        <v>5537</v>
      </c>
      <c r="P155" t="s">
        <v>5538</v>
      </c>
    </row>
    <row r="156" spans="1:16" x14ac:dyDescent="0.2">
      <c r="A156" t="s">
        <v>6905</v>
      </c>
      <c r="B156" t="s">
        <v>6906</v>
      </c>
      <c r="C156" t="s">
        <v>6907</v>
      </c>
      <c r="D156" t="s">
        <v>6908</v>
      </c>
      <c r="E156" t="s">
        <v>6909</v>
      </c>
      <c r="F156">
        <v>0.97409999999999997</v>
      </c>
      <c r="G156" s="5">
        <v>33283.519999999997</v>
      </c>
      <c r="H156" s="5">
        <v>38244.49</v>
      </c>
      <c r="I156" s="5">
        <v>26931.384999999998</v>
      </c>
      <c r="J156">
        <v>0.4700140865700807</v>
      </c>
      <c r="K156">
        <v>5.0517226100380459E-3</v>
      </c>
      <c r="O156" t="s">
        <v>12034</v>
      </c>
      <c r="P156" t="s">
        <v>12036</v>
      </c>
    </row>
    <row r="157" spans="1:16" x14ac:dyDescent="0.2">
      <c r="A157" t="s">
        <v>5163</v>
      </c>
      <c r="B157" t="s">
        <v>5164</v>
      </c>
      <c r="C157" t="s">
        <v>9310</v>
      </c>
      <c r="D157" t="s">
        <v>5165</v>
      </c>
      <c r="E157" t="s">
        <v>21293</v>
      </c>
      <c r="F157">
        <v>0.86919999999999997</v>
      </c>
      <c r="G157" s="5">
        <v>10367.153</v>
      </c>
      <c r="H157" s="5">
        <v>5673.759</v>
      </c>
      <c r="I157" s="5">
        <v>10519.191000000001</v>
      </c>
      <c r="J157" t="e">
        <v>#DIV/0!</v>
      </c>
      <c r="K157">
        <v>5.1010000073977834E-3</v>
      </c>
      <c r="O157" t="s">
        <v>2733</v>
      </c>
      <c r="P157" t="s">
        <v>2725</v>
      </c>
    </row>
    <row r="158" spans="1:16" x14ac:dyDescent="0.2">
      <c r="A158" t="s">
        <v>16278</v>
      </c>
      <c r="B158" t="s">
        <v>13995</v>
      </c>
      <c r="C158" t="s">
        <v>13996</v>
      </c>
      <c r="D158" t="s">
        <v>13997</v>
      </c>
      <c r="E158" t="s">
        <v>16279</v>
      </c>
      <c r="F158">
        <v>0.95050000000000001</v>
      </c>
      <c r="G158" s="5">
        <v>4839.2449999999999</v>
      </c>
      <c r="H158" s="5">
        <v>0</v>
      </c>
      <c r="I158" s="5">
        <v>6595.5347000000002</v>
      </c>
      <c r="J158">
        <v>0.23899594146348885</v>
      </c>
      <c r="K158">
        <v>5.1241649032067165E-3</v>
      </c>
      <c r="O158" t="s">
        <v>8301</v>
      </c>
      <c r="P158" t="s">
        <v>8303</v>
      </c>
    </row>
    <row r="159" spans="1:16" x14ac:dyDescent="0.2">
      <c r="A159" t="s">
        <v>7256</v>
      </c>
      <c r="B159" t="s">
        <v>7257</v>
      </c>
      <c r="C159" t="s">
        <v>7258</v>
      </c>
      <c r="D159" t="s">
        <v>7259</v>
      </c>
      <c r="E159" t="s">
        <v>7260</v>
      </c>
      <c r="F159">
        <v>1</v>
      </c>
      <c r="G159" s="5">
        <v>3467.6406000000002</v>
      </c>
      <c r="H159" s="5">
        <v>1675.1283000000001</v>
      </c>
      <c r="I159" s="5">
        <v>1616.029</v>
      </c>
      <c r="J159">
        <v>0.37718970921593148</v>
      </c>
      <c r="K159">
        <v>5.2344895162098207E-3</v>
      </c>
      <c r="O159" t="s">
        <v>9149</v>
      </c>
      <c r="P159" t="s">
        <v>9151</v>
      </c>
    </row>
    <row r="160" spans="1:16" x14ac:dyDescent="0.2">
      <c r="A160" t="s">
        <v>9762</v>
      </c>
      <c r="B160" t="s">
        <v>5609</v>
      </c>
      <c r="C160" t="s">
        <v>6434</v>
      </c>
      <c r="D160" t="s">
        <v>5610</v>
      </c>
      <c r="E160" t="s">
        <v>9763</v>
      </c>
      <c r="F160">
        <v>0.90610000000000002</v>
      </c>
      <c r="G160" s="5">
        <v>0</v>
      </c>
      <c r="H160" s="5">
        <v>2435.2554</v>
      </c>
      <c r="I160" s="5">
        <v>0</v>
      </c>
      <c r="J160">
        <v>0.14400741290152055</v>
      </c>
      <c r="K160">
        <v>5.2850157876312785E-3</v>
      </c>
      <c r="O160" t="s">
        <v>16924</v>
      </c>
      <c r="P160" t="s">
        <v>16926</v>
      </c>
    </row>
    <row r="161" spans="1:16" x14ac:dyDescent="0.2">
      <c r="A161" t="s">
        <v>7050</v>
      </c>
      <c r="B161" t="s">
        <v>6899</v>
      </c>
      <c r="C161" t="s">
        <v>6900</v>
      </c>
      <c r="D161" t="s">
        <v>6901</v>
      </c>
      <c r="E161" t="s">
        <v>7051</v>
      </c>
      <c r="F161">
        <v>0.95540000000000003</v>
      </c>
      <c r="G161" s="5">
        <v>10824.763000000001</v>
      </c>
      <c r="H161" s="5">
        <v>9353.3340000000007</v>
      </c>
      <c r="I161" s="5">
        <v>12283.835999999999</v>
      </c>
      <c r="J161">
        <v>1.8252911507614038</v>
      </c>
      <c r="K161">
        <v>5.3173710749695301E-3</v>
      </c>
      <c r="O161" t="s">
        <v>5244</v>
      </c>
      <c r="P161" t="s">
        <v>5245</v>
      </c>
    </row>
    <row r="162" spans="1:16" x14ac:dyDescent="0.2">
      <c r="A162" t="s">
        <v>11351</v>
      </c>
      <c r="B162" t="s">
        <v>5670</v>
      </c>
      <c r="C162" t="s">
        <v>6700</v>
      </c>
      <c r="D162" t="s">
        <v>5671</v>
      </c>
      <c r="E162" t="s">
        <v>11352</v>
      </c>
      <c r="F162">
        <v>0.97430000000000005</v>
      </c>
      <c r="G162" s="5">
        <v>35513.339999999997</v>
      </c>
      <c r="H162" s="5">
        <v>30610.276999999998</v>
      </c>
      <c r="I162" s="5">
        <v>32852.722999999998</v>
      </c>
      <c r="J162">
        <v>1.3199945736587941</v>
      </c>
      <c r="K162">
        <v>5.3565712069686784E-3</v>
      </c>
      <c r="O162" t="s">
        <v>5079</v>
      </c>
      <c r="P162" t="s">
        <v>5080</v>
      </c>
    </row>
    <row r="163" spans="1:16" x14ac:dyDescent="0.2">
      <c r="A163" t="s">
        <v>6417</v>
      </c>
      <c r="B163" t="s">
        <v>5468</v>
      </c>
      <c r="C163" t="s">
        <v>6418</v>
      </c>
      <c r="D163" t="s">
        <v>5469</v>
      </c>
      <c r="E163" t="s">
        <v>6419</v>
      </c>
      <c r="F163">
        <v>0.97660000000000002</v>
      </c>
      <c r="G163" s="5">
        <v>22819.16</v>
      </c>
      <c r="H163" s="5">
        <v>21905.06</v>
      </c>
      <c r="I163" s="5">
        <v>28078.611000000001</v>
      </c>
      <c r="J163">
        <v>1.8684090152208206</v>
      </c>
      <c r="K163">
        <v>5.3820252984135937E-3</v>
      </c>
      <c r="O163" t="s">
        <v>14283</v>
      </c>
      <c r="P163" t="s">
        <v>14285</v>
      </c>
    </row>
    <row r="164" spans="1:16" x14ac:dyDescent="0.2">
      <c r="A164" t="s">
        <v>15535</v>
      </c>
      <c r="B164" t="s">
        <v>5213</v>
      </c>
      <c r="C164" t="s">
        <v>9787</v>
      </c>
      <c r="D164" t="s">
        <v>5214</v>
      </c>
      <c r="E164" t="s">
        <v>15536</v>
      </c>
      <c r="F164">
        <v>0.9637</v>
      </c>
      <c r="G164" s="5">
        <v>8434.6090000000004</v>
      </c>
      <c r="H164" s="5">
        <v>7195.7885999999999</v>
      </c>
      <c r="I164" s="5">
        <v>6358.3584000000001</v>
      </c>
      <c r="J164">
        <v>4.4076696909521562</v>
      </c>
      <c r="K164">
        <v>5.3877296379099878E-3</v>
      </c>
      <c r="O164" t="s">
        <v>8838</v>
      </c>
      <c r="P164" t="s">
        <v>8840</v>
      </c>
    </row>
    <row r="165" spans="1:16" x14ac:dyDescent="0.2">
      <c r="A165" t="s">
        <v>6462</v>
      </c>
      <c r="B165" t="s">
        <v>6407</v>
      </c>
      <c r="C165" t="s">
        <v>6408</v>
      </c>
      <c r="D165" t="s">
        <v>6409</v>
      </c>
      <c r="E165" t="s">
        <v>6463</v>
      </c>
      <c r="F165">
        <v>0.96660000000000001</v>
      </c>
      <c r="G165" s="5">
        <v>12022.272000000001</v>
      </c>
      <c r="H165" s="5">
        <v>17857.967000000001</v>
      </c>
      <c r="I165" s="5">
        <v>8445.634</v>
      </c>
      <c r="J165">
        <v>0.3804313036820266</v>
      </c>
      <c r="K165">
        <v>5.481451252528623E-3</v>
      </c>
      <c r="O165" t="s">
        <v>4051</v>
      </c>
      <c r="P165" t="s">
        <v>4041</v>
      </c>
    </row>
    <row r="166" spans="1:16" x14ac:dyDescent="0.2">
      <c r="A166" t="s">
        <v>5750</v>
      </c>
      <c r="B166" t="s">
        <v>5751</v>
      </c>
      <c r="C166" t="s">
        <v>12821</v>
      </c>
      <c r="D166" t="s">
        <v>5752</v>
      </c>
      <c r="E166" t="s">
        <v>13294</v>
      </c>
      <c r="F166">
        <v>0.96919999999999995</v>
      </c>
      <c r="G166" s="5">
        <v>6696.1090000000004</v>
      </c>
      <c r="H166" s="5">
        <v>8186.4790000000003</v>
      </c>
      <c r="I166" s="5">
        <v>6589.0902999999998</v>
      </c>
      <c r="J166">
        <v>0.70195945476103971</v>
      </c>
      <c r="K166">
        <v>5.5256642660671757E-3</v>
      </c>
      <c r="O166" t="s">
        <v>5733</v>
      </c>
      <c r="P166" t="s">
        <v>5734</v>
      </c>
    </row>
    <row r="167" spans="1:16" x14ac:dyDescent="0.2">
      <c r="A167" t="s">
        <v>8558</v>
      </c>
      <c r="B167" t="s">
        <v>8098</v>
      </c>
      <c r="C167" t="s">
        <v>8099</v>
      </c>
      <c r="D167" t="s">
        <v>8100</v>
      </c>
      <c r="E167" t="s">
        <v>8559</v>
      </c>
      <c r="F167">
        <v>0.96030000000000004</v>
      </c>
      <c r="G167" s="5">
        <v>8195.0220000000008</v>
      </c>
      <c r="H167" s="5">
        <v>8810.1329999999998</v>
      </c>
      <c r="I167" s="5">
        <v>10409.179</v>
      </c>
      <c r="J167">
        <v>0.58630782800597581</v>
      </c>
      <c r="K167">
        <v>5.5915050608652981E-3</v>
      </c>
      <c r="O167" t="s">
        <v>10383</v>
      </c>
      <c r="P167" t="s">
        <v>10385</v>
      </c>
    </row>
    <row r="168" spans="1:16" x14ac:dyDescent="0.2">
      <c r="A168" t="s">
        <v>5094</v>
      </c>
      <c r="B168" t="s">
        <v>5095</v>
      </c>
      <c r="C168" t="s">
        <v>6097</v>
      </c>
      <c r="D168" t="s">
        <v>5096</v>
      </c>
      <c r="E168" t="s">
        <v>6098</v>
      </c>
      <c r="F168">
        <v>0.96870000000000001</v>
      </c>
      <c r="G168" s="5">
        <v>111296.61</v>
      </c>
      <c r="H168" s="5">
        <v>84041.983999999997</v>
      </c>
      <c r="I168" s="5">
        <v>88961.43</v>
      </c>
      <c r="J168">
        <v>0.48894389091574991</v>
      </c>
      <c r="K168">
        <v>5.6169485412946906E-3</v>
      </c>
      <c r="O168" t="s">
        <v>8384</v>
      </c>
      <c r="P168" t="s">
        <v>8386</v>
      </c>
    </row>
    <row r="169" spans="1:16" x14ac:dyDescent="0.2">
      <c r="A169" t="s">
        <v>10598</v>
      </c>
      <c r="B169" t="s">
        <v>10599</v>
      </c>
      <c r="C169" t="s">
        <v>10600</v>
      </c>
      <c r="D169" t="s">
        <v>10601</v>
      </c>
      <c r="E169" t="s">
        <v>10602</v>
      </c>
      <c r="F169">
        <v>0.80740000000000001</v>
      </c>
      <c r="G169" s="5">
        <v>5283.0937999999996</v>
      </c>
      <c r="H169" s="5">
        <v>5562.8549999999996</v>
      </c>
      <c r="I169" s="5">
        <v>5503.5502999999999</v>
      </c>
      <c r="J169">
        <v>1.2682946027865463</v>
      </c>
      <c r="K169">
        <v>5.6487021525682794E-3</v>
      </c>
      <c r="O169" t="s">
        <v>9807</v>
      </c>
      <c r="P169" t="s">
        <v>9809</v>
      </c>
    </row>
    <row r="170" spans="1:16" x14ac:dyDescent="0.2">
      <c r="A170" t="s">
        <v>7581</v>
      </c>
      <c r="B170" t="s">
        <v>7582</v>
      </c>
      <c r="C170" t="s">
        <v>7583</v>
      </c>
      <c r="D170" t="s">
        <v>7584</v>
      </c>
      <c r="E170" t="s">
        <v>7585</v>
      </c>
      <c r="F170">
        <v>0.96960000000000002</v>
      </c>
      <c r="G170" s="5">
        <v>29212.791000000001</v>
      </c>
      <c r="H170" s="5">
        <v>36002.504000000001</v>
      </c>
      <c r="I170" s="5">
        <v>35015.688000000002</v>
      </c>
      <c r="J170">
        <v>1.6534981941033762</v>
      </c>
      <c r="K170">
        <v>5.8131052602628658E-3</v>
      </c>
      <c r="O170" t="s">
        <v>12005</v>
      </c>
      <c r="P170" t="s">
        <v>12007</v>
      </c>
    </row>
    <row r="171" spans="1:16" x14ac:dyDescent="0.2">
      <c r="A171" t="s">
        <v>5539</v>
      </c>
      <c r="B171" t="s">
        <v>5540</v>
      </c>
      <c r="C171" t="s">
        <v>10867</v>
      </c>
      <c r="D171" t="s">
        <v>5541</v>
      </c>
      <c r="E171" t="s">
        <v>10868</v>
      </c>
      <c r="F171">
        <v>1</v>
      </c>
      <c r="G171" s="5">
        <v>15401.512000000001</v>
      </c>
      <c r="H171" s="5">
        <v>17305.833999999999</v>
      </c>
      <c r="I171" s="5">
        <v>15538.768</v>
      </c>
      <c r="J171">
        <v>1.3747027874009183</v>
      </c>
      <c r="K171">
        <v>5.8425360386068596E-3</v>
      </c>
      <c r="O171" t="s">
        <v>5826</v>
      </c>
      <c r="P171" t="s">
        <v>5827</v>
      </c>
    </row>
    <row r="172" spans="1:16" x14ac:dyDescent="0.2">
      <c r="A172" t="s">
        <v>7273</v>
      </c>
      <c r="B172" t="s">
        <v>7274</v>
      </c>
      <c r="C172" t="s">
        <v>7275</v>
      </c>
      <c r="D172" t="s">
        <v>7276</v>
      </c>
      <c r="E172" t="s">
        <v>7277</v>
      </c>
      <c r="F172">
        <v>0.97609999999999997</v>
      </c>
      <c r="G172" s="5">
        <v>11363.781000000001</v>
      </c>
      <c r="H172" s="5">
        <v>9070.2909999999993</v>
      </c>
      <c r="I172" s="5">
        <v>12125.34</v>
      </c>
      <c r="J172">
        <v>2.3036657942058847</v>
      </c>
      <c r="K172">
        <v>5.9171894222261375E-3</v>
      </c>
      <c r="O172" t="s">
        <v>11723</v>
      </c>
      <c r="P172" t="s">
        <v>11725</v>
      </c>
    </row>
    <row r="173" spans="1:16" x14ac:dyDescent="0.2">
      <c r="A173" t="s">
        <v>7930</v>
      </c>
      <c r="B173" t="s">
        <v>6034</v>
      </c>
      <c r="C173" t="s">
        <v>6035</v>
      </c>
      <c r="D173" t="s">
        <v>6036</v>
      </c>
      <c r="E173" t="s">
        <v>7931</v>
      </c>
      <c r="F173">
        <v>0.96079999999999999</v>
      </c>
      <c r="G173" s="5">
        <v>0</v>
      </c>
      <c r="H173" s="5">
        <v>41137.480000000003</v>
      </c>
      <c r="I173" s="5">
        <v>31681.182000000001</v>
      </c>
      <c r="J173">
        <v>0.26456557820866777</v>
      </c>
      <c r="K173">
        <v>5.9307151386273731E-3</v>
      </c>
      <c r="O173" t="s">
        <v>11029</v>
      </c>
      <c r="P173" t="s">
        <v>11031</v>
      </c>
    </row>
    <row r="174" spans="1:16" x14ac:dyDescent="0.2">
      <c r="A174" t="s">
        <v>7314</v>
      </c>
      <c r="B174" t="s">
        <v>7315</v>
      </c>
      <c r="C174" t="s">
        <v>7316</v>
      </c>
      <c r="D174" t="s">
        <v>7317</v>
      </c>
      <c r="E174" t="s">
        <v>7318</v>
      </c>
      <c r="F174">
        <v>0.79930000000000001</v>
      </c>
      <c r="G174" s="5">
        <v>17965.055</v>
      </c>
      <c r="H174" s="5">
        <v>17475.666000000001</v>
      </c>
      <c r="I174" s="5">
        <v>18731.096000000001</v>
      </c>
      <c r="J174">
        <v>2.0899815885626714</v>
      </c>
      <c r="K174">
        <v>5.9335826789386047E-3</v>
      </c>
      <c r="O174" t="s">
        <v>8574</v>
      </c>
      <c r="P174" t="s">
        <v>8576</v>
      </c>
    </row>
    <row r="175" spans="1:16" x14ac:dyDescent="0.2">
      <c r="A175" t="s">
        <v>17839</v>
      </c>
      <c r="B175" t="s">
        <v>5568</v>
      </c>
      <c r="C175" t="s">
        <v>10981</v>
      </c>
      <c r="D175" t="s">
        <v>5569</v>
      </c>
      <c r="E175" t="s">
        <v>17840</v>
      </c>
      <c r="F175">
        <v>0.97340000000000004</v>
      </c>
      <c r="G175" s="5">
        <v>54710.855000000003</v>
      </c>
      <c r="H175" s="5">
        <v>57531.508000000002</v>
      </c>
      <c r="I175" s="5">
        <v>55190.097999999998</v>
      </c>
      <c r="J175">
        <v>1.1710793424983093</v>
      </c>
      <c r="K175">
        <v>5.980705298675104E-3</v>
      </c>
      <c r="O175" t="s">
        <v>5618</v>
      </c>
      <c r="P175" t="s">
        <v>5619</v>
      </c>
    </row>
    <row r="176" spans="1:16" x14ac:dyDescent="0.2">
      <c r="A176" t="s">
        <v>5576</v>
      </c>
      <c r="B176" t="s">
        <v>5426</v>
      </c>
      <c r="C176" t="s">
        <v>6080</v>
      </c>
      <c r="D176" t="s">
        <v>5427</v>
      </c>
      <c r="E176" t="s">
        <v>10037</v>
      </c>
      <c r="F176">
        <v>0.97499999999999998</v>
      </c>
      <c r="G176" s="5">
        <v>5508.2579999999998</v>
      </c>
      <c r="H176" s="5">
        <v>9056.8670000000002</v>
      </c>
      <c r="I176" s="5">
        <v>7265.8603999999996</v>
      </c>
      <c r="J176">
        <v>0.56061973341693361</v>
      </c>
      <c r="K176">
        <v>6.0369920537246442E-3</v>
      </c>
      <c r="O176" t="s">
        <v>15384</v>
      </c>
      <c r="P176" t="s">
        <v>15386</v>
      </c>
    </row>
    <row r="177" spans="1:16" x14ac:dyDescent="0.2">
      <c r="A177" t="s">
        <v>12068</v>
      </c>
      <c r="B177" t="s">
        <v>12069</v>
      </c>
      <c r="C177" t="s">
        <v>12070</v>
      </c>
      <c r="D177" t="s">
        <v>12071</v>
      </c>
      <c r="E177" t="s">
        <v>12072</v>
      </c>
      <c r="F177">
        <v>0.95909999999999995</v>
      </c>
      <c r="G177" s="5">
        <v>9715.7379999999994</v>
      </c>
      <c r="H177" s="5">
        <v>9189.2060000000001</v>
      </c>
      <c r="I177" s="5">
        <v>8647.7780000000002</v>
      </c>
      <c r="J177">
        <v>1.2712554306254085</v>
      </c>
      <c r="K177">
        <v>6.0404065068288227E-3</v>
      </c>
      <c r="O177" t="s">
        <v>5101</v>
      </c>
      <c r="P177" t="s">
        <v>5102</v>
      </c>
    </row>
    <row r="178" spans="1:16" x14ac:dyDescent="0.2">
      <c r="A178" t="s">
        <v>7545</v>
      </c>
      <c r="B178" t="s">
        <v>6102</v>
      </c>
      <c r="C178" t="s">
        <v>6103</v>
      </c>
      <c r="D178" t="s">
        <v>6104</v>
      </c>
      <c r="E178" t="s">
        <v>7546</v>
      </c>
      <c r="F178">
        <v>0.9758</v>
      </c>
      <c r="G178" s="5">
        <v>130429.84</v>
      </c>
      <c r="H178" s="5">
        <v>105175.44</v>
      </c>
      <c r="I178" s="5">
        <v>127246.55</v>
      </c>
      <c r="J178">
        <v>1.7303090947825257</v>
      </c>
      <c r="K178">
        <v>6.0949528609256258E-3</v>
      </c>
      <c r="O178" t="s">
        <v>5757</v>
      </c>
      <c r="P178" t="s">
        <v>5758</v>
      </c>
    </row>
    <row r="179" spans="1:16" x14ac:dyDescent="0.2">
      <c r="A179" t="s">
        <v>6812</v>
      </c>
      <c r="B179" t="s">
        <v>6813</v>
      </c>
      <c r="C179" t="s">
        <v>6814</v>
      </c>
      <c r="D179" t="s">
        <v>6815</v>
      </c>
      <c r="E179" t="s">
        <v>6816</v>
      </c>
      <c r="F179">
        <v>0.97150000000000003</v>
      </c>
      <c r="G179" s="5">
        <v>22910.956999999999</v>
      </c>
      <c r="H179" s="5">
        <v>22506.383000000002</v>
      </c>
      <c r="I179" s="5">
        <v>24815.732</v>
      </c>
      <c r="J179">
        <v>0.83522674629407989</v>
      </c>
      <c r="K179">
        <v>6.1161259847364894E-3</v>
      </c>
      <c r="O179" t="s">
        <v>5863</v>
      </c>
      <c r="P179" t="s">
        <v>5864</v>
      </c>
    </row>
    <row r="180" spans="1:16" x14ac:dyDescent="0.2">
      <c r="A180" t="s">
        <v>8010</v>
      </c>
      <c r="B180" t="s">
        <v>8011</v>
      </c>
      <c r="C180" t="s">
        <v>8012</v>
      </c>
      <c r="D180" t="s">
        <v>8013</v>
      </c>
      <c r="E180" t="s">
        <v>8014</v>
      </c>
      <c r="F180">
        <v>0.87460000000000004</v>
      </c>
      <c r="G180" s="5">
        <v>2890.5167999999999</v>
      </c>
      <c r="H180" s="5">
        <v>0</v>
      </c>
      <c r="I180" s="5">
        <v>0</v>
      </c>
      <c r="J180">
        <v>0.15925078025817485</v>
      </c>
      <c r="K180">
        <v>6.1768634780292181E-3</v>
      </c>
      <c r="O180" t="s">
        <v>5533</v>
      </c>
      <c r="P180" t="s">
        <v>5534</v>
      </c>
    </row>
    <row r="181" spans="1:16" x14ac:dyDescent="0.2">
      <c r="A181" t="s">
        <v>6898</v>
      </c>
      <c r="B181" t="s">
        <v>6899</v>
      </c>
      <c r="C181" t="s">
        <v>6900</v>
      </c>
      <c r="D181" t="s">
        <v>6901</v>
      </c>
      <c r="E181" t="s">
        <v>6902</v>
      </c>
      <c r="F181">
        <v>0.91979999999999995</v>
      </c>
      <c r="G181" s="5">
        <v>3895.9265</v>
      </c>
      <c r="H181" s="5">
        <v>0</v>
      </c>
      <c r="I181" s="5">
        <v>3842.2854000000002</v>
      </c>
      <c r="J181">
        <v>0.10889706756305254</v>
      </c>
      <c r="K181">
        <v>6.2422828683967148E-3</v>
      </c>
      <c r="O181" t="s">
        <v>5265</v>
      </c>
      <c r="P181" t="s">
        <v>5266</v>
      </c>
    </row>
    <row r="182" spans="1:16" x14ac:dyDescent="0.2">
      <c r="A182" t="s">
        <v>7335</v>
      </c>
      <c r="B182" t="s">
        <v>7336</v>
      </c>
      <c r="C182" t="s">
        <v>7337</v>
      </c>
      <c r="D182" t="s">
        <v>7338</v>
      </c>
      <c r="E182" t="s">
        <v>7339</v>
      </c>
      <c r="F182">
        <v>0.97609999999999997</v>
      </c>
      <c r="G182" s="5">
        <v>20324.453000000001</v>
      </c>
      <c r="H182" s="5">
        <v>16043.134</v>
      </c>
      <c r="I182" s="5">
        <v>14481.281999999999</v>
      </c>
      <c r="J182">
        <v>0.56085144680225552</v>
      </c>
      <c r="K182">
        <v>6.283332342085726E-3</v>
      </c>
      <c r="O182" t="s">
        <v>21020</v>
      </c>
      <c r="P182" t="s">
        <v>21022</v>
      </c>
    </row>
    <row r="183" spans="1:16" x14ac:dyDescent="0.2">
      <c r="A183" t="s">
        <v>6241</v>
      </c>
      <c r="B183" t="s">
        <v>6050</v>
      </c>
      <c r="C183" t="s">
        <v>6051</v>
      </c>
      <c r="D183" t="s">
        <v>6052</v>
      </c>
      <c r="E183" t="s">
        <v>6242</v>
      </c>
      <c r="F183">
        <v>0.97199999999999998</v>
      </c>
      <c r="G183" s="5">
        <v>14643.089</v>
      </c>
      <c r="H183" s="5">
        <v>8596.9339999999993</v>
      </c>
      <c r="I183" s="5">
        <v>13090.538</v>
      </c>
      <c r="J183">
        <v>7.3426815362059248</v>
      </c>
      <c r="K183">
        <v>6.3199447115453991E-3</v>
      </c>
      <c r="O183" t="s">
        <v>9501</v>
      </c>
      <c r="P183" t="s">
        <v>9503</v>
      </c>
    </row>
    <row r="184" spans="1:16" x14ac:dyDescent="0.2">
      <c r="A184" t="s">
        <v>5887</v>
      </c>
      <c r="B184" t="s">
        <v>5888</v>
      </c>
      <c r="C184" t="s">
        <v>7490</v>
      </c>
      <c r="D184" t="s">
        <v>5889</v>
      </c>
      <c r="E184" t="s">
        <v>7995</v>
      </c>
      <c r="F184">
        <v>0.97470000000000001</v>
      </c>
      <c r="G184" s="5">
        <v>65987.59</v>
      </c>
      <c r="H184" s="5">
        <v>60303.258000000002</v>
      </c>
      <c r="I184" s="5">
        <v>79344.639999999999</v>
      </c>
      <c r="J184">
        <v>1.9937640084773869</v>
      </c>
      <c r="K184">
        <v>6.4685177962833561E-3</v>
      </c>
      <c r="O184" t="s">
        <v>11998</v>
      </c>
      <c r="P184" t="s">
        <v>12000</v>
      </c>
    </row>
    <row r="185" spans="1:16" x14ac:dyDescent="0.2">
      <c r="A185" t="s">
        <v>6556</v>
      </c>
      <c r="B185" t="s">
        <v>6557</v>
      </c>
      <c r="C185" t="s">
        <v>6558</v>
      </c>
      <c r="D185" t="s">
        <v>6559</v>
      </c>
      <c r="E185" t="s">
        <v>6560</v>
      </c>
      <c r="F185">
        <v>0.97560000000000002</v>
      </c>
      <c r="G185" s="5">
        <v>12289.729499999999</v>
      </c>
      <c r="H185" s="5">
        <v>9108.4150000000009</v>
      </c>
      <c r="I185" s="5">
        <v>7879.4252999999999</v>
      </c>
      <c r="J185">
        <v>6.2888306145236657</v>
      </c>
      <c r="K185">
        <v>6.4980822035697727E-3</v>
      </c>
      <c r="O185" t="s">
        <v>5229</v>
      </c>
      <c r="P185" t="s">
        <v>5230</v>
      </c>
    </row>
    <row r="186" spans="1:16" x14ac:dyDescent="0.2">
      <c r="A186" t="s">
        <v>5246</v>
      </c>
      <c r="B186" t="s">
        <v>5247</v>
      </c>
      <c r="C186" t="s">
        <v>9474</v>
      </c>
      <c r="D186" t="s">
        <v>5248</v>
      </c>
      <c r="E186" t="s">
        <v>9475</v>
      </c>
      <c r="F186">
        <v>0.93110000000000004</v>
      </c>
      <c r="G186" s="5">
        <v>6742.3969999999999</v>
      </c>
      <c r="H186" s="5">
        <v>0</v>
      </c>
      <c r="I186" s="5">
        <v>3677.614</v>
      </c>
      <c r="J186">
        <v>0.22584344635521575</v>
      </c>
      <c r="K186">
        <v>6.5283207624414492E-3</v>
      </c>
      <c r="O186" t="s">
        <v>14368</v>
      </c>
      <c r="P186" t="s">
        <v>14370</v>
      </c>
    </row>
    <row r="187" spans="1:16" x14ac:dyDescent="0.2">
      <c r="A187" t="s">
        <v>6496</v>
      </c>
      <c r="B187" t="s">
        <v>6102</v>
      </c>
      <c r="C187" t="s">
        <v>6103</v>
      </c>
      <c r="D187" t="s">
        <v>6104</v>
      </c>
      <c r="E187" t="s">
        <v>6497</v>
      </c>
      <c r="F187">
        <v>0.97409999999999997</v>
      </c>
      <c r="G187" s="5">
        <v>6466.5337</v>
      </c>
      <c r="H187" s="5">
        <v>5906.6122999999998</v>
      </c>
      <c r="I187" s="5">
        <v>4560.8334999999997</v>
      </c>
      <c r="J187">
        <v>0.64364955364099929</v>
      </c>
      <c r="K187">
        <v>6.5580694378637684E-3</v>
      </c>
      <c r="O187" t="s">
        <v>13273</v>
      </c>
      <c r="P187" t="s">
        <v>13275</v>
      </c>
    </row>
    <row r="188" spans="1:16" x14ac:dyDescent="0.2">
      <c r="A188" t="s">
        <v>5282</v>
      </c>
      <c r="B188" t="s">
        <v>5283</v>
      </c>
      <c r="C188" t="s">
        <v>6004</v>
      </c>
      <c r="D188" t="s">
        <v>5284</v>
      </c>
      <c r="E188" t="s">
        <v>6005</v>
      </c>
      <c r="F188">
        <v>1</v>
      </c>
      <c r="G188" s="5">
        <v>3558.326</v>
      </c>
      <c r="H188" s="5">
        <v>5319.0429999999997</v>
      </c>
      <c r="I188" s="5">
        <v>5952.5684000000001</v>
      </c>
      <c r="J188">
        <v>6.7726170274001642</v>
      </c>
      <c r="K188">
        <v>6.6256863798912317E-3</v>
      </c>
      <c r="O188" t="s">
        <v>8307</v>
      </c>
      <c r="P188" t="s">
        <v>8309</v>
      </c>
    </row>
    <row r="189" spans="1:16" x14ac:dyDescent="0.2">
      <c r="A189" t="s">
        <v>6725</v>
      </c>
      <c r="B189" t="s">
        <v>6726</v>
      </c>
      <c r="C189" t="s">
        <v>6727</v>
      </c>
      <c r="D189" t="s">
        <v>6728</v>
      </c>
      <c r="E189" t="s">
        <v>6729</v>
      </c>
      <c r="F189">
        <v>0.97370000000000001</v>
      </c>
      <c r="G189" s="5">
        <v>13979.759</v>
      </c>
      <c r="H189" s="5">
        <v>10622.237999999999</v>
      </c>
      <c r="I189" s="5">
        <v>10219.082</v>
      </c>
      <c r="J189">
        <v>2.5656893378059333</v>
      </c>
      <c r="K189">
        <v>6.6274683891618539E-3</v>
      </c>
      <c r="O189" t="s">
        <v>8522</v>
      </c>
      <c r="P189" t="s">
        <v>8524</v>
      </c>
    </row>
    <row r="190" spans="1:16" x14ac:dyDescent="0.2">
      <c r="A190" t="s">
        <v>7012</v>
      </c>
      <c r="B190" t="s">
        <v>3094</v>
      </c>
      <c r="C190" t="s">
        <v>7013</v>
      </c>
      <c r="D190" t="s">
        <v>3086</v>
      </c>
      <c r="E190" t="s">
        <v>7014</v>
      </c>
      <c r="F190">
        <v>0.9698</v>
      </c>
      <c r="G190" s="5">
        <v>6054.1553000000004</v>
      </c>
      <c r="H190" s="5">
        <v>3903.7339999999999</v>
      </c>
      <c r="I190" s="5">
        <v>4734.4477999999999</v>
      </c>
      <c r="J190">
        <v>0.59042358613040669</v>
      </c>
      <c r="K190">
        <v>6.6314295706528976E-3</v>
      </c>
      <c r="O190" t="s">
        <v>11130</v>
      </c>
      <c r="P190" t="s">
        <v>11132</v>
      </c>
    </row>
    <row r="191" spans="1:16" x14ac:dyDescent="0.2">
      <c r="A191" t="s">
        <v>5434</v>
      </c>
      <c r="B191" t="s">
        <v>5435</v>
      </c>
      <c r="C191" t="s">
        <v>9397</v>
      </c>
      <c r="D191" t="s">
        <v>5436</v>
      </c>
      <c r="E191" t="s">
        <v>16213</v>
      </c>
      <c r="F191">
        <v>1</v>
      </c>
      <c r="G191" s="5">
        <v>12040.11</v>
      </c>
      <c r="H191" s="5">
        <v>16734.673999999999</v>
      </c>
      <c r="I191" s="5">
        <v>15120.353999999999</v>
      </c>
      <c r="J191">
        <v>2.609638245111281</v>
      </c>
      <c r="K191">
        <v>6.7140208344988435E-3</v>
      </c>
      <c r="O191" t="s">
        <v>8916</v>
      </c>
      <c r="P191" t="s">
        <v>8918</v>
      </c>
    </row>
    <row r="192" spans="1:16" x14ac:dyDescent="0.2">
      <c r="A192" t="s">
        <v>5250</v>
      </c>
      <c r="B192" t="s">
        <v>5251</v>
      </c>
      <c r="C192" t="s">
        <v>11788</v>
      </c>
      <c r="D192" t="s">
        <v>5252</v>
      </c>
      <c r="E192" t="s">
        <v>12543</v>
      </c>
      <c r="F192">
        <v>0.96650000000000003</v>
      </c>
      <c r="G192" s="5">
        <v>5607.5860000000002</v>
      </c>
      <c r="H192" s="5">
        <v>5883.6019999999999</v>
      </c>
      <c r="I192" s="5">
        <v>4412.2515000000003</v>
      </c>
      <c r="J192">
        <v>0.64722638539348043</v>
      </c>
      <c r="K192">
        <v>6.7841542811218816E-3</v>
      </c>
      <c r="O192" t="s">
        <v>5644</v>
      </c>
      <c r="P192" t="s">
        <v>5645</v>
      </c>
    </row>
    <row r="193" spans="1:16" x14ac:dyDescent="0.2">
      <c r="A193" t="s">
        <v>7006</v>
      </c>
      <c r="B193" t="s">
        <v>5220</v>
      </c>
      <c r="C193" t="s">
        <v>6829</v>
      </c>
      <c r="D193" t="s">
        <v>5221</v>
      </c>
      <c r="E193" t="s">
        <v>7007</v>
      </c>
      <c r="F193">
        <v>0.94350000000000001</v>
      </c>
      <c r="G193" s="5">
        <v>5356.8563999999997</v>
      </c>
      <c r="H193" s="5">
        <v>10551.191999999999</v>
      </c>
      <c r="I193" s="5">
        <v>10435.964</v>
      </c>
      <c r="J193" t="e">
        <v>#DIV/0!</v>
      </c>
      <c r="K193">
        <v>6.849910620883538E-3</v>
      </c>
      <c r="O193" t="s">
        <v>8824</v>
      </c>
      <c r="P193" t="s">
        <v>8826</v>
      </c>
    </row>
    <row r="194" spans="1:16" x14ac:dyDescent="0.2">
      <c r="A194" t="s">
        <v>7460</v>
      </c>
      <c r="B194" t="s">
        <v>7461</v>
      </c>
      <c r="C194" t="s">
        <v>7462</v>
      </c>
      <c r="D194" t="s">
        <v>7463</v>
      </c>
      <c r="E194" t="s">
        <v>7464</v>
      </c>
      <c r="F194">
        <v>0.95899999999999996</v>
      </c>
      <c r="G194" s="5">
        <v>1757.606</v>
      </c>
      <c r="H194" s="5">
        <v>3187.8780000000002</v>
      </c>
      <c r="I194" s="5">
        <v>3343.14</v>
      </c>
      <c r="J194">
        <v>0.46144711692783674</v>
      </c>
      <c r="K194">
        <v>6.865591784027656E-3</v>
      </c>
      <c r="O194" t="s">
        <v>5290</v>
      </c>
      <c r="P194" t="s">
        <v>5291</v>
      </c>
    </row>
    <row r="195" spans="1:16" x14ac:dyDescent="0.2">
      <c r="A195" t="s">
        <v>8003</v>
      </c>
      <c r="B195" t="s">
        <v>7468</v>
      </c>
      <c r="C195" t="s">
        <v>7469</v>
      </c>
      <c r="D195" t="s">
        <v>7470</v>
      </c>
      <c r="E195" t="s">
        <v>8004</v>
      </c>
      <c r="F195">
        <v>1</v>
      </c>
      <c r="G195" s="5">
        <v>457411.34</v>
      </c>
      <c r="H195" s="5">
        <v>561694.9</v>
      </c>
      <c r="I195" s="5">
        <v>370245.25</v>
      </c>
      <c r="J195">
        <v>0.46273384387174682</v>
      </c>
      <c r="K195">
        <v>7.0604930638931617E-3</v>
      </c>
      <c r="O195" t="s">
        <v>5082</v>
      </c>
      <c r="P195" t="s">
        <v>5083</v>
      </c>
    </row>
    <row r="196" spans="1:16" x14ac:dyDescent="0.2">
      <c r="A196" t="s">
        <v>6880</v>
      </c>
      <c r="B196" t="s">
        <v>6881</v>
      </c>
      <c r="C196" t="s">
        <v>6882</v>
      </c>
      <c r="D196" t="s">
        <v>6883</v>
      </c>
      <c r="E196" t="s">
        <v>6884</v>
      </c>
      <c r="F196">
        <v>0.96399999999999997</v>
      </c>
      <c r="G196" s="5">
        <v>22982.893</v>
      </c>
      <c r="H196" s="5">
        <v>20671.22</v>
      </c>
      <c r="I196" s="5">
        <v>19460.546999999999</v>
      </c>
      <c r="J196">
        <v>0.40507940930959324</v>
      </c>
      <c r="K196">
        <v>7.2397472720034939E-3</v>
      </c>
      <c r="O196" t="s">
        <v>8409</v>
      </c>
      <c r="P196" t="s">
        <v>8411</v>
      </c>
    </row>
    <row r="197" spans="1:16" x14ac:dyDescent="0.2">
      <c r="A197" t="s">
        <v>5654</v>
      </c>
      <c r="B197" t="s">
        <v>5655</v>
      </c>
      <c r="C197" t="s">
        <v>6188</v>
      </c>
      <c r="D197" t="s">
        <v>5656</v>
      </c>
      <c r="E197" t="s">
        <v>7688</v>
      </c>
      <c r="F197">
        <v>1</v>
      </c>
      <c r="G197" s="5">
        <v>50916.195</v>
      </c>
      <c r="H197" s="5">
        <v>53154.77</v>
      </c>
      <c r="I197" s="5">
        <v>41906.324000000001</v>
      </c>
      <c r="J197">
        <v>2.1144074573022045</v>
      </c>
      <c r="K197">
        <v>7.3113234236084597E-3</v>
      </c>
      <c r="O197" t="s">
        <v>18893</v>
      </c>
      <c r="P197" t="s">
        <v>18895</v>
      </c>
    </row>
    <row r="198" spans="1:16" x14ac:dyDescent="0.2">
      <c r="A198" t="s">
        <v>5440</v>
      </c>
      <c r="B198" t="s">
        <v>5441</v>
      </c>
      <c r="C198" t="s">
        <v>6313</v>
      </c>
      <c r="D198" t="s">
        <v>5442</v>
      </c>
      <c r="E198" t="s">
        <v>6314</v>
      </c>
      <c r="F198">
        <v>0.97430000000000005</v>
      </c>
      <c r="G198" s="5">
        <v>9207.1959999999999</v>
      </c>
      <c r="H198" s="5">
        <v>7926.7007000000003</v>
      </c>
      <c r="I198" s="5">
        <v>9672.7279999999992</v>
      </c>
      <c r="J198">
        <v>1.7311483653731898</v>
      </c>
      <c r="K198">
        <v>7.3288085814218126E-3</v>
      </c>
      <c r="O198" t="s">
        <v>8579</v>
      </c>
      <c r="P198" t="s">
        <v>8581</v>
      </c>
    </row>
    <row r="199" spans="1:16" x14ac:dyDescent="0.2">
      <c r="A199" t="s">
        <v>8857</v>
      </c>
      <c r="B199" t="s">
        <v>5979</v>
      </c>
      <c r="C199" t="s">
        <v>5980</v>
      </c>
      <c r="D199" t="s">
        <v>5981</v>
      </c>
      <c r="E199" t="s">
        <v>8858</v>
      </c>
      <c r="F199">
        <v>0.97529999999999994</v>
      </c>
      <c r="G199" s="5">
        <v>9342.9269999999997</v>
      </c>
      <c r="H199" s="5">
        <v>12258.817999999999</v>
      </c>
      <c r="I199" s="5">
        <v>12841.751</v>
      </c>
      <c r="J199">
        <v>0.62952008808731308</v>
      </c>
      <c r="K199">
        <v>7.3481651002418706E-3</v>
      </c>
      <c r="O199" t="s">
        <v>11862</v>
      </c>
      <c r="P199" t="s">
        <v>11864</v>
      </c>
    </row>
    <row r="200" spans="1:16" x14ac:dyDescent="0.2">
      <c r="A200" t="s">
        <v>5109</v>
      </c>
      <c r="B200" t="s">
        <v>5110</v>
      </c>
      <c r="C200" t="s">
        <v>6946</v>
      </c>
      <c r="D200" t="s">
        <v>5111</v>
      </c>
      <c r="E200" t="s">
        <v>17574</v>
      </c>
      <c r="F200">
        <v>0.95289999999999997</v>
      </c>
      <c r="G200" s="5">
        <v>0</v>
      </c>
      <c r="H200" s="5">
        <v>0</v>
      </c>
      <c r="I200" s="5">
        <v>0</v>
      </c>
      <c r="J200">
        <v>0</v>
      </c>
      <c r="K200">
        <v>7.5357620942068356E-3</v>
      </c>
      <c r="O200" t="s">
        <v>17153</v>
      </c>
      <c r="P200" t="s">
        <v>17155</v>
      </c>
    </row>
    <row r="201" spans="1:16" x14ac:dyDescent="0.2">
      <c r="A201" t="s">
        <v>7081</v>
      </c>
      <c r="B201" t="s">
        <v>7082</v>
      </c>
      <c r="C201" t="s">
        <v>7083</v>
      </c>
      <c r="D201" t="s">
        <v>7084</v>
      </c>
      <c r="E201" t="s">
        <v>7085</v>
      </c>
      <c r="F201">
        <v>0.8921</v>
      </c>
      <c r="G201" s="5">
        <v>20719.103999999999</v>
      </c>
      <c r="H201" s="5">
        <v>26331.47</v>
      </c>
      <c r="I201" s="5">
        <v>14120.152</v>
      </c>
      <c r="J201">
        <v>0.32557427770830555</v>
      </c>
      <c r="K201">
        <v>7.5824570213849736E-3</v>
      </c>
      <c r="O201" t="s">
        <v>5056</v>
      </c>
      <c r="P201" t="s">
        <v>5057</v>
      </c>
    </row>
    <row r="202" spans="1:16" x14ac:dyDescent="0.2">
      <c r="A202" t="s">
        <v>6197</v>
      </c>
      <c r="B202" t="s">
        <v>5044</v>
      </c>
      <c r="C202" t="s">
        <v>6148</v>
      </c>
      <c r="D202" t="s">
        <v>5045</v>
      </c>
      <c r="E202" t="s">
        <v>6198</v>
      </c>
      <c r="F202">
        <v>0.97040000000000004</v>
      </c>
      <c r="G202" s="5">
        <v>50335.495999999999</v>
      </c>
      <c r="H202" s="5">
        <v>78453.733999999997</v>
      </c>
      <c r="I202" s="5">
        <v>57728.504000000001</v>
      </c>
      <c r="J202">
        <v>3.1101229512303887</v>
      </c>
      <c r="K202">
        <v>7.778148205057559E-3</v>
      </c>
      <c r="O202" t="s">
        <v>20639</v>
      </c>
      <c r="P202" t="s">
        <v>20641</v>
      </c>
    </row>
    <row r="203" spans="1:16" x14ac:dyDescent="0.2">
      <c r="A203" t="s">
        <v>15469</v>
      </c>
      <c r="B203" t="s">
        <v>5550</v>
      </c>
      <c r="C203" t="s">
        <v>15470</v>
      </c>
      <c r="D203" t="s">
        <v>5551</v>
      </c>
      <c r="E203" t="s">
        <v>15471</v>
      </c>
      <c r="F203">
        <v>0.94020000000000004</v>
      </c>
      <c r="G203" s="5">
        <v>4469.5410000000002</v>
      </c>
      <c r="H203" s="5">
        <v>3376.5007000000001</v>
      </c>
      <c r="I203" s="5">
        <v>7486.1859999999997</v>
      </c>
      <c r="J203">
        <v>0.37369075092811371</v>
      </c>
      <c r="K203">
        <v>8.1083366958093518E-3</v>
      </c>
      <c r="O203" t="s">
        <v>8683</v>
      </c>
      <c r="P203" t="s">
        <v>8685</v>
      </c>
    </row>
    <row r="204" spans="1:16" x14ac:dyDescent="0.2">
      <c r="A204" t="s">
        <v>7120</v>
      </c>
      <c r="B204" t="s">
        <v>7082</v>
      </c>
      <c r="C204" t="s">
        <v>7083</v>
      </c>
      <c r="D204" t="s">
        <v>7084</v>
      </c>
      <c r="E204" t="s">
        <v>7121</v>
      </c>
      <c r="F204">
        <v>0.94650000000000001</v>
      </c>
      <c r="G204" s="5">
        <v>20611.219000000001</v>
      </c>
      <c r="H204" s="5">
        <v>26933.085999999999</v>
      </c>
      <c r="I204" s="5">
        <v>14079.907999999999</v>
      </c>
      <c r="J204">
        <v>0.31921990868189315</v>
      </c>
      <c r="K204">
        <v>8.1229918212749903E-3</v>
      </c>
      <c r="O204" t="s">
        <v>18019</v>
      </c>
      <c r="P204" t="s">
        <v>18021</v>
      </c>
    </row>
    <row r="205" spans="1:16" x14ac:dyDescent="0.2">
      <c r="A205" t="s">
        <v>5288</v>
      </c>
      <c r="B205" t="s">
        <v>5113</v>
      </c>
      <c r="C205" t="s">
        <v>6193</v>
      </c>
      <c r="D205" t="s">
        <v>5114</v>
      </c>
      <c r="E205" t="s">
        <v>17904</v>
      </c>
      <c r="F205">
        <v>0.92810000000000004</v>
      </c>
      <c r="G205" s="5">
        <v>144400.60999999999</v>
      </c>
      <c r="H205" s="5">
        <v>210185.02</v>
      </c>
      <c r="I205" s="5">
        <v>118469.1</v>
      </c>
      <c r="J205">
        <v>0.48483921250559248</v>
      </c>
      <c r="K205">
        <v>8.18467065009831E-3</v>
      </c>
      <c r="O205" t="s">
        <v>10125</v>
      </c>
      <c r="P205" t="s">
        <v>10127</v>
      </c>
    </row>
    <row r="206" spans="1:16" x14ac:dyDescent="0.2">
      <c r="A206" t="s">
        <v>5459</v>
      </c>
      <c r="B206" t="s">
        <v>5460</v>
      </c>
      <c r="C206" t="s">
        <v>7645</v>
      </c>
      <c r="D206" t="s">
        <v>5461</v>
      </c>
      <c r="E206" t="s">
        <v>7646</v>
      </c>
      <c r="F206">
        <v>1</v>
      </c>
      <c r="G206" s="5">
        <v>233447.72</v>
      </c>
      <c r="H206" s="5">
        <v>252055.66</v>
      </c>
      <c r="I206" s="5">
        <v>185807.61</v>
      </c>
      <c r="J206">
        <v>0.44095581970899805</v>
      </c>
      <c r="K206">
        <v>8.333666563997328E-3</v>
      </c>
      <c r="O206" t="s">
        <v>5770</v>
      </c>
      <c r="P206" t="s">
        <v>5771</v>
      </c>
    </row>
    <row r="207" spans="1:16" x14ac:dyDescent="0.2">
      <c r="A207" t="s">
        <v>5462</v>
      </c>
      <c r="B207" t="s">
        <v>5460</v>
      </c>
      <c r="C207" t="s">
        <v>7645</v>
      </c>
      <c r="D207" t="s">
        <v>5461</v>
      </c>
      <c r="E207" t="s">
        <v>7646</v>
      </c>
      <c r="F207">
        <v>1</v>
      </c>
      <c r="G207" s="5">
        <v>233447.72</v>
      </c>
      <c r="H207" s="5">
        <v>252055.66</v>
      </c>
      <c r="I207" s="5">
        <v>185807.61</v>
      </c>
      <c r="J207">
        <v>0.44095581970899805</v>
      </c>
      <c r="K207">
        <v>8.333666563997328E-3</v>
      </c>
      <c r="O207" t="s">
        <v>5860</v>
      </c>
      <c r="P207" t="s">
        <v>5861</v>
      </c>
    </row>
    <row r="208" spans="1:16" x14ac:dyDescent="0.2">
      <c r="A208" t="s">
        <v>7291</v>
      </c>
      <c r="B208" t="s">
        <v>7292</v>
      </c>
      <c r="C208" t="s">
        <v>7293</v>
      </c>
      <c r="D208" t="s">
        <v>7294</v>
      </c>
      <c r="E208" t="s">
        <v>7295</v>
      </c>
      <c r="F208">
        <v>1</v>
      </c>
      <c r="G208" s="5">
        <v>14079.602999999999</v>
      </c>
      <c r="H208" s="5">
        <v>17551.648000000001</v>
      </c>
      <c r="I208" s="5">
        <v>15218.437</v>
      </c>
      <c r="J208">
        <v>1.5409525926478014</v>
      </c>
      <c r="K208">
        <v>8.3425410038890264E-3</v>
      </c>
    </row>
    <row r="209" spans="1:11" x14ac:dyDescent="0.2">
      <c r="A209" t="s">
        <v>8466</v>
      </c>
      <c r="B209" t="s">
        <v>8098</v>
      </c>
      <c r="C209" t="s">
        <v>8099</v>
      </c>
      <c r="D209" t="s">
        <v>8100</v>
      </c>
      <c r="E209" t="s">
        <v>8467</v>
      </c>
      <c r="F209">
        <v>0.96519999999999995</v>
      </c>
      <c r="G209" s="5">
        <v>9066.7330000000002</v>
      </c>
      <c r="H209" s="5">
        <v>9751.0370000000003</v>
      </c>
      <c r="I209" s="5">
        <v>11662.1</v>
      </c>
      <c r="J209">
        <v>0.60085536304927989</v>
      </c>
      <c r="K209">
        <v>8.3929317182612068E-3</v>
      </c>
    </row>
    <row r="210" spans="1:11" x14ac:dyDescent="0.2">
      <c r="A210" t="s">
        <v>11256</v>
      </c>
      <c r="B210" t="s">
        <v>8222</v>
      </c>
      <c r="C210" t="s">
        <v>8223</v>
      </c>
      <c r="D210" t="s">
        <v>8224</v>
      </c>
      <c r="E210" t="s">
        <v>11257</v>
      </c>
      <c r="F210">
        <v>0.97330000000000005</v>
      </c>
      <c r="G210" s="5">
        <v>33442.957000000002</v>
      </c>
      <c r="H210" s="5">
        <v>49266.68</v>
      </c>
      <c r="I210" s="5">
        <v>39493.67</v>
      </c>
      <c r="J210">
        <v>0.63720642642520953</v>
      </c>
      <c r="K210">
        <v>8.4420271556423579E-3</v>
      </c>
    </row>
    <row r="211" spans="1:11" x14ac:dyDescent="0.2">
      <c r="A211" t="s">
        <v>10024</v>
      </c>
      <c r="B211" t="s">
        <v>10025</v>
      </c>
      <c r="C211" t="s">
        <v>10026</v>
      </c>
      <c r="D211" t="s">
        <v>10027</v>
      </c>
      <c r="E211" t="s">
        <v>10028</v>
      </c>
      <c r="F211">
        <v>0.94399999999999995</v>
      </c>
      <c r="G211" s="5">
        <v>0</v>
      </c>
      <c r="H211" s="5">
        <v>12869.886</v>
      </c>
      <c r="I211" s="5">
        <v>14819.28</v>
      </c>
      <c r="J211">
        <v>0.19189586797011388</v>
      </c>
      <c r="K211">
        <v>8.685996692124439E-3</v>
      </c>
    </row>
    <row r="212" spans="1:11" x14ac:dyDescent="0.2">
      <c r="A212" t="s">
        <v>7515</v>
      </c>
      <c r="B212" t="s">
        <v>7516</v>
      </c>
      <c r="C212" t="s">
        <v>7517</v>
      </c>
      <c r="D212" t="s">
        <v>7518</v>
      </c>
      <c r="E212" t="s">
        <v>7519</v>
      </c>
      <c r="F212">
        <v>0.85240000000000005</v>
      </c>
      <c r="G212" s="5">
        <v>0</v>
      </c>
      <c r="H212" s="5">
        <v>0</v>
      </c>
      <c r="I212" s="5">
        <v>0</v>
      </c>
      <c r="J212">
        <v>0</v>
      </c>
      <c r="K212">
        <v>8.763648519628452E-3</v>
      </c>
    </row>
    <row r="213" spans="1:11" x14ac:dyDescent="0.2">
      <c r="A213" t="s">
        <v>6187</v>
      </c>
      <c r="B213" t="s">
        <v>5655</v>
      </c>
      <c r="C213" t="s">
        <v>6188</v>
      </c>
      <c r="D213" t="s">
        <v>5656</v>
      </c>
      <c r="E213" t="s">
        <v>6189</v>
      </c>
      <c r="F213">
        <v>0.9748</v>
      </c>
      <c r="G213" s="5">
        <v>20059.793000000001</v>
      </c>
      <c r="H213" s="5">
        <v>13171.091</v>
      </c>
      <c r="I213" s="5">
        <v>15108.315000000001</v>
      </c>
      <c r="J213">
        <v>2.6744289648222672</v>
      </c>
      <c r="K213">
        <v>8.7701643689508495E-3</v>
      </c>
    </row>
    <row r="214" spans="1:11" x14ac:dyDescent="0.2">
      <c r="A214" t="s">
        <v>17867</v>
      </c>
      <c r="B214" t="s">
        <v>6050</v>
      </c>
      <c r="C214" t="s">
        <v>6051</v>
      </c>
      <c r="D214" t="s">
        <v>6052</v>
      </c>
      <c r="E214" t="s">
        <v>17868</v>
      </c>
      <c r="F214">
        <v>0.96789999999999998</v>
      </c>
      <c r="G214" s="5">
        <v>19279.271000000001</v>
      </c>
      <c r="H214" s="5">
        <v>17204.576000000001</v>
      </c>
      <c r="I214" s="5">
        <v>16796.645</v>
      </c>
      <c r="J214">
        <v>1.3571087696333211</v>
      </c>
      <c r="K214">
        <v>8.9638292738698448E-3</v>
      </c>
    </row>
    <row r="215" spans="1:11" x14ac:dyDescent="0.2">
      <c r="A215" t="s">
        <v>7139</v>
      </c>
      <c r="B215" t="s">
        <v>7140</v>
      </c>
      <c r="C215" t="s">
        <v>7141</v>
      </c>
      <c r="D215" t="s">
        <v>7142</v>
      </c>
      <c r="E215" t="s">
        <v>7143</v>
      </c>
      <c r="F215">
        <v>0.97389999999999999</v>
      </c>
      <c r="G215" s="5">
        <v>21425.809000000001</v>
      </c>
      <c r="H215" s="5">
        <v>21511.488000000001</v>
      </c>
      <c r="I215" s="5">
        <v>22441.006000000001</v>
      </c>
      <c r="J215">
        <v>1.3294319991607566</v>
      </c>
      <c r="K215">
        <v>9.0241739663977083E-3</v>
      </c>
    </row>
    <row r="216" spans="1:11" x14ac:dyDescent="0.2">
      <c r="A216" t="s">
        <v>5106</v>
      </c>
      <c r="B216" t="s">
        <v>5107</v>
      </c>
      <c r="C216" t="s">
        <v>7212</v>
      </c>
      <c r="D216" t="s">
        <v>5108</v>
      </c>
      <c r="E216" t="s">
        <v>7213</v>
      </c>
      <c r="F216">
        <v>0.9214</v>
      </c>
      <c r="G216" s="5">
        <v>8635.5879999999997</v>
      </c>
      <c r="H216" s="5">
        <v>10775.876</v>
      </c>
      <c r="I216" s="5">
        <v>8327.527</v>
      </c>
      <c r="J216">
        <v>1.7833662835204211</v>
      </c>
      <c r="K216">
        <v>9.2947342486195371E-3</v>
      </c>
    </row>
    <row r="217" spans="1:11" x14ac:dyDescent="0.2">
      <c r="A217" t="s">
        <v>6653</v>
      </c>
      <c r="B217" t="s">
        <v>6654</v>
      </c>
      <c r="C217" t="s">
        <v>6655</v>
      </c>
      <c r="D217" t="s">
        <v>6656</v>
      </c>
      <c r="E217" t="s">
        <v>6657</v>
      </c>
      <c r="F217">
        <v>0.93930000000000002</v>
      </c>
      <c r="G217" s="5">
        <v>10084.35</v>
      </c>
      <c r="H217" s="5">
        <v>11638.041999999999</v>
      </c>
      <c r="I217" s="5">
        <v>8692.4349999999995</v>
      </c>
      <c r="J217">
        <v>1.9924101548105926</v>
      </c>
      <c r="K217">
        <v>9.3109911007573567E-3</v>
      </c>
    </row>
    <row r="218" spans="1:11" x14ac:dyDescent="0.2">
      <c r="A218" t="s">
        <v>15786</v>
      </c>
      <c r="B218" t="s">
        <v>15787</v>
      </c>
      <c r="C218" t="s">
        <v>15788</v>
      </c>
      <c r="D218" t="s">
        <v>15789</v>
      </c>
      <c r="E218" t="s">
        <v>15790</v>
      </c>
      <c r="F218">
        <v>0.97499999999999998</v>
      </c>
      <c r="G218" s="5">
        <v>135744.39000000001</v>
      </c>
      <c r="H218" s="5">
        <v>117617.56</v>
      </c>
      <c r="I218" s="5">
        <v>203167.38</v>
      </c>
      <c r="J218">
        <v>0.52210367157683246</v>
      </c>
      <c r="K218">
        <v>9.3284422357736048E-3</v>
      </c>
    </row>
    <row r="219" spans="1:11" x14ac:dyDescent="0.2">
      <c r="A219" t="s">
        <v>7230</v>
      </c>
      <c r="B219" t="s">
        <v>4832</v>
      </c>
      <c r="C219" t="s">
        <v>7231</v>
      </c>
      <c r="D219" t="s">
        <v>4823</v>
      </c>
      <c r="E219" t="s">
        <v>7232</v>
      </c>
      <c r="F219">
        <v>0.97450000000000003</v>
      </c>
      <c r="G219" s="5">
        <v>17818.395</v>
      </c>
      <c r="H219" s="5">
        <v>12731.630999999999</v>
      </c>
      <c r="I219" s="5">
        <v>16451.516</v>
      </c>
      <c r="J219">
        <v>2.4359655928557027</v>
      </c>
      <c r="K219">
        <v>9.4056783659939719E-3</v>
      </c>
    </row>
    <row r="220" spans="1:11" x14ac:dyDescent="0.2">
      <c r="A220" t="s">
        <v>12453</v>
      </c>
      <c r="B220" t="s">
        <v>5113</v>
      </c>
      <c r="C220" t="s">
        <v>6193</v>
      </c>
      <c r="D220" t="s">
        <v>5114</v>
      </c>
      <c r="E220" t="s">
        <v>12454</v>
      </c>
      <c r="F220">
        <v>1</v>
      </c>
      <c r="G220" s="5">
        <v>300851.3</v>
      </c>
      <c r="H220" s="5">
        <v>337835.2</v>
      </c>
      <c r="I220" s="5">
        <v>283961.56</v>
      </c>
      <c r="J220">
        <v>0.59248538796254668</v>
      </c>
      <c r="K220">
        <v>9.4142915835519793E-3</v>
      </c>
    </row>
    <row r="221" spans="1:11" x14ac:dyDescent="0.2">
      <c r="A221" t="s">
        <v>12455</v>
      </c>
      <c r="B221" t="s">
        <v>5113</v>
      </c>
      <c r="C221" t="s">
        <v>6193</v>
      </c>
      <c r="D221" t="s">
        <v>5114</v>
      </c>
      <c r="E221" t="s">
        <v>12454</v>
      </c>
      <c r="F221">
        <v>1</v>
      </c>
      <c r="G221" s="5">
        <v>300851.3</v>
      </c>
      <c r="H221" s="5">
        <v>337835.2</v>
      </c>
      <c r="I221" s="5">
        <v>283961.56</v>
      </c>
      <c r="J221">
        <v>0.59248538796254668</v>
      </c>
      <c r="K221">
        <v>9.4142915835519793E-3</v>
      </c>
    </row>
    <row r="222" spans="1:11" x14ac:dyDescent="0.2">
      <c r="A222" t="s">
        <v>19686</v>
      </c>
      <c r="B222" t="s">
        <v>19687</v>
      </c>
      <c r="C222" t="s">
        <v>19688</v>
      </c>
      <c r="D222" t="s">
        <v>19689</v>
      </c>
      <c r="E222" t="s">
        <v>19690</v>
      </c>
      <c r="F222">
        <v>0.97040000000000004</v>
      </c>
      <c r="G222" s="5">
        <v>4687.8867</v>
      </c>
      <c r="H222" s="5">
        <v>5300.2285000000002</v>
      </c>
      <c r="I222" s="5">
        <v>6968.2007000000003</v>
      </c>
      <c r="J222">
        <v>0.57862299165922804</v>
      </c>
      <c r="K222">
        <v>9.5187795009245915E-3</v>
      </c>
    </row>
    <row r="223" spans="1:11" x14ac:dyDescent="0.2">
      <c r="A223" t="s">
        <v>7450</v>
      </c>
      <c r="B223" t="s">
        <v>7451</v>
      </c>
      <c r="C223" t="s">
        <v>7452</v>
      </c>
      <c r="D223" t="s">
        <v>7453</v>
      </c>
      <c r="E223" t="s">
        <v>7454</v>
      </c>
      <c r="F223">
        <v>1</v>
      </c>
      <c r="G223" s="5">
        <v>9962.4750000000004</v>
      </c>
      <c r="H223" s="5">
        <v>9328.9680000000008</v>
      </c>
      <c r="I223" s="5">
        <v>8761.6990000000005</v>
      </c>
      <c r="J223">
        <v>3.3978079870914719</v>
      </c>
      <c r="K223">
        <v>9.6789423751452337E-3</v>
      </c>
    </row>
    <row r="224" spans="1:11" x14ac:dyDescent="0.2">
      <c r="A224" t="s">
        <v>15112</v>
      </c>
      <c r="B224" t="s">
        <v>15113</v>
      </c>
      <c r="C224" t="s">
        <v>15114</v>
      </c>
      <c r="D224" t="s">
        <v>15115</v>
      </c>
      <c r="E224" t="s">
        <v>15116</v>
      </c>
      <c r="F224">
        <v>0.97560000000000002</v>
      </c>
      <c r="G224" s="5">
        <v>24237.032999999999</v>
      </c>
      <c r="H224" s="5">
        <v>24171.907999999999</v>
      </c>
      <c r="I224" s="5">
        <v>35544.156000000003</v>
      </c>
      <c r="J224">
        <v>0.60226830482863269</v>
      </c>
      <c r="K224">
        <v>9.6987845666551085E-3</v>
      </c>
    </row>
    <row r="225" spans="1:11" x14ac:dyDescent="0.2">
      <c r="A225" t="s">
        <v>15117</v>
      </c>
      <c r="B225" t="s">
        <v>15113</v>
      </c>
      <c r="C225" t="s">
        <v>15114</v>
      </c>
      <c r="D225" t="s">
        <v>15115</v>
      </c>
      <c r="E225" t="s">
        <v>15116</v>
      </c>
      <c r="F225">
        <v>0.97560000000000002</v>
      </c>
      <c r="G225" s="5">
        <v>24237.032999999999</v>
      </c>
      <c r="H225" s="5">
        <v>24171.907999999999</v>
      </c>
      <c r="I225" s="5">
        <v>35544.156000000003</v>
      </c>
      <c r="J225">
        <v>0.60226830482863269</v>
      </c>
      <c r="K225">
        <v>9.6987845666551085E-3</v>
      </c>
    </row>
    <row r="226" spans="1:11" x14ac:dyDescent="0.2">
      <c r="A226" t="s">
        <v>8056</v>
      </c>
      <c r="B226" t="s">
        <v>7016</v>
      </c>
      <c r="C226" t="s">
        <v>7017</v>
      </c>
      <c r="D226" t="s">
        <v>7018</v>
      </c>
      <c r="E226" t="s">
        <v>8057</v>
      </c>
      <c r="F226">
        <v>1</v>
      </c>
      <c r="G226" s="5">
        <v>34980.26</v>
      </c>
      <c r="H226" s="5">
        <v>35668.277000000002</v>
      </c>
      <c r="I226" s="5">
        <v>32937.800000000003</v>
      </c>
      <c r="J226">
        <v>1.3802782720207745</v>
      </c>
      <c r="K226">
        <v>9.7642766816487918E-3</v>
      </c>
    </row>
    <row r="227" spans="1:11" x14ac:dyDescent="0.2">
      <c r="A227" t="s">
        <v>5807</v>
      </c>
      <c r="B227" t="s">
        <v>5448</v>
      </c>
      <c r="C227" t="s">
        <v>6563</v>
      </c>
      <c r="D227" t="s">
        <v>5449</v>
      </c>
      <c r="E227" t="s">
        <v>17755</v>
      </c>
      <c r="F227">
        <v>0.9768</v>
      </c>
      <c r="G227" s="5">
        <v>42805.03</v>
      </c>
      <c r="H227" s="5">
        <v>35984.355000000003</v>
      </c>
      <c r="I227" s="5">
        <v>41803.86</v>
      </c>
      <c r="J227">
        <v>1.4086905986234268</v>
      </c>
      <c r="K227">
        <v>9.7657642634238016E-3</v>
      </c>
    </row>
    <row r="228" spans="1:11" x14ac:dyDescent="0.2">
      <c r="A228" t="s">
        <v>5295</v>
      </c>
      <c r="B228" t="s">
        <v>4455</v>
      </c>
      <c r="C228" t="s">
        <v>12406</v>
      </c>
      <c r="D228" t="s">
        <v>4446</v>
      </c>
      <c r="E228" t="s">
        <v>12407</v>
      </c>
      <c r="F228">
        <v>0.96689999999999998</v>
      </c>
      <c r="G228" s="5">
        <v>210804.19</v>
      </c>
      <c r="H228" s="5">
        <v>198754.03</v>
      </c>
      <c r="I228" s="5">
        <v>214861.89</v>
      </c>
      <c r="J228">
        <v>0.66470937492664772</v>
      </c>
      <c r="K228">
        <v>9.7891651738519492E-3</v>
      </c>
    </row>
    <row r="229" spans="1:11" x14ac:dyDescent="0.2">
      <c r="A229" t="s">
        <v>6177</v>
      </c>
      <c r="B229" t="s">
        <v>5857</v>
      </c>
      <c r="C229" t="s">
        <v>6178</v>
      </c>
      <c r="D229" t="s">
        <v>5858</v>
      </c>
      <c r="E229" t="s">
        <v>6179</v>
      </c>
      <c r="F229">
        <v>0.97689999999999999</v>
      </c>
      <c r="G229" s="5">
        <v>137778</v>
      </c>
      <c r="H229" s="5">
        <v>95808.87</v>
      </c>
      <c r="I229" s="5">
        <v>117572.37</v>
      </c>
      <c r="J229">
        <v>2.0664499380705106</v>
      </c>
      <c r="K229">
        <v>9.926114000544408E-3</v>
      </c>
    </row>
    <row r="230" spans="1:11" x14ac:dyDescent="0.2">
      <c r="A230" t="s">
        <v>13498</v>
      </c>
      <c r="B230" t="s">
        <v>12573</v>
      </c>
      <c r="C230" t="s">
        <v>12574</v>
      </c>
      <c r="D230" t="s">
        <v>12575</v>
      </c>
      <c r="E230" t="s">
        <v>13499</v>
      </c>
      <c r="F230">
        <v>0.96279999999999999</v>
      </c>
      <c r="G230" s="5">
        <v>9010.6740000000009</v>
      </c>
      <c r="H230" s="5">
        <v>17512.482</v>
      </c>
      <c r="I230" s="5">
        <v>13113.475</v>
      </c>
      <c r="J230">
        <v>0.48413060506213784</v>
      </c>
      <c r="K230">
        <v>9.9612208085134799E-3</v>
      </c>
    </row>
    <row r="231" spans="1:11" x14ac:dyDescent="0.2">
      <c r="A231" t="s">
        <v>5891</v>
      </c>
      <c r="B231" t="s">
        <v>5892</v>
      </c>
      <c r="C231" t="s">
        <v>7048</v>
      </c>
      <c r="D231" t="s">
        <v>5893</v>
      </c>
      <c r="E231" t="s">
        <v>7370</v>
      </c>
      <c r="F231">
        <v>0.97540000000000004</v>
      </c>
      <c r="G231" s="5">
        <v>32328.280999999999</v>
      </c>
      <c r="H231" s="5">
        <v>23994.925999999999</v>
      </c>
      <c r="I231" s="5">
        <v>26260.04</v>
      </c>
      <c r="J231">
        <v>2.2558498938156006</v>
      </c>
      <c r="K231">
        <v>1.0045927992493552E-2</v>
      </c>
    </row>
    <row r="232" spans="1:11" x14ac:dyDescent="0.2">
      <c r="A232" t="s">
        <v>20763</v>
      </c>
      <c r="B232" t="s">
        <v>5247</v>
      </c>
      <c r="C232" t="s">
        <v>9474</v>
      </c>
      <c r="D232" t="s">
        <v>5248</v>
      </c>
      <c r="E232" t="s">
        <v>20764</v>
      </c>
      <c r="F232">
        <v>0.77490000000000003</v>
      </c>
      <c r="G232" s="5">
        <v>5526.8657000000003</v>
      </c>
      <c r="H232" s="5">
        <v>5491.3896000000004</v>
      </c>
      <c r="I232" s="5">
        <v>6218.4717000000001</v>
      </c>
      <c r="J232">
        <v>1.3314230684777018</v>
      </c>
      <c r="K232">
        <v>1.00505194378714E-2</v>
      </c>
    </row>
    <row r="233" spans="1:11" x14ac:dyDescent="0.2">
      <c r="A233" t="s">
        <v>7015</v>
      </c>
      <c r="B233" t="s">
        <v>7016</v>
      </c>
      <c r="C233" t="s">
        <v>7017</v>
      </c>
      <c r="D233" t="s">
        <v>7018</v>
      </c>
      <c r="E233" t="s">
        <v>7019</v>
      </c>
      <c r="F233">
        <v>1</v>
      </c>
      <c r="G233" s="5">
        <v>25596.738000000001</v>
      </c>
      <c r="H233" s="5">
        <v>30945.546999999999</v>
      </c>
      <c r="I233" s="5">
        <v>22067.95</v>
      </c>
      <c r="J233">
        <v>1.9461513344638852</v>
      </c>
      <c r="K233">
        <v>1.016139222760635E-2</v>
      </c>
    </row>
    <row r="234" spans="1:11" x14ac:dyDescent="0.2">
      <c r="A234" t="s">
        <v>15639</v>
      </c>
      <c r="B234" t="s">
        <v>14686</v>
      </c>
      <c r="C234" t="s">
        <v>14687</v>
      </c>
      <c r="D234" t="s">
        <v>14688</v>
      </c>
      <c r="E234" t="s">
        <v>15640</v>
      </c>
      <c r="F234">
        <v>0.97499999999999998</v>
      </c>
      <c r="G234" s="5">
        <v>174049.84</v>
      </c>
      <c r="H234" s="5">
        <v>153882.75</v>
      </c>
      <c r="I234" s="5">
        <v>186930.86</v>
      </c>
      <c r="J234">
        <v>0.62369415743640177</v>
      </c>
      <c r="K234">
        <v>1.022998269554851E-2</v>
      </c>
    </row>
    <row r="235" spans="1:11" x14ac:dyDescent="0.2">
      <c r="A235" t="s">
        <v>16674</v>
      </c>
      <c r="B235" t="s">
        <v>8616</v>
      </c>
      <c r="C235" t="s">
        <v>8617</v>
      </c>
      <c r="D235" t="s">
        <v>8618</v>
      </c>
      <c r="E235" t="s">
        <v>16675</v>
      </c>
      <c r="F235">
        <v>0.97250000000000003</v>
      </c>
      <c r="G235" s="5">
        <v>5563.6670000000004</v>
      </c>
      <c r="H235" s="5">
        <v>14315.005999999999</v>
      </c>
      <c r="I235" s="5">
        <v>19420.734</v>
      </c>
      <c r="J235">
        <v>0.40569411744253875</v>
      </c>
      <c r="K235">
        <v>1.0311809118600874E-2</v>
      </c>
    </row>
    <row r="236" spans="1:11" x14ac:dyDescent="0.2">
      <c r="A236" t="s">
        <v>6406</v>
      </c>
      <c r="B236" t="s">
        <v>6407</v>
      </c>
      <c r="C236" t="s">
        <v>6408</v>
      </c>
      <c r="D236" t="s">
        <v>6409</v>
      </c>
      <c r="E236" t="s">
        <v>6410</v>
      </c>
      <c r="F236">
        <v>0.9718</v>
      </c>
      <c r="G236" s="5">
        <v>82438.36</v>
      </c>
      <c r="H236" s="5">
        <v>150612.03</v>
      </c>
      <c r="I236" s="5">
        <v>83888.375</v>
      </c>
      <c r="J236">
        <v>0.4908395211324087</v>
      </c>
      <c r="K236">
        <v>1.0427861302484243E-2</v>
      </c>
    </row>
    <row r="237" spans="1:11" x14ac:dyDescent="0.2">
      <c r="A237" t="s">
        <v>6413</v>
      </c>
      <c r="B237" t="s">
        <v>6407</v>
      </c>
      <c r="C237" t="s">
        <v>6408</v>
      </c>
      <c r="D237" t="s">
        <v>6409</v>
      </c>
      <c r="E237" t="s">
        <v>6414</v>
      </c>
      <c r="F237">
        <v>0.9718</v>
      </c>
      <c r="G237" s="5">
        <v>82438.36</v>
      </c>
      <c r="H237" s="5">
        <v>150612.03</v>
      </c>
      <c r="I237" s="5">
        <v>83888.375</v>
      </c>
      <c r="J237">
        <v>0.4908395211324087</v>
      </c>
      <c r="K237">
        <v>1.0427861302484243E-2</v>
      </c>
    </row>
    <row r="238" spans="1:11" x14ac:dyDescent="0.2">
      <c r="A238" t="s">
        <v>6583</v>
      </c>
      <c r="B238" t="s">
        <v>5059</v>
      </c>
      <c r="C238" t="s">
        <v>6584</v>
      </c>
      <c r="D238" t="s">
        <v>5060</v>
      </c>
      <c r="E238" t="s">
        <v>6585</v>
      </c>
      <c r="F238">
        <v>0.97209999999999996</v>
      </c>
      <c r="G238" s="5">
        <v>56614.535000000003</v>
      </c>
      <c r="H238" s="5">
        <v>52456.745999999999</v>
      </c>
      <c r="I238" s="5">
        <v>44603.836000000003</v>
      </c>
      <c r="J238">
        <v>1.4950411951027711</v>
      </c>
      <c r="K238">
        <v>1.051767386827587E-2</v>
      </c>
    </row>
    <row r="239" spans="1:11" x14ac:dyDescent="0.2">
      <c r="A239" t="s">
        <v>7510</v>
      </c>
      <c r="B239" t="s">
        <v>5210</v>
      </c>
      <c r="C239" t="s">
        <v>7511</v>
      </c>
      <c r="D239" t="s">
        <v>5211</v>
      </c>
      <c r="E239" t="s">
        <v>7512</v>
      </c>
      <c r="F239">
        <v>0.96319999999999995</v>
      </c>
      <c r="G239" s="5">
        <v>9402.8469999999998</v>
      </c>
      <c r="H239" s="5">
        <v>8602.8809999999994</v>
      </c>
      <c r="I239" s="5">
        <v>7557.8909999999996</v>
      </c>
      <c r="J239">
        <v>3.4842863892754998</v>
      </c>
      <c r="K239">
        <v>1.0535601990990337E-2</v>
      </c>
    </row>
    <row r="240" spans="1:11" x14ac:dyDescent="0.2">
      <c r="A240" t="s">
        <v>14659</v>
      </c>
      <c r="B240" t="s">
        <v>14660</v>
      </c>
      <c r="C240" t="s">
        <v>14661</v>
      </c>
      <c r="D240" t="s">
        <v>14662</v>
      </c>
      <c r="E240" t="s">
        <v>14663</v>
      </c>
      <c r="F240">
        <v>1</v>
      </c>
      <c r="G240" s="5">
        <v>6627.1777000000002</v>
      </c>
      <c r="H240" s="5">
        <v>8720.0609999999997</v>
      </c>
      <c r="I240" s="5">
        <v>8393.0169999999998</v>
      </c>
      <c r="J240">
        <v>1.8459548240780459</v>
      </c>
      <c r="K240">
        <v>1.0637516954788992E-2</v>
      </c>
    </row>
    <row r="241" spans="1:11" x14ac:dyDescent="0.2">
      <c r="A241" t="s">
        <v>6033</v>
      </c>
      <c r="B241" t="s">
        <v>6034</v>
      </c>
      <c r="C241" t="s">
        <v>6035</v>
      </c>
      <c r="D241" t="s">
        <v>6036</v>
      </c>
      <c r="E241" t="s">
        <v>6037</v>
      </c>
      <c r="F241">
        <v>0.90129999999999999</v>
      </c>
      <c r="G241" s="5">
        <v>0</v>
      </c>
      <c r="H241" s="5">
        <v>0</v>
      </c>
      <c r="I241" s="5">
        <v>34036.355000000003</v>
      </c>
      <c r="J241">
        <v>0.1681748694450948</v>
      </c>
      <c r="K241">
        <v>1.0729951947441415E-2</v>
      </c>
    </row>
    <row r="242" spans="1:11" x14ac:dyDescent="0.2">
      <c r="A242" t="s">
        <v>5880</v>
      </c>
      <c r="B242" t="s">
        <v>48</v>
      </c>
      <c r="C242" t="s">
        <v>6896</v>
      </c>
      <c r="D242" t="s">
        <v>38</v>
      </c>
      <c r="E242" t="s">
        <v>18907</v>
      </c>
      <c r="F242">
        <v>0.97360000000000002</v>
      </c>
      <c r="G242" s="5">
        <v>143217.10999999999</v>
      </c>
      <c r="H242" s="5">
        <v>181014.14</v>
      </c>
      <c r="I242" s="5">
        <v>156937.60999999999</v>
      </c>
      <c r="J242">
        <v>0.73777006036843074</v>
      </c>
      <c r="K242">
        <v>1.0834622855490196E-2</v>
      </c>
    </row>
    <row r="243" spans="1:11" x14ac:dyDescent="0.2">
      <c r="A243" t="s">
        <v>5397</v>
      </c>
      <c r="B243" t="s">
        <v>2927</v>
      </c>
      <c r="C243" t="s">
        <v>6746</v>
      </c>
      <c r="D243" t="s">
        <v>2918</v>
      </c>
      <c r="E243" t="s">
        <v>8652</v>
      </c>
      <c r="F243">
        <v>0.9758</v>
      </c>
      <c r="G243" s="5">
        <v>20245.629000000001</v>
      </c>
      <c r="H243" s="5">
        <v>19685.030999999999</v>
      </c>
      <c r="I243" s="5">
        <v>20272.673999999999</v>
      </c>
      <c r="J243">
        <v>1.811041982306107</v>
      </c>
      <c r="K243">
        <v>1.1090774373281514E-2</v>
      </c>
    </row>
    <row r="244" spans="1:11" x14ac:dyDescent="0.2">
      <c r="A244" t="s">
        <v>12926</v>
      </c>
      <c r="B244" t="s">
        <v>8022</v>
      </c>
      <c r="C244" t="s">
        <v>8023</v>
      </c>
      <c r="D244" t="s">
        <v>8024</v>
      </c>
      <c r="E244" t="s">
        <v>12927</v>
      </c>
      <c r="F244">
        <v>0.96660000000000001</v>
      </c>
      <c r="G244" s="5">
        <v>9429.8639999999996</v>
      </c>
      <c r="H244" s="5">
        <v>9098.5450000000001</v>
      </c>
      <c r="I244" s="5">
        <v>9452.9609999999993</v>
      </c>
      <c r="J244">
        <v>0.63510938871785005</v>
      </c>
      <c r="K244">
        <v>1.1134012988131154E-2</v>
      </c>
    </row>
    <row r="245" spans="1:11" x14ac:dyDescent="0.2">
      <c r="A245" t="s">
        <v>18828</v>
      </c>
      <c r="B245" t="s">
        <v>18829</v>
      </c>
      <c r="C245" t="s">
        <v>18830</v>
      </c>
      <c r="D245" t="s">
        <v>18831</v>
      </c>
      <c r="E245" t="s">
        <v>18832</v>
      </c>
      <c r="F245">
        <v>1</v>
      </c>
      <c r="G245" s="5">
        <v>18521.166000000001</v>
      </c>
      <c r="H245" s="5">
        <v>18175.598000000002</v>
      </c>
      <c r="I245" s="5">
        <v>11978.621999999999</v>
      </c>
      <c r="J245">
        <v>0.4284727180929967</v>
      </c>
      <c r="K245">
        <v>1.1282899973984207E-2</v>
      </c>
    </row>
    <row r="246" spans="1:11" x14ac:dyDescent="0.2">
      <c r="A246" t="s">
        <v>18833</v>
      </c>
      <c r="B246" t="s">
        <v>18829</v>
      </c>
      <c r="C246" t="s">
        <v>18830</v>
      </c>
      <c r="D246" t="s">
        <v>18831</v>
      </c>
      <c r="E246" t="s">
        <v>18832</v>
      </c>
      <c r="F246">
        <v>1</v>
      </c>
      <c r="G246" s="5">
        <v>18521.166000000001</v>
      </c>
      <c r="H246" s="5">
        <v>18175.598000000002</v>
      </c>
      <c r="I246" s="5">
        <v>11978.621999999999</v>
      </c>
      <c r="J246">
        <v>0.4284727180929967</v>
      </c>
      <c r="K246">
        <v>1.1282899973984207E-2</v>
      </c>
    </row>
    <row r="247" spans="1:11" x14ac:dyDescent="0.2">
      <c r="A247" t="s">
        <v>7637</v>
      </c>
      <c r="B247" t="s">
        <v>7638</v>
      </c>
      <c r="C247" t="s">
        <v>7639</v>
      </c>
      <c r="D247" t="s">
        <v>7640</v>
      </c>
      <c r="E247" t="s">
        <v>7641</v>
      </c>
      <c r="F247">
        <v>1</v>
      </c>
      <c r="G247" s="5">
        <v>6689.7610000000004</v>
      </c>
      <c r="H247" s="5">
        <v>6138.375</v>
      </c>
      <c r="I247" s="5">
        <v>6849.8810000000003</v>
      </c>
      <c r="J247">
        <v>0.48859407684849693</v>
      </c>
      <c r="K247">
        <v>1.1285370634208373E-2</v>
      </c>
    </row>
    <row r="248" spans="1:11" x14ac:dyDescent="0.2">
      <c r="A248" t="s">
        <v>5385</v>
      </c>
      <c r="B248" t="s">
        <v>5386</v>
      </c>
      <c r="C248" t="s">
        <v>7390</v>
      </c>
      <c r="D248" t="s">
        <v>5387</v>
      </c>
      <c r="E248" t="s">
        <v>16298</v>
      </c>
      <c r="F248">
        <v>1</v>
      </c>
      <c r="G248" s="5">
        <v>37212.906000000003</v>
      </c>
      <c r="H248" s="5">
        <v>40089.815999999999</v>
      </c>
      <c r="I248" s="5">
        <v>45726.57</v>
      </c>
      <c r="J248">
        <v>1.9893706874284667</v>
      </c>
      <c r="K248">
        <v>1.1377344236959077E-2</v>
      </c>
    </row>
    <row r="249" spans="1:11" x14ac:dyDescent="0.2">
      <c r="A249" t="s">
        <v>6759</v>
      </c>
      <c r="B249" t="s">
        <v>6760</v>
      </c>
      <c r="C249" t="s">
        <v>6761</v>
      </c>
      <c r="D249" t="s">
        <v>6762</v>
      </c>
      <c r="E249" t="s">
        <v>6763</v>
      </c>
      <c r="F249">
        <v>0.97670000000000001</v>
      </c>
      <c r="G249" s="5">
        <v>88458.91</v>
      </c>
      <c r="H249" s="5">
        <v>73616.639999999999</v>
      </c>
      <c r="I249" s="5">
        <v>66614.195000000007</v>
      </c>
      <c r="J249">
        <v>1.6851756548328429</v>
      </c>
      <c r="K249">
        <v>1.1612954332287286E-2</v>
      </c>
    </row>
    <row r="250" spans="1:11" x14ac:dyDescent="0.2">
      <c r="A250" t="s">
        <v>7086</v>
      </c>
      <c r="B250" t="s">
        <v>6370</v>
      </c>
      <c r="C250" t="s">
        <v>6371</v>
      </c>
      <c r="D250" t="s">
        <v>6372</v>
      </c>
      <c r="E250" t="s">
        <v>7087</v>
      </c>
      <c r="F250">
        <v>0.96440000000000003</v>
      </c>
      <c r="G250" s="5">
        <v>13784.31</v>
      </c>
      <c r="H250" s="5">
        <v>24979.412</v>
      </c>
      <c r="I250" s="5">
        <v>7776.241</v>
      </c>
      <c r="J250">
        <v>0.38659236633475241</v>
      </c>
      <c r="K250">
        <v>1.165568690996783E-2</v>
      </c>
    </row>
    <row r="251" spans="1:11" x14ac:dyDescent="0.2">
      <c r="A251" t="s">
        <v>5665</v>
      </c>
      <c r="B251" t="s">
        <v>5321</v>
      </c>
      <c r="C251" t="s">
        <v>8340</v>
      </c>
      <c r="D251" t="s">
        <v>5322</v>
      </c>
      <c r="E251" t="s">
        <v>10343</v>
      </c>
      <c r="F251">
        <v>0.97309999999999997</v>
      </c>
      <c r="G251" s="5">
        <v>12012.601000000001</v>
      </c>
      <c r="H251" s="5">
        <v>12913.294</v>
      </c>
      <c r="I251" s="5">
        <v>8871.2049999999999</v>
      </c>
      <c r="J251">
        <v>0.67306173997366114</v>
      </c>
      <c r="K251">
        <v>1.1667213167342995E-2</v>
      </c>
    </row>
    <row r="252" spans="1:11" x14ac:dyDescent="0.2">
      <c r="A252" t="s">
        <v>9465</v>
      </c>
      <c r="B252" t="s">
        <v>5220</v>
      </c>
      <c r="C252" t="s">
        <v>6829</v>
      </c>
      <c r="D252" t="s">
        <v>5221</v>
      </c>
      <c r="E252" t="s">
        <v>9466</v>
      </c>
      <c r="F252">
        <v>1</v>
      </c>
      <c r="G252" s="5">
        <v>13666.803</v>
      </c>
      <c r="H252" s="5">
        <v>11856.784</v>
      </c>
      <c r="I252" s="5">
        <v>12150.45</v>
      </c>
      <c r="J252">
        <v>0.51100779620474612</v>
      </c>
      <c r="K252">
        <v>1.1738037986208753E-2</v>
      </c>
    </row>
    <row r="253" spans="1:11" x14ac:dyDescent="0.2">
      <c r="A253" t="s">
        <v>8434</v>
      </c>
      <c r="B253" t="s">
        <v>5670</v>
      </c>
      <c r="C253" t="s">
        <v>6700</v>
      </c>
      <c r="D253" t="s">
        <v>5671</v>
      </c>
      <c r="E253" t="s">
        <v>8435</v>
      </c>
      <c r="F253">
        <v>0.9677</v>
      </c>
      <c r="G253" s="5">
        <v>9696.5939999999991</v>
      </c>
      <c r="H253" s="5">
        <v>8913.6479999999992</v>
      </c>
      <c r="I253" s="5">
        <v>13190.499</v>
      </c>
      <c r="J253">
        <v>4.1598274418206751</v>
      </c>
      <c r="K253">
        <v>1.175262828014305E-2</v>
      </c>
    </row>
    <row r="254" spans="1:11" x14ac:dyDescent="0.2">
      <c r="A254" t="s">
        <v>7407</v>
      </c>
      <c r="B254" t="s">
        <v>7408</v>
      </c>
      <c r="C254" t="s">
        <v>7409</v>
      </c>
      <c r="D254" t="s">
        <v>7410</v>
      </c>
      <c r="E254" t="s">
        <v>7411</v>
      </c>
      <c r="F254">
        <v>0.97619999999999996</v>
      </c>
      <c r="G254" s="5">
        <v>35912.855000000003</v>
      </c>
      <c r="H254" s="5">
        <v>32961.586000000003</v>
      </c>
      <c r="I254" s="5">
        <v>35866.663999999997</v>
      </c>
      <c r="J254">
        <v>1.1826319314524227</v>
      </c>
      <c r="K254">
        <v>1.1779219222403508E-2</v>
      </c>
    </row>
    <row r="255" spans="1:11" x14ac:dyDescent="0.2">
      <c r="A255" t="s">
        <v>8854</v>
      </c>
      <c r="B255" t="s">
        <v>3426</v>
      </c>
      <c r="C255" t="s">
        <v>8855</v>
      </c>
      <c r="D255" t="s">
        <v>3417</v>
      </c>
      <c r="E255" t="s">
        <v>8856</v>
      </c>
      <c r="F255">
        <v>0.97289999999999999</v>
      </c>
      <c r="G255" s="5">
        <v>13345.673000000001</v>
      </c>
      <c r="H255" s="5">
        <v>12129.303</v>
      </c>
      <c r="I255" s="5">
        <v>10534.596</v>
      </c>
      <c r="J255">
        <v>3.6591714712196395</v>
      </c>
      <c r="K255">
        <v>1.1924570901098878E-2</v>
      </c>
    </row>
    <row r="256" spans="1:11" x14ac:dyDescent="0.2">
      <c r="A256" t="s">
        <v>7168</v>
      </c>
      <c r="B256" t="s">
        <v>7169</v>
      </c>
      <c r="C256" t="s">
        <v>7170</v>
      </c>
      <c r="D256" t="s">
        <v>7171</v>
      </c>
      <c r="E256" t="s">
        <v>7172</v>
      </c>
      <c r="F256">
        <v>0.76929999999999998</v>
      </c>
      <c r="G256" s="5">
        <v>2816.8409999999999</v>
      </c>
      <c r="H256" s="5">
        <v>4084.6671999999999</v>
      </c>
      <c r="I256" s="5">
        <v>7427.2954</v>
      </c>
      <c r="J256">
        <v>0.29434817665660218</v>
      </c>
      <c r="K256">
        <v>1.1938069789376369E-2</v>
      </c>
    </row>
    <row r="257" spans="1:11" x14ac:dyDescent="0.2">
      <c r="A257" t="s">
        <v>7199</v>
      </c>
      <c r="B257" t="s">
        <v>7200</v>
      </c>
      <c r="C257" t="s">
        <v>7201</v>
      </c>
      <c r="D257" t="s">
        <v>7202</v>
      </c>
      <c r="E257" t="s">
        <v>7203</v>
      </c>
      <c r="F257">
        <v>0.97489999999999999</v>
      </c>
      <c r="G257" s="5">
        <v>106518.92</v>
      </c>
      <c r="H257" s="5">
        <v>142012.16</v>
      </c>
      <c r="I257" s="5">
        <v>122828.80499999999</v>
      </c>
      <c r="J257">
        <v>1.9520561950558906</v>
      </c>
      <c r="K257">
        <v>1.1987334107091612E-2</v>
      </c>
    </row>
    <row r="258" spans="1:11" x14ac:dyDescent="0.2">
      <c r="A258" t="s">
        <v>6427</v>
      </c>
      <c r="B258" t="s">
        <v>6428</v>
      </c>
      <c r="C258" t="s">
        <v>6429</v>
      </c>
      <c r="D258" t="s">
        <v>6430</v>
      </c>
      <c r="E258" t="s">
        <v>6431</v>
      </c>
      <c r="F258">
        <v>0.97319999999999995</v>
      </c>
      <c r="G258" s="5">
        <v>20323.805</v>
      </c>
      <c r="H258" s="5">
        <v>17420.148000000001</v>
      </c>
      <c r="I258" s="5">
        <v>11496.222</v>
      </c>
      <c r="J258">
        <v>5.251543563308104</v>
      </c>
      <c r="K258">
        <v>1.1991962844999111E-2</v>
      </c>
    </row>
    <row r="259" spans="1:11" x14ac:dyDescent="0.2">
      <c r="A259" t="s">
        <v>11089</v>
      </c>
      <c r="B259" t="s">
        <v>9154</v>
      </c>
      <c r="C259" t="s">
        <v>9155</v>
      </c>
      <c r="D259" t="s">
        <v>9156</v>
      </c>
      <c r="E259" t="s">
        <v>11090</v>
      </c>
      <c r="F259">
        <v>0.9728</v>
      </c>
      <c r="G259" s="5">
        <v>10056.936</v>
      </c>
      <c r="H259" s="5">
        <v>9486.0450000000001</v>
      </c>
      <c r="I259" s="5">
        <v>6743.0102999999999</v>
      </c>
      <c r="J259">
        <v>2.1327076085379244</v>
      </c>
      <c r="K259">
        <v>1.2035798920045339E-2</v>
      </c>
    </row>
    <row r="260" spans="1:11" x14ac:dyDescent="0.2">
      <c r="A260" t="s">
        <v>12474</v>
      </c>
      <c r="B260" t="s">
        <v>7740</v>
      </c>
      <c r="C260" t="s">
        <v>7741</v>
      </c>
      <c r="D260" t="s">
        <v>7742</v>
      </c>
      <c r="E260" t="s">
        <v>12475</v>
      </c>
      <c r="F260">
        <v>0.9738</v>
      </c>
      <c r="G260" s="5">
        <v>16102.504999999999</v>
      </c>
      <c r="H260" s="5">
        <v>20929.955000000002</v>
      </c>
      <c r="I260" s="5">
        <v>21785.945</v>
      </c>
      <c r="J260">
        <v>1.7828651164736262</v>
      </c>
      <c r="K260">
        <v>1.2066739237534999E-2</v>
      </c>
    </row>
    <row r="261" spans="1:11" x14ac:dyDescent="0.2">
      <c r="A261" t="s">
        <v>7284</v>
      </c>
      <c r="B261" t="s">
        <v>6267</v>
      </c>
      <c r="C261" t="s">
        <v>6268</v>
      </c>
      <c r="D261" t="s">
        <v>6269</v>
      </c>
      <c r="E261" t="s">
        <v>7285</v>
      </c>
      <c r="F261">
        <v>0.9758</v>
      </c>
      <c r="G261" s="5">
        <v>111112.43</v>
      </c>
      <c r="H261" s="5">
        <v>114309.44500000001</v>
      </c>
      <c r="I261" s="5">
        <v>85547.36</v>
      </c>
      <c r="J261">
        <v>1.8447096004578274</v>
      </c>
      <c r="K261">
        <v>1.2099237112305903E-2</v>
      </c>
    </row>
    <row r="262" spans="1:11" x14ac:dyDescent="0.2">
      <c r="A262" t="s">
        <v>7130</v>
      </c>
      <c r="B262" t="s">
        <v>6622</v>
      </c>
      <c r="C262" t="s">
        <v>6623</v>
      </c>
      <c r="D262" t="s">
        <v>6624</v>
      </c>
      <c r="E262" t="s">
        <v>7131</v>
      </c>
      <c r="F262">
        <v>0.89590000000000003</v>
      </c>
      <c r="G262" s="5">
        <v>3746.181</v>
      </c>
      <c r="H262" s="5">
        <v>0</v>
      </c>
      <c r="I262" s="5">
        <v>3443.9321</v>
      </c>
      <c r="J262">
        <v>0.25416774998516201</v>
      </c>
      <c r="K262">
        <v>1.2510998318887599E-2</v>
      </c>
    </row>
    <row r="263" spans="1:11" x14ac:dyDescent="0.2">
      <c r="A263" t="s">
        <v>7132</v>
      </c>
      <c r="B263" t="s">
        <v>6622</v>
      </c>
      <c r="C263" t="s">
        <v>6623</v>
      </c>
      <c r="D263" t="s">
        <v>6624</v>
      </c>
      <c r="E263" t="s">
        <v>7131</v>
      </c>
      <c r="F263">
        <v>0.88390000000000002</v>
      </c>
      <c r="G263" s="5">
        <v>3746.181</v>
      </c>
      <c r="H263" s="5">
        <v>0</v>
      </c>
      <c r="I263" s="5">
        <v>3443.9321</v>
      </c>
      <c r="J263">
        <v>0.25416774998516201</v>
      </c>
      <c r="K263">
        <v>1.2510998318887599E-2</v>
      </c>
    </row>
    <row r="264" spans="1:11" x14ac:dyDescent="0.2">
      <c r="A264" t="s">
        <v>8992</v>
      </c>
      <c r="B264" t="s">
        <v>5116</v>
      </c>
      <c r="C264" t="s">
        <v>7627</v>
      </c>
      <c r="D264" t="s">
        <v>5117</v>
      </c>
      <c r="E264" t="s">
        <v>8993</v>
      </c>
      <c r="F264">
        <v>0.97219999999999995</v>
      </c>
      <c r="G264" s="5">
        <v>13656.592000000001</v>
      </c>
      <c r="H264" s="5">
        <v>12670.898999999999</v>
      </c>
      <c r="I264" s="5">
        <v>16482.752</v>
      </c>
      <c r="J264">
        <v>2.704092991973166</v>
      </c>
      <c r="K264">
        <v>1.2513764345942282E-2</v>
      </c>
    </row>
    <row r="265" spans="1:11" x14ac:dyDescent="0.2">
      <c r="A265" t="s">
        <v>5473</v>
      </c>
      <c r="B265" t="s">
        <v>5349</v>
      </c>
      <c r="C265" t="s">
        <v>8471</v>
      </c>
      <c r="D265" t="s">
        <v>5350</v>
      </c>
      <c r="E265" t="s">
        <v>18411</v>
      </c>
      <c r="F265">
        <v>0.96870000000000001</v>
      </c>
      <c r="G265" s="5">
        <v>76403.259999999995</v>
      </c>
      <c r="H265" s="5">
        <v>153851.03</v>
      </c>
      <c r="I265" s="5">
        <v>78272.42</v>
      </c>
      <c r="J265">
        <v>0.45036316710819357</v>
      </c>
      <c r="K265">
        <v>1.2620208862141982E-2</v>
      </c>
    </row>
    <row r="266" spans="1:11" x14ac:dyDescent="0.2">
      <c r="A266" t="s">
        <v>5437</v>
      </c>
      <c r="B266" t="s">
        <v>5438</v>
      </c>
      <c r="C266" t="s">
        <v>7676</v>
      </c>
      <c r="D266" t="s">
        <v>5439</v>
      </c>
      <c r="E266" t="s">
        <v>20682</v>
      </c>
      <c r="F266">
        <v>0.97560000000000002</v>
      </c>
      <c r="G266" s="5">
        <v>23158.86</v>
      </c>
      <c r="H266" s="5">
        <v>22415.261999999999</v>
      </c>
      <c r="I266" s="5">
        <v>20990.886999999999</v>
      </c>
      <c r="J266">
        <v>1.1739344542388015</v>
      </c>
      <c r="K266">
        <v>1.2788198201745357E-2</v>
      </c>
    </row>
    <row r="267" spans="1:11" x14ac:dyDescent="0.2">
      <c r="A267" t="s">
        <v>12774</v>
      </c>
      <c r="B267" t="s">
        <v>9178</v>
      </c>
      <c r="C267" t="s">
        <v>9179</v>
      </c>
      <c r="D267" t="s">
        <v>9180</v>
      </c>
      <c r="E267" t="s">
        <v>12775</v>
      </c>
      <c r="F267">
        <v>0.97550000000000003</v>
      </c>
      <c r="G267" s="5">
        <v>790051.2</v>
      </c>
      <c r="H267" s="5">
        <v>1261631</v>
      </c>
      <c r="I267" s="5">
        <v>1330430.1000000001</v>
      </c>
      <c r="J267">
        <v>0.50339185840863909</v>
      </c>
      <c r="K267">
        <v>1.2801385239297199E-2</v>
      </c>
    </row>
    <row r="268" spans="1:11" x14ac:dyDescent="0.2">
      <c r="A268" t="s">
        <v>17011</v>
      </c>
      <c r="B268" t="s">
        <v>15253</v>
      </c>
      <c r="C268" t="s">
        <v>15254</v>
      </c>
      <c r="D268" t="s">
        <v>15255</v>
      </c>
      <c r="E268" t="s">
        <v>17012</v>
      </c>
      <c r="F268">
        <v>0.96330000000000005</v>
      </c>
      <c r="G268" s="5">
        <v>13620.437</v>
      </c>
      <c r="H268" s="5">
        <v>18128.937999999998</v>
      </c>
      <c r="I268" s="5">
        <v>16905.07</v>
      </c>
      <c r="J268">
        <v>0.59474270059147227</v>
      </c>
      <c r="K268">
        <v>1.2828532118401422E-2</v>
      </c>
    </row>
    <row r="269" spans="1:11" x14ac:dyDescent="0.2">
      <c r="A269" t="s">
        <v>6108</v>
      </c>
      <c r="B269" t="s">
        <v>5475</v>
      </c>
      <c r="C269" t="s">
        <v>5990</v>
      </c>
      <c r="D269" t="s">
        <v>5476</v>
      </c>
      <c r="E269" t="s">
        <v>6109</v>
      </c>
      <c r="F269">
        <v>0.97650000000000003</v>
      </c>
      <c r="G269" s="5">
        <v>27733.287</v>
      </c>
      <c r="H269" s="5">
        <v>16426.724999999999</v>
      </c>
      <c r="I269" s="5">
        <v>25011.313999999998</v>
      </c>
      <c r="J269">
        <v>2.8394627594787987</v>
      </c>
      <c r="K269">
        <v>1.3060706465420508E-2</v>
      </c>
    </row>
    <row r="270" spans="1:11" x14ac:dyDescent="0.2">
      <c r="A270" t="s">
        <v>5555</v>
      </c>
      <c r="B270" t="s">
        <v>1304</v>
      </c>
      <c r="C270" t="s">
        <v>15829</v>
      </c>
      <c r="D270" t="s">
        <v>1295</v>
      </c>
      <c r="E270" t="s">
        <v>15830</v>
      </c>
      <c r="F270">
        <v>0.88690000000000002</v>
      </c>
      <c r="G270" s="5">
        <v>36869.67</v>
      </c>
      <c r="H270" s="5">
        <v>33202.832000000002</v>
      </c>
      <c r="I270" s="5">
        <v>33811.83</v>
      </c>
      <c r="J270">
        <v>0.58412138309879735</v>
      </c>
      <c r="K270">
        <v>1.3217442760958048E-2</v>
      </c>
    </row>
    <row r="271" spans="1:11" x14ac:dyDescent="0.2">
      <c r="A271" t="s">
        <v>13667</v>
      </c>
      <c r="B271" t="s">
        <v>7336</v>
      </c>
      <c r="C271" t="s">
        <v>7337</v>
      </c>
      <c r="D271" t="s">
        <v>7338</v>
      </c>
      <c r="E271" t="s">
        <v>13668</v>
      </c>
      <c r="F271">
        <v>1</v>
      </c>
      <c r="G271" s="5">
        <v>99115.07</v>
      </c>
      <c r="H271" s="5">
        <v>174094.25</v>
      </c>
      <c r="I271" s="5">
        <v>125349.78</v>
      </c>
      <c r="J271">
        <v>0.29624260861650209</v>
      </c>
      <c r="K271">
        <v>1.3389556535648923E-2</v>
      </c>
    </row>
    <row r="272" spans="1:11" x14ac:dyDescent="0.2">
      <c r="A272" t="s">
        <v>13669</v>
      </c>
      <c r="B272" t="s">
        <v>7336</v>
      </c>
      <c r="C272" t="s">
        <v>7337</v>
      </c>
      <c r="D272" t="s">
        <v>7338</v>
      </c>
      <c r="E272" t="s">
        <v>13668</v>
      </c>
      <c r="F272">
        <v>1</v>
      </c>
      <c r="G272" s="5">
        <v>99115.07</v>
      </c>
      <c r="H272" s="5">
        <v>174094.25</v>
      </c>
      <c r="I272" s="5">
        <v>125349.78</v>
      </c>
      <c r="J272">
        <v>0.29624260861650209</v>
      </c>
      <c r="K272">
        <v>1.3389556535648923E-2</v>
      </c>
    </row>
    <row r="273" spans="1:11" x14ac:dyDescent="0.2">
      <c r="A273" t="s">
        <v>5706</v>
      </c>
      <c r="B273" t="s">
        <v>5707</v>
      </c>
      <c r="C273" t="s">
        <v>11666</v>
      </c>
      <c r="D273" t="s">
        <v>5708</v>
      </c>
      <c r="E273" t="s">
        <v>18664</v>
      </c>
      <c r="F273">
        <v>0.9738</v>
      </c>
      <c r="G273" s="5">
        <v>28430.240000000002</v>
      </c>
      <c r="H273" s="5">
        <v>32924.722999999998</v>
      </c>
      <c r="I273" s="5">
        <v>29011.29</v>
      </c>
      <c r="J273">
        <v>0.72931730914448722</v>
      </c>
      <c r="K273">
        <v>1.3393489487707999E-2</v>
      </c>
    </row>
    <row r="274" spans="1:11" x14ac:dyDescent="0.2">
      <c r="A274" t="s">
        <v>14744</v>
      </c>
      <c r="B274" t="s">
        <v>12902</v>
      </c>
      <c r="C274" t="s">
        <v>12903</v>
      </c>
      <c r="D274" t="s">
        <v>12904</v>
      </c>
      <c r="E274" t="s">
        <v>14745</v>
      </c>
      <c r="F274">
        <v>0.96099999999999997</v>
      </c>
      <c r="G274" s="5">
        <v>5413.2924999999996</v>
      </c>
      <c r="H274" s="5">
        <v>5459.6143000000002</v>
      </c>
      <c r="I274" s="5">
        <v>4876.5640000000003</v>
      </c>
      <c r="J274">
        <v>0.72106973754230741</v>
      </c>
      <c r="K274">
        <v>1.3419010613951187E-2</v>
      </c>
    </row>
    <row r="275" spans="1:11" x14ac:dyDescent="0.2">
      <c r="A275" t="s">
        <v>11892</v>
      </c>
      <c r="B275" t="s">
        <v>11893</v>
      </c>
      <c r="C275" t="s">
        <v>11894</v>
      </c>
      <c r="D275" t="s">
        <v>11895</v>
      </c>
      <c r="E275" t="s">
        <v>11896</v>
      </c>
      <c r="F275">
        <v>0.96960000000000002</v>
      </c>
      <c r="G275" s="5">
        <v>31384.398000000001</v>
      </c>
      <c r="H275" s="5">
        <v>33133.425999999999</v>
      </c>
      <c r="I275" s="5">
        <v>26870.273000000001</v>
      </c>
      <c r="J275">
        <v>1.4038334622217232</v>
      </c>
      <c r="K275">
        <v>1.3513482258497495E-2</v>
      </c>
    </row>
    <row r="276" spans="1:11" x14ac:dyDescent="0.2">
      <c r="A276" t="s">
        <v>5249</v>
      </c>
      <c r="B276" t="s">
        <v>3018</v>
      </c>
      <c r="C276" t="s">
        <v>10834</v>
      </c>
      <c r="D276" t="s">
        <v>3011</v>
      </c>
      <c r="E276" t="s">
        <v>10835</v>
      </c>
      <c r="F276">
        <v>0.91439999999999999</v>
      </c>
      <c r="G276" s="5">
        <v>4016.1471999999999</v>
      </c>
      <c r="H276" s="5">
        <v>4245.4013999999997</v>
      </c>
      <c r="I276" s="5">
        <v>3347.9450000000002</v>
      </c>
      <c r="J276">
        <v>0.4903266061009604</v>
      </c>
      <c r="K276">
        <v>1.3766375082569653E-2</v>
      </c>
    </row>
    <row r="277" spans="1:11" x14ac:dyDescent="0.2">
      <c r="A277" t="s">
        <v>15935</v>
      </c>
      <c r="B277" t="s">
        <v>5457</v>
      </c>
      <c r="C277" t="s">
        <v>8174</v>
      </c>
      <c r="D277" t="s">
        <v>5458</v>
      </c>
      <c r="E277" t="s">
        <v>15936</v>
      </c>
      <c r="F277">
        <v>0.97609999999999997</v>
      </c>
      <c r="G277" s="5">
        <v>20932.3</v>
      </c>
      <c r="H277" s="5">
        <v>20656.482</v>
      </c>
      <c r="I277" s="5">
        <v>19960.57</v>
      </c>
      <c r="J277">
        <v>1.3890680077027622</v>
      </c>
      <c r="K277">
        <v>1.3885428340980211E-2</v>
      </c>
    </row>
    <row r="278" spans="1:11" x14ac:dyDescent="0.2">
      <c r="A278" t="s">
        <v>8980</v>
      </c>
      <c r="B278" t="s">
        <v>7126</v>
      </c>
      <c r="C278" t="s">
        <v>7127</v>
      </c>
      <c r="D278" t="s">
        <v>7128</v>
      </c>
      <c r="E278" t="s">
        <v>8981</v>
      </c>
      <c r="F278">
        <v>0.95740000000000003</v>
      </c>
      <c r="G278" s="5">
        <v>4129.5749999999998</v>
      </c>
      <c r="H278" s="5">
        <v>6278.6475</v>
      </c>
      <c r="I278" s="5">
        <v>0</v>
      </c>
      <c r="J278">
        <v>0.29792430657438884</v>
      </c>
      <c r="K278">
        <v>1.3928968946965192E-2</v>
      </c>
    </row>
    <row r="279" spans="1:11" x14ac:dyDescent="0.2">
      <c r="A279" t="s">
        <v>7125</v>
      </c>
      <c r="B279" t="s">
        <v>7126</v>
      </c>
      <c r="C279" t="s">
        <v>7127</v>
      </c>
      <c r="D279" t="s">
        <v>7128</v>
      </c>
      <c r="E279" t="s">
        <v>7129</v>
      </c>
      <c r="F279">
        <v>0.95720000000000005</v>
      </c>
      <c r="G279" s="5">
        <v>4334.7704999999996</v>
      </c>
      <c r="H279" s="5">
        <v>6590.6283999999996</v>
      </c>
      <c r="I279" s="5">
        <v>0</v>
      </c>
      <c r="J279">
        <v>0.29792430828250877</v>
      </c>
      <c r="K279">
        <v>1.3928969415907506E-2</v>
      </c>
    </row>
    <row r="280" spans="1:11" x14ac:dyDescent="0.2">
      <c r="A280" t="s">
        <v>15307</v>
      </c>
      <c r="B280" t="s">
        <v>5186</v>
      </c>
      <c r="C280" t="s">
        <v>6528</v>
      </c>
      <c r="D280" t="s">
        <v>5187</v>
      </c>
      <c r="E280" t="s">
        <v>15308</v>
      </c>
      <c r="F280">
        <v>0.96779999999999999</v>
      </c>
      <c r="G280" s="5">
        <v>25270.77</v>
      </c>
      <c r="H280" s="5">
        <v>25039.205000000002</v>
      </c>
      <c r="I280" s="5">
        <v>22153.598000000002</v>
      </c>
      <c r="J280">
        <v>0.7192763943926167</v>
      </c>
      <c r="K280">
        <v>1.3998180270678557E-2</v>
      </c>
    </row>
    <row r="281" spans="1:11" x14ac:dyDescent="0.2">
      <c r="A281" t="s">
        <v>5760</v>
      </c>
      <c r="B281" t="s">
        <v>5761</v>
      </c>
      <c r="C281" t="s">
        <v>7543</v>
      </c>
      <c r="D281" t="s">
        <v>5762</v>
      </c>
      <c r="E281" t="s">
        <v>7544</v>
      </c>
      <c r="F281">
        <v>1</v>
      </c>
      <c r="G281" s="5">
        <v>25852.805</v>
      </c>
      <c r="H281" s="5">
        <v>19155.574000000001</v>
      </c>
      <c r="I281" s="5">
        <v>23705.870999999999</v>
      </c>
      <c r="J281">
        <v>1.5908442033139372</v>
      </c>
      <c r="K281">
        <v>1.4004182042860634E-2</v>
      </c>
    </row>
    <row r="282" spans="1:11" x14ac:dyDescent="0.2">
      <c r="A282" t="s">
        <v>5522</v>
      </c>
      <c r="B282" t="s">
        <v>5346</v>
      </c>
      <c r="C282" t="s">
        <v>10099</v>
      </c>
      <c r="D282" t="s">
        <v>5347</v>
      </c>
      <c r="E282" t="s">
        <v>14973</v>
      </c>
      <c r="F282">
        <v>0.97670000000000001</v>
      </c>
      <c r="G282" s="5">
        <v>72913.335999999996</v>
      </c>
      <c r="H282" s="5">
        <v>58019.25</v>
      </c>
      <c r="I282" s="5">
        <v>53188.160000000003</v>
      </c>
      <c r="J282">
        <v>1.7460494085219951</v>
      </c>
      <c r="K282">
        <v>1.4054239146467848E-2</v>
      </c>
    </row>
    <row r="283" spans="1:11" x14ac:dyDescent="0.2">
      <c r="A283" t="s">
        <v>6335</v>
      </c>
      <c r="B283" t="s">
        <v>5325</v>
      </c>
      <c r="C283" t="s">
        <v>6013</v>
      </c>
      <c r="D283" t="s">
        <v>5326</v>
      </c>
      <c r="E283" t="s">
        <v>6336</v>
      </c>
      <c r="F283">
        <v>1</v>
      </c>
      <c r="G283" s="5">
        <v>9899.6</v>
      </c>
      <c r="H283" s="5">
        <v>5339.6953000000003</v>
      </c>
      <c r="I283" s="5">
        <v>7490.2437</v>
      </c>
      <c r="J283">
        <v>5.6052090093638975</v>
      </c>
      <c r="K283">
        <v>1.4133288716815863E-2</v>
      </c>
    </row>
    <row r="284" spans="1:11" x14ac:dyDescent="0.2">
      <c r="A284" t="s">
        <v>18712</v>
      </c>
      <c r="B284" t="s">
        <v>7089</v>
      </c>
      <c r="C284" t="s">
        <v>7090</v>
      </c>
      <c r="D284" t="s">
        <v>7091</v>
      </c>
      <c r="E284" t="s">
        <v>18713</v>
      </c>
      <c r="F284">
        <v>0.96719999999999995</v>
      </c>
      <c r="G284" s="5">
        <v>13761.829</v>
      </c>
      <c r="H284" s="5">
        <v>11511.71</v>
      </c>
      <c r="I284" s="5">
        <v>13385.155000000001</v>
      </c>
      <c r="J284">
        <v>1.4489948229594036</v>
      </c>
      <c r="K284">
        <v>1.4176037395292065E-2</v>
      </c>
    </row>
    <row r="285" spans="1:11" x14ac:dyDescent="0.2">
      <c r="A285" t="s">
        <v>8632</v>
      </c>
      <c r="B285" t="s">
        <v>8633</v>
      </c>
      <c r="C285" t="s">
        <v>8634</v>
      </c>
      <c r="D285" t="s">
        <v>8635</v>
      </c>
      <c r="E285" t="s">
        <v>8636</v>
      </c>
      <c r="F285">
        <v>1</v>
      </c>
      <c r="G285" s="5">
        <v>4771.049</v>
      </c>
      <c r="H285" s="5">
        <v>16271.578</v>
      </c>
      <c r="I285" s="5">
        <v>5158.7280000000001</v>
      </c>
      <c r="J285">
        <v>0.34282448350438099</v>
      </c>
      <c r="K285">
        <v>1.4343953719882407E-2</v>
      </c>
    </row>
    <row r="286" spans="1:11" x14ac:dyDescent="0.2">
      <c r="A286" t="s">
        <v>8637</v>
      </c>
      <c r="B286" t="s">
        <v>8633</v>
      </c>
      <c r="C286" t="s">
        <v>8634</v>
      </c>
      <c r="D286" t="s">
        <v>8635</v>
      </c>
      <c r="E286" t="s">
        <v>8636</v>
      </c>
      <c r="F286">
        <v>1</v>
      </c>
      <c r="G286" s="5">
        <v>4771.049</v>
      </c>
      <c r="H286" s="5">
        <v>16271.578</v>
      </c>
      <c r="I286" s="5">
        <v>5158.7280000000001</v>
      </c>
      <c r="J286">
        <v>0.34282448350438099</v>
      </c>
      <c r="K286">
        <v>1.4343953719882407E-2</v>
      </c>
    </row>
    <row r="287" spans="1:11" x14ac:dyDescent="0.2">
      <c r="A287" t="s">
        <v>19870</v>
      </c>
      <c r="B287" t="s">
        <v>9496</v>
      </c>
      <c r="C287" t="s">
        <v>9497</v>
      </c>
      <c r="D287" t="s">
        <v>9498</v>
      </c>
      <c r="E287" t="s">
        <v>19871</v>
      </c>
      <c r="F287">
        <v>0.93279999999999996</v>
      </c>
      <c r="G287" s="5">
        <v>16762.835999999999</v>
      </c>
      <c r="H287" s="5">
        <v>0</v>
      </c>
      <c r="I287" s="5">
        <v>0</v>
      </c>
      <c r="J287">
        <v>0.18172317272271959</v>
      </c>
      <c r="K287">
        <v>1.4373280111546184E-2</v>
      </c>
    </row>
    <row r="288" spans="1:11" x14ac:dyDescent="0.2">
      <c r="A288" t="s">
        <v>14589</v>
      </c>
      <c r="B288" t="s">
        <v>14590</v>
      </c>
      <c r="C288" t="s">
        <v>14591</v>
      </c>
      <c r="D288" t="s">
        <v>14592</v>
      </c>
      <c r="E288" t="s">
        <v>14593</v>
      </c>
      <c r="F288">
        <v>0.97009999999999996</v>
      </c>
      <c r="G288" s="5">
        <v>10078.065000000001</v>
      </c>
      <c r="H288" s="5">
        <v>8181.9706999999999</v>
      </c>
      <c r="I288" s="5">
        <v>10014.208000000001</v>
      </c>
      <c r="J288">
        <v>4.0144656531588927</v>
      </c>
      <c r="K288">
        <v>1.4412051520853723E-2</v>
      </c>
    </row>
    <row r="289" spans="1:11" x14ac:dyDescent="0.2">
      <c r="A289" t="s">
        <v>10280</v>
      </c>
      <c r="B289" t="s">
        <v>2927</v>
      </c>
      <c r="C289" t="s">
        <v>6746</v>
      </c>
      <c r="D289" t="s">
        <v>2918</v>
      </c>
      <c r="E289" t="s">
        <v>10281</v>
      </c>
      <c r="F289">
        <v>0.96809999999999996</v>
      </c>
      <c r="G289" s="5">
        <v>13775.877</v>
      </c>
      <c r="H289" s="5">
        <v>10264.224</v>
      </c>
      <c r="I289" s="5">
        <v>9817.2939999999999</v>
      </c>
      <c r="J289">
        <v>1.9134660462754303</v>
      </c>
      <c r="K289">
        <v>1.4449322044602373E-2</v>
      </c>
    </row>
    <row r="290" spans="1:11" x14ac:dyDescent="0.2">
      <c r="A290" t="s">
        <v>5811</v>
      </c>
      <c r="B290" t="s">
        <v>5812</v>
      </c>
      <c r="C290" t="s">
        <v>7961</v>
      </c>
      <c r="D290" t="s">
        <v>5813</v>
      </c>
      <c r="E290" t="s">
        <v>10782</v>
      </c>
      <c r="F290">
        <v>0.97119999999999995</v>
      </c>
      <c r="G290" s="5">
        <v>49072.597999999998</v>
      </c>
      <c r="H290" s="5">
        <v>51237.008000000002</v>
      </c>
      <c r="I290" s="5">
        <v>58386.406000000003</v>
      </c>
      <c r="J290">
        <v>1.3074034093357207</v>
      </c>
      <c r="K290">
        <v>1.4484338266669342E-2</v>
      </c>
    </row>
    <row r="291" spans="1:11" x14ac:dyDescent="0.2">
      <c r="A291" t="s">
        <v>7492</v>
      </c>
      <c r="B291" t="s">
        <v>7493</v>
      </c>
      <c r="C291" t="s">
        <v>7494</v>
      </c>
      <c r="D291" t="s">
        <v>7495</v>
      </c>
      <c r="E291" t="s">
        <v>7496</v>
      </c>
      <c r="F291">
        <v>1</v>
      </c>
      <c r="G291" s="5">
        <v>40961.574000000001</v>
      </c>
      <c r="H291" s="5">
        <v>40894</v>
      </c>
      <c r="I291" s="5">
        <v>29085.563999999998</v>
      </c>
      <c r="J291">
        <v>1.9100218493308474</v>
      </c>
      <c r="K291">
        <v>1.4529154057856517E-2</v>
      </c>
    </row>
    <row r="292" spans="1:11" x14ac:dyDescent="0.2">
      <c r="A292" t="s">
        <v>7622</v>
      </c>
      <c r="B292" t="s">
        <v>7623</v>
      </c>
      <c r="C292" t="s">
        <v>7624</v>
      </c>
      <c r="D292" t="s">
        <v>7625</v>
      </c>
      <c r="E292" t="s">
        <v>7626</v>
      </c>
      <c r="F292">
        <v>0.96199999999999997</v>
      </c>
      <c r="G292" s="5">
        <v>40585.258000000002</v>
      </c>
      <c r="H292" s="5">
        <v>39103.910000000003</v>
      </c>
      <c r="I292" s="5">
        <v>32777.023000000001</v>
      </c>
      <c r="J292">
        <v>0.77946312556780606</v>
      </c>
      <c r="K292">
        <v>1.4831705979955345E-2</v>
      </c>
    </row>
    <row r="293" spans="1:11" x14ac:dyDescent="0.2">
      <c r="A293" t="s">
        <v>15618</v>
      </c>
      <c r="B293" t="s">
        <v>9987</v>
      </c>
      <c r="C293" t="s">
        <v>9988</v>
      </c>
      <c r="D293" t="s">
        <v>9989</v>
      </c>
      <c r="E293" t="s">
        <v>15619</v>
      </c>
      <c r="F293">
        <v>0.97370000000000001</v>
      </c>
      <c r="G293" s="5">
        <v>24951.26</v>
      </c>
      <c r="H293" s="5">
        <v>63925.51</v>
      </c>
      <c r="I293" s="5">
        <v>31025.455000000002</v>
      </c>
      <c r="J293">
        <v>0.41691303428508858</v>
      </c>
      <c r="K293">
        <v>1.4900629220035624E-2</v>
      </c>
    </row>
    <row r="294" spans="1:11" x14ac:dyDescent="0.2">
      <c r="A294" t="s">
        <v>15620</v>
      </c>
      <c r="B294" t="s">
        <v>9987</v>
      </c>
      <c r="C294" t="s">
        <v>9988</v>
      </c>
      <c r="D294" t="s">
        <v>9989</v>
      </c>
      <c r="E294" t="s">
        <v>15619</v>
      </c>
      <c r="F294">
        <v>0.97370000000000001</v>
      </c>
      <c r="G294" s="5">
        <v>24951.26</v>
      </c>
      <c r="H294" s="5">
        <v>63925.51</v>
      </c>
      <c r="I294" s="5">
        <v>31025.455000000002</v>
      </c>
      <c r="J294">
        <v>0.41691303428508858</v>
      </c>
      <c r="K294">
        <v>1.4900629220035624E-2</v>
      </c>
    </row>
    <row r="295" spans="1:11" x14ac:dyDescent="0.2">
      <c r="A295" t="s">
        <v>5738</v>
      </c>
      <c r="B295" t="s">
        <v>5739</v>
      </c>
      <c r="C295" t="s">
        <v>7942</v>
      </c>
      <c r="D295" t="s">
        <v>5740</v>
      </c>
      <c r="E295" t="s">
        <v>7943</v>
      </c>
      <c r="F295">
        <v>1</v>
      </c>
      <c r="G295" s="5">
        <v>6458.1660000000002</v>
      </c>
      <c r="H295" s="5">
        <v>15905.834999999999</v>
      </c>
      <c r="I295" s="5">
        <v>12487.380999999999</v>
      </c>
      <c r="J295">
        <v>0.48656342418952775</v>
      </c>
      <c r="K295">
        <v>1.5062005541902599E-2</v>
      </c>
    </row>
    <row r="296" spans="1:11" x14ac:dyDescent="0.2">
      <c r="A296" t="s">
        <v>5741</v>
      </c>
      <c r="B296" t="s">
        <v>5739</v>
      </c>
      <c r="C296" t="s">
        <v>7942</v>
      </c>
      <c r="D296" t="s">
        <v>5740</v>
      </c>
      <c r="E296" t="s">
        <v>7943</v>
      </c>
      <c r="F296">
        <v>1</v>
      </c>
      <c r="G296" s="5">
        <v>6458.1660000000002</v>
      </c>
      <c r="H296" s="5">
        <v>15905.834999999999</v>
      </c>
      <c r="I296" s="5">
        <v>12487.380999999999</v>
      </c>
      <c r="J296">
        <v>0.48656342418952775</v>
      </c>
      <c r="K296">
        <v>1.5062005541902599E-2</v>
      </c>
    </row>
    <row r="297" spans="1:11" x14ac:dyDescent="0.2">
      <c r="A297" t="s">
        <v>7103</v>
      </c>
      <c r="B297" t="s">
        <v>2163</v>
      </c>
      <c r="C297" t="s">
        <v>7104</v>
      </c>
      <c r="D297" t="s">
        <v>2154</v>
      </c>
      <c r="E297" t="s">
        <v>7105</v>
      </c>
      <c r="F297">
        <v>0.97460000000000002</v>
      </c>
      <c r="G297" s="5">
        <v>16958.662</v>
      </c>
      <c r="H297" s="5">
        <v>19772.703000000001</v>
      </c>
      <c r="I297" s="5">
        <v>15744.748</v>
      </c>
      <c r="J297">
        <v>0.33895499449425393</v>
      </c>
      <c r="K297">
        <v>1.5074517135310295E-2</v>
      </c>
    </row>
    <row r="298" spans="1:11" x14ac:dyDescent="0.2">
      <c r="A298" t="s">
        <v>7106</v>
      </c>
      <c r="B298" t="s">
        <v>2163</v>
      </c>
      <c r="C298" t="s">
        <v>7104</v>
      </c>
      <c r="D298" t="s">
        <v>2154</v>
      </c>
      <c r="E298" t="s">
        <v>7105</v>
      </c>
      <c r="F298">
        <v>0.97460000000000002</v>
      </c>
      <c r="G298" s="5">
        <v>16958.662</v>
      </c>
      <c r="H298" s="5">
        <v>19772.703000000001</v>
      </c>
      <c r="I298" s="5">
        <v>15744.748</v>
      </c>
      <c r="J298">
        <v>0.33895499449425393</v>
      </c>
      <c r="K298">
        <v>1.5074517135310295E-2</v>
      </c>
    </row>
    <row r="299" spans="1:11" x14ac:dyDescent="0.2">
      <c r="A299" t="s">
        <v>6239</v>
      </c>
      <c r="B299" t="s">
        <v>5044</v>
      </c>
      <c r="C299" t="s">
        <v>6148</v>
      </c>
      <c r="D299" t="s">
        <v>5045</v>
      </c>
      <c r="E299" t="s">
        <v>6240</v>
      </c>
      <c r="F299">
        <v>0.96460000000000001</v>
      </c>
      <c r="G299" s="5">
        <v>39282.605000000003</v>
      </c>
      <c r="H299" s="5">
        <v>58450.035000000003</v>
      </c>
      <c r="I299" s="5">
        <v>59675.67</v>
      </c>
      <c r="J299">
        <v>2.0613156654470099</v>
      </c>
      <c r="K299">
        <v>1.5089818085294531E-2</v>
      </c>
    </row>
    <row r="300" spans="1:11" x14ac:dyDescent="0.2">
      <c r="A300" t="s">
        <v>8842</v>
      </c>
      <c r="B300" t="s">
        <v>8843</v>
      </c>
      <c r="C300" t="s">
        <v>8844</v>
      </c>
      <c r="D300" t="s">
        <v>8845</v>
      </c>
      <c r="E300" t="s">
        <v>8846</v>
      </c>
      <c r="F300">
        <v>0.96230000000000004</v>
      </c>
      <c r="G300" s="5">
        <v>7370.8270000000002</v>
      </c>
      <c r="H300" s="5">
        <v>6722.7266</v>
      </c>
      <c r="I300" s="5">
        <v>5538.7704999999996</v>
      </c>
      <c r="J300">
        <v>2.0325261239535344</v>
      </c>
      <c r="K300">
        <v>1.5291419836218137E-2</v>
      </c>
    </row>
    <row r="301" spans="1:11" x14ac:dyDescent="0.2">
      <c r="A301" t="s">
        <v>7340</v>
      </c>
      <c r="B301" t="s">
        <v>5629</v>
      </c>
      <c r="C301" t="s">
        <v>7341</v>
      </c>
      <c r="D301" t="s">
        <v>5630</v>
      </c>
      <c r="E301" t="s">
        <v>7342</v>
      </c>
      <c r="F301">
        <v>1</v>
      </c>
      <c r="G301" s="5">
        <v>8144.4423999999999</v>
      </c>
      <c r="H301" s="5">
        <v>9514.7440000000006</v>
      </c>
      <c r="I301" s="5">
        <v>4681.3954999999996</v>
      </c>
      <c r="J301">
        <v>0.5186386637560203</v>
      </c>
      <c r="K301">
        <v>1.5390358659016105E-2</v>
      </c>
    </row>
    <row r="302" spans="1:11" x14ac:dyDescent="0.2">
      <c r="A302" t="s">
        <v>5231</v>
      </c>
      <c r="B302" t="s">
        <v>5232</v>
      </c>
      <c r="C302" t="s">
        <v>8349</v>
      </c>
      <c r="D302" t="s">
        <v>5233</v>
      </c>
      <c r="E302" t="s">
        <v>15314</v>
      </c>
      <c r="F302">
        <v>0.97060000000000002</v>
      </c>
      <c r="G302" s="5">
        <v>8941.0290000000005</v>
      </c>
      <c r="H302" s="5">
        <v>8474.4539999999997</v>
      </c>
      <c r="I302" s="5">
        <v>6474.7359999999999</v>
      </c>
      <c r="J302">
        <v>2.4656937314857923</v>
      </c>
      <c r="K302">
        <v>1.5460771346129252E-2</v>
      </c>
    </row>
    <row r="303" spans="1:11" x14ac:dyDescent="0.2">
      <c r="A303" t="s">
        <v>5789</v>
      </c>
      <c r="B303" t="s">
        <v>5790</v>
      </c>
      <c r="C303" t="s">
        <v>18849</v>
      </c>
      <c r="D303" t="s">
        <v>5791</v>
      </c>
      <c r="E303" t="s">
        <v>18850</v>
      </c>
      <c r="F303">
        <v>1</v>
      </c>
      <c r="G303" s="5">
        <v>0</v>
      </c>
      <c r="H303" s="5">
        <v>2133.1156999999998</v>
      </c>
      <c r="I303" s="5">
        <v>0</v>
      </c>
      <c r="J303">
        <v>8.1621446641582093E-2</v>
      </c>
      <c r="K303">
        <v>1.5567262043497334E-2</v>
      </c>
    </row>
    <row r="304" spans="1:11" x14ac:dyDescent="0.2">
      <c r="A304" t="s">
        <v>5792</v>
      </c>
      <c r="B304" t="s">
        <v>5790</v>
      </c>
      <c r="C304" t="s">
        <v>18849</v>
      </c>
      <c r="D304" t="s">
        <v>5791</v>
      </c>
      <c r="E304" t="s">
        <v>18850</v>
      </c>
      <c r="F304">
        <v>1</v>
      </c>
      <c r="G304" s="5">
        <v>0</v>
      </c>
      <c r="H304" s="5">
        <v>2133.1156999999998</v>
      </c>
      <c r="I304" s="5">
        <v>0</v>
      </c>
      <c r="J304">
        <v>8.1621446641582093E-2</v>
      </c>
      <c r="K304">
        <v>1.5567262043497334E-2</v>
      </c>
    </row>
    <row r="305" spans="1:11" x14ac:dyDescent="0.2">
      <c r="A305" t="s">
        <v>5348</v>
      </c>
      <c r="B305" t="s">
        <v>5349</v>
      </c>
      <c r="C305" t="s">
        <v>8471</v>
      </c>
      <c r="D305" t="s">
        <v>5350</v>
      </c>
      <c r="E305" t="s">
        <v>19405</v>
      </c>
      <c r="F305">
        <v>0.97260000000000002</v>
      </c>
      <c r="G305" s="5">
        <v>92337.46</v>
      </c>
      <c r="H305" s="5">
        <v>159159.6</v>
      </c>
      <c r="I305" s="5">
        <v>93667</v>
      </c>
      <c r="J305">
        <v>0.54301648053567764</v>
      </c>
      <c r="K305">
        <v>1.5624921320899298E-2</v>
      </c>
    </row>
    <row r="306" spans="1:11" x14ac:dyDescent="0.2">
      <c r="A306" t="s">
        <v>18608</v>
      </c>
      <c r="B306" t="s">
        <v>9091</v>
      </c>
      <c r="C306" t="s">
        <v>9092</v>
      </c>
      <c r="D306" t="s">
        <v>9093</v>
      </c>
      <c r="E306" t="s">
        <v>18609</v>
      </c>
      <c r="F306">
        <v>0.95140000000000002</v>
      </c>
      <c r="G306" s="5">
        <v>7527.5140000000001</v>
      </c>
      <c r="H306" s="5">
        <v>12560.731</v>
      </c>
      <c r="I306" s="5">
        <v>6428.0195000000003</v>
      </c>
      <c r="J306">
        <v>0.49051915984873229</v>
      </c>
      <c r="K306">
        <v>1.566241712075634E-2</v>
      </c>
    </row>
    <row r="307" spans="1:11" x14ac:dyDescent="0.2">
      <c r="A307" t="s">
        <v>7071</v>
      </c>
      <c r="B307" t="s">
        <v>7072</v>
      </c>
      <c r="C307" t="s">
        <v>7073</v>
      </c>
      <c r="D307" t="s">
        <v>7074</v>
      </c>
      <c r="E307" t="s">
        <v>7075</v>
      </c>
      <c r="F307">
        <v>0.97360000000000002</v>
      </c>
      <c r="G307" s="5">
        <v>17556.088</v>
      </c>
      <c r="H307" s="5">
        <v>35002.29</v>
      </c>
      <c r="I307" s="5">
        <v>18275.355</v>
      </c>
      <c r="J307">
        <v>40.930442716579563</v>
      </c>
      <c r="K307">
        <v>1.5850405666275449E-2</v>
      </c>
    </row>
    <row r="308" spans="1:11" x14ac:dyDescent="0.2">
      <c r="A308" t="s">
        <v>17673</v>
      </c>
      <c r="B308" t="s">
        <v>15787</v>
      </c>
      <c r="C308" t="s">
        <v>15788</v>
      </c>
      <c r="D308" t="s">
        <v>15789</v>
      </c>
      <c r="E308" t="s">
        <v>17674</v>
      </c>
      <c r="F308">
        <v>0.97499999999999998</v>
      </c>
      <c r="G308" s="5">
        <v>157187.95000000001</v>
      </c>
      <c r="H308" s="5">
        <v>147340.45000000001</v>
      </c>
      <c r="I308" s="5">
        <v>216039.27</v>
      </c>
      <c r="J308">
        <v>0.64374479985502864</v>
      </c>
      <c r="K308">
        <v>1.5894524950955072E-2</v>
      </c>
    </row>
    <row r="309" spans="1:11" x14ac:dyDescent="0.2">
      <c r="A309" t="s">
        <v>6369</v>
      </c>
      <c r="B309" t="s">
        <v>6370</v>
      </c>
      <c r="C309" t="s">
        <v>6371</v>
      </c>
      <c r="D309" t="s">
        <v>6372</v>
      </c>
      <c r="E309" t="s">
        <v>6373</v>
      </c>
      <c r="F309">
        <v>0.96450000000000002</v>
      </c>
      <c r="G309" s="5">
        <v>9068.6890000000003</v>
      </c>
      <c r="H309" s="5">
        <v>26891.785</v>
      </c>
      <c r="I309" s="5">
        <v>7839.0747000000001</v>
      </c>
      <c r="J309">
        <v>0.34869743804655451</v>
      </c>
      <c r="K309">
        <v>1.5905476415974524E-2</v>
      </c>
    </row>
    <row r="310" spans="1:11" x14ac:dyDescent="0.2">
      <c r="A310" t="s">
        <v>7373</v>
      </c>
      <c r="B310" t="s">
        <v>7374</v>
      </c>
      <c r="C310" t="s">
        <v>7375</v>
      </c>
      <c r="D310" t="s">
        <v>7376</v>
      </c>
      <c r="E310" t="s">
        <v>7377</v>
      </c>
      <c r="F310">
        <v>0.9657</v>
      </c>
      <c r="G310" s="5">
        <v>0</v>
      </c>
      <c r="H310" s="5">
        <v>6790.2275</v>
      </c>
      <c r="I310" s="5">
        <v>0</v>
      </c>
      <c r="J310">
        <v>0.1976249047233942</v>
      </c>
      <c r="K310">
        <v>1.6657156945273751E-2</v>
      </c>
    </row>
    <row r="311" spans="1:11" x14ac:dyDescent="0.2">
      <c r="A311" t="s">
        <v>6510</v>
      </c>
      <c r="B311" t="s">
        <v>6511</v>
      </c>
      <c r="C311" t="s">
        <v>6512</v>
      </c>
      <c r="D311" t="s">
        <v>6513</v>
      </c>
      <c r="E311" t="s">
        <v>6514</v>
      </c>
      <c r="F311">
        <v>0.97319999999999995</v>
      </c>
      <c r="G311" s="5">
        <v>10630.669</v>
      </c>
      <c r="H311" s="5">
        <v>7414.1480000000001</v>
      </c>
      <c r="I311" s="5">
        <v>12297.111999999999</v>
      </c>
      <c r="J311">
        <v>2.5733192459422503</v>
      </c>
      <c r="K311">
        <v>1.6698020861470344E-2</v>
      </c>
    </row>
    <row r="312" spans="1:11" x14ac:dyDescent="0.2">
      <c r="A312" t="s">
        <v>7309</v>
      </c>
      <c r="B312" t="s">
        <v>7043</v>
      </c>
      <c r="C312" t="s">
        <v>7044</v>
      </c>
      <c r="D312" t="s">
        <v>7045</v>
      </c>
      <c r="E312" t="s">
        <v>7310</v>
      </c>
      <c r="F312">
        <v>0.97460000000000002</v>
      </c>
      <c r="G312" s="5">
        <v>13637.123</v>
      </c>
      <c r="H312" s="5">
        <v>9883.98</v>
      </c>
      <c r="I312" s="5">
        <v>12923.743</v>
      </c>
      <c r="J312">
        <v>1.6745147192648244</v>
      </c>
      <c r="K312">
        <v>1.7067032611599652E-2</v>
      </c>
    </row>
    <row r="313" spans="1:11" x14ac:dyDescent="0.2">
      <c r="A313" t="s">
        <v>12947</v>
      </c>
      <c r="B313" t="s">
        <v>11669</v>
      </c>
      <c r="C313" t="s">
        <v>11670</v>
      </c>
      <c r="D313" t="s">
        <v>11671</v>
      </c>
      <c r="E313" t="s">
        <v>12948</v>
      </c>
      <c r="F313">
        <v>1</v>
      </c>
      <c r="G313" s="5">
        <v>58538.027000000002</v>
      </c>
      <c r="H313" s="5">
        <v>57133.383000000002</v>
      </c>
      <c r="I313" s="5">
        <v>56973.832000000002</v>
      </c>
      <c r="J313">
        <v>0.63960677440374369</v>
      </c>
      <c r="K313">
        <v>1.7157650339656532E-2</v>
      </c>
    </row>
    <row r="314" spans="1:11" x14ac:dyDescent="0.2">
      <c r="A314" t="s">
        <v>17047</v>
      </c>
      <c r="B314" t="s">
        <v>8616</v>
      </c>
      <c r="C314" t="s">
        <v>8617</v>
      </c>
      <c r="D314" t="s">
        <v>8618</v>
      </c>
      <c r="E314" t="s">
        <v>17048</v>
      </c>
      <c r="F314">
        <v>0.97289999999999999</v>
      </c>
      <c r="G314" s="5">
        <v>6883.2313999999997</v>
      </c>
      <c r="H314" s="5">
        <v>14360.258</v>
      </c>
      <c r="I314" s="5">
        <v>21343.236000000001</v>
      </c>
      <c r="J314">
        <v>0.4554650100254925</v>
      </c>
      <c r="K314">
        <v>1.7203977740086893E-2</v>
      </c>
    </row>
    <row r="315" spans="1:11" x14ac:dyDescent="0.2">
      <c r="A315" t="s">
        <v>6935</v>
      </c>
      <c r="B315" t="s">
        <v>6449</v>
      </c>
      <c r="C315" t="s">
        <v>6450</v>
      </c>
      <c r="D315" t="s">
        <v>6451</v>
      </c>
      <c r="E315" t="s">
        <v>6936</v>
      </c>
      <c r="F315">
        <v>0.97</v>
      </c>
      <c r="G315" s="5">
        <v>26465.645</v>
      </c>
      <c r="H315" s="5">
        <v>26599.717000000001</v>
      </c>
      <c r="I315" s="5">
        <v>28307.7</v>
      </c>
      <c r="J315">
        <v>0.84125208957263908</v>
      </c>
      <c r="K315">
        <v>1.7263414113770366E-2</v>
      </c>
    </row>
    <row r="316" spans="1:11" x14ac:dyDescent="0.2">
      <c r="A316" t="s">
        <v>7113</v>
      </c>
      <c r="B316" t="s">
        <v>7114</v>
      </c>
      <c r="C316" t="s">
        <v>7115</v>
      </c>
      <c r="D316" t="s">
        <v>7116</v>
      </c>
      <c r="E316" t="s">
        <v>7117</v>
      </c>
      <c r="F316">
        <v>1</v>
      </c>
      <c r="G316" s="5">
        <v>63091.184000000001</v>
      </c>
      <c r="H316" s="5">
        <v>45421.707000000002</v>
      </c>
      <c r="I316" s="5">
        <v>57777.722999999998</v>
      </c>
      <c r="J316">
        <v>1.7362346745801951</v>
      </c>
      <c r="K316">
        <v>1.7336843272693161E-2</v>
      </c>
    </row>
    <row r="317" spans="1:11" x14ac:dyDescent="0.2">
      <c r="A317" t="s">
        <v>10363</v>
      </c>
      <c r="B317" t="s">
        <v>6428</v>
      </c>
      <c r="C317" t="s">
        <v>6429</v>
      </c>
      <c r="D317" t="s">
        <v>6430</v>
      </c>
      <c r="E317" t="s">
        <v>10364</v>
      </c>
      <c r="F317">
        <v>0.97209999999999996</v>
      </c>
      <c r="G317" s="5">
        <v>8135.9930000000004</v>
      </c>
      <c r="H317" s="5">
        <v>8355.3310000000001</v>
      </c>
      <c r="I317" s="5">
        <v>9819.3439999999991</v>
      </c>
      <c r="J317">
        <v>0.79289858159439508</v>
      </c>
      <c r="K317">
        <v>1.74265684229034E-2</v>
      </c>
    </row>
    <row r="318" spans="1:11" x14ac:dyDescent="0.2">
      <c r="A318" t="s">
        <v>8707</v>
      </c>
      <c r="B318" t="s">
        <v>8708</v>
      </c>
      <c r="C318" t="s">
        <v>8709</v>
      </c>
      <c r="D318" t="s">
        <v>8710</v>
      </c>
      <c r="E318" t="s">
        <v>8711</v>
      </c>
      <c r="F318">
        <v>0.94350000000000001</v>
      </c>
      <c r="G318" s="5">
        <v>7002.4080000000004</v>
      </c>
      <c r="H318" s="5">
        <v>9405.2440000000006</v>
      </c>
      <c r="I318" s="5">
        <v>11077.206</v>
      </c>
      <c r="J318">
        <v>2.2498276173746494</v>
      </c>
      <c r="K318">
        <v>1.7439164132716595E-2</v>
      </c>
    </row>
    <row r="319" spans="1:11" x14ac:dyDescent="0.2">
      <c r="A319" t="s">
        <v>8221</v>
      </c>
      <c r="B319" t="s">
        <v>8222</v>
      </c>
      <c r="C319" t="s">
        <v>8223</v>
      </c>
      <c r="D319" t="s">
        <v>8224</v>
      </c>
      <c r="E319" t="s">
        <v>8225</v>
      </c>
      <c r="F319">
        <v>0.96199999999999997</v>
      </c>
      <c r="G319" s="5">
        <v>69398.05</v>
      </c>
      <c r="H319" s="5">
        <v>80142.899999999994</v>
      </c>
      <c r="I319" s="5">
        <v>77977.33</v>
      </c>
      <c r="J319">
        <v>1.206407655333769</v>
      </c>
      <c r="K319">
        <v>1.7672083904408602E-2</v>
      </c>
    </row>
    <row r="320" spans="1:11" x14ac:dyDescent="0.2">
      <c r="A320" t="s">
        <v>16465</v>
      </c>
      <c r="B320" t="s">
        <v>4455</v>
      </c>
      <c r="C320" t="s">
        <v>12406</v>
      </c>
      <c r="D320" t="s">
        <v>4446</v>
      </c>
      <c r="E320" t="s">
        <v>16466</v>
      </c>
      <c r="F320">
        <v>0.96689999999999998</v>
      </c>
      <c r="G320" s="5">
        <v>245642.3</v>
      </c>
      <c r="H320" s="5">
        <v>232713.95</v>
      </c>
      <c r="I320" s="5">
        <v>190135.9</v>
      </c>
      <c r="J320">
        <v>0.77092202284149414</v>
      </c>
      <c r="K320">
        <v>1.7901303678616996E-2</v>
      </c>
    </row>
    <row r="321" spans="1:11" x14ac:dyDescent="0.2">
      <c r="A321" t="s">
        <v>7399</v>
      </c>
      <c r="B321" t="s">
        <v>5328</v>
      </c>
      <c r="C321" t="s">
        <v>7215</v>
      </c>
      <c r="D321" t="s">
        <v>5329</v>
      </c>
      <c r="E321" t="s">
        <v>7400</v>
      </c>
      <c r="F321">
        <v>0.96099999999999997</v>
      </c>
      <c r="G321" s="5">
        <v>6615.9813999999997</v>
      </c>
      <c r="H321" s="5">
        <v>10277.844999999999</v>
      </c>
      <c r="I321" s="5">
        <v>5504.0969999999998</v>
      </c>
      <c r="J321">
        <v>0.43629054065188705</v>
      </c>
      <c r="K321">
        <v>1.8003847139299718E-2</v>
      </c>
    </row>
    <row r="322" spans="1:11" x14ac:dyDescent="0.2">
      <c r="A322" t="s">
        <v>6201</v>
      </c>
      <c r="B322" t="s">
        <v>6202</v>
      </c>
      <c r="C322" t="s">
        <v>6203</v>
      </c>
      <c r="D322" t="s">
        <v>6204</v>
      </c>
      <c r="E322" t="s">
        <v>6205</v>
      </c>
      <c r="F322">
        <v>1</v>
      </c>
      <c r="G322" s="5">
        <v>10078.163</v>
      </c>
      <c r="H322" s="5">
        <v>7624.1405999999997</v>
      </c>
      <c r="I322" s="5">
        <v>3728.0417000000002</v>
      </c>
      <c r="J322" t="e">
        <v>#DIV/0!</v>
      </c>
      <c r="K322">
        <v>1.8088538820968038E-2</v>
      </c>
    </row>
    <row r="323" spans="1:11" x14ac:dyDescent="0.2">
      <c r="A323" t="s">
        <v>5358</v>
      </c>
      <c r="B323" t="s">
        <v>5113</v>
      </c>
      <c r="C323" t="s">
        <v>6193</v>
      </c>
      <c r="D323" t="s">
        <v>5114</v>
      </c>
      <c r="E323" t="s">
        <v>18340</v>
      </c>
      <c r="F323">
        <v>0.96679999999999999</v>
      </c>
      <c r="G323" s="5">
        <v>200594.08</v>
      </c>
      <c r="H323" s="5">
        <v>221925.66</v>
      </c>
      <c r="I323" s="5">
        <v>119514.734</v>
      </c>
      <c r="J323">
        <v>0.49390365651436935</v>
      </c>
      <c r="K323">
        <v>1.817238683321306E-2</v>
      </c>
    </row>
    <row r="324" spans="1:11" x14ac:dyDescent="0.2">
      <c r="A324" t="s">
        <v>6766</v>
      </c>
      <c r="B324" t="s">
        <v>6767</v>
      </c>
      <c r="C324" t="s">
        <v>6768</v>
      </c>
      <c r="D324" t="s">
        <v>6769</v>
      </c>
      <c r="E324" t="s">
        <v>6770</v>
      </c>
      <c r="F324">
        <v>0.97160000000000002</v>
      </c>
      <c r="G324" s="5">
        <v>10567.225</v>
      </c>
      <c r="H324" s="5">
        <v>7958.3670000000002</v>
      </c>
      <c r="I324" s="5">
        <v>9754.6839999999993</v>
      </c>
      <c r="J324">
        <v>1.5253937993821869</v>
      </c>
      <c r="K324">
        <v>1.8262758723113382E-2</v>
      </c>
    </row>
    <row r="325" spans="1:11" x14ac:dyDescent="0.2">
      <c r="A325" t="s">
        <v>7261</v>
      </c>
      <c r="B325" t="s">
        <v>3324</v>
      </c>
      <c r="C325" t="s">
        <v>7262</v>
      </c>
      <c r="D325" t="s">
        <v>3314</v>
      </c>
      <c r="E325" t="s">
        <v>7263</v>
      </c>
      <c r="F325">
        <v>0.96809999999999996</v>
      </c>
      <c r="G325" s="5">
        <v>0</v>
      </c>
      <c r="H325" s="5">
        <v>1723.992</v>
      </c>
      <c r="I325" s="5">
        <v>0</v>
      </c>
      <c r="J325">
        <v>5.0780417938446142E-2</v>
      </c>
      <c r="K325">
        <v>1.8273601160136717E-2</v>
      </c>
    </row>
    <row r="326" spans="1:11" x14ac:dyDescent="0.2">
      <c r="A326" t="s">
        <v>7264</v>
      </c>
      <c r="B326" t="s">
        <v>3324</v>
      </c>
      <c r="C326" t="s">
        <v>7262</v>
      </c>
      <c r="D326" t="s">
        <v>3314</v>
      </c>
      <c r="E326" t="s">
        <v>7263</v>
      </c>
      <c r="F326">
        <v>0.96809999999999996</v>
      </c>
      <c r="G326" s="5">
        <v>0</v>
      </c>
      <c r="H326" s="5">
        <v>1723.992</v>
      </c>
      <c r="I326" s="5">
        <v>0</v>
      </c>
      <c r="J326">
        <v>5.0780417938446142E-2</v>
      </c>
      <c r="K326">
        <v>1.8273601160136717E-2</v>
      </c>
    </row>
    <row r="327" spans="1:11" x14ac:dyDescent="0.2">
      <c r="A327" t="s">
        <v>10681</v>
      </c>
      <c r="B327" t="s">
        <v>5936</v>
      </c>
      <c r="C327" t="s">
        <v>5937</v>
      </c>
      <c r="D327" t="s">
        <v>5938</v>
      </c>
      <c r="E327" t="s">
        <v>10682</v>
      </c>
      <c r="F327">
        <v>0.96779999999999999</v>
      </c>
      <c r="G327" s="5">
        <v>0</v>
      </c>
      <c r="H327" s="5">
        <v>25770.653999999999</v>
      </c>
      <c r="I327" s="5">
        <v>25078.120999999999</v>
      </c>
      <c r="J327">
        <v>0.25706134965181576</v>
      </c>
      <c r="K327">
        <v>1.8328315314664025E-2</v>
      </c>
    </row>
    <row r="328" spans="1:11" x14ac:dyDescent="0.2">
      <c r="A328" t="s">
        <v>10683</v>
      </c>
      <c r="B328" t="s">
        <v>5936</v>
      </c>
      <c r="C328" t="s">
        <v>5937</v>
      </c>
      <c r="D328" t="s">
        <v>5938</v>
      </c>
      <c r="E328" t="s">
        <v>10684</v>
      </c>
      <c r="F328">
        <v>0.96779999999999999</v>
      </c>
      <c r="G328" s="5">
        <v>0</v>
      </c>
      <c r="H328" s="5">
        <v>25770.653999999999</v>
      </c>
      <c r="I328" s="5">
        <v>25078.120999999999</v>
      </c>
      <c r="J328">
        <v>0.25706134965181576</v>
      </c>
      <c r="K328">
        <v>1.8328315314664025E-2</v>
      </c>
    </row>
    <row r="329" spans="1:11" x14ac:dyDescent="0.2">
      <c r="A329" t="s">
        <v>5865</v>
      </c>
      <c r="B329" t="s">
        <v>5866</v>
      </c>
      <c r="C329" t="s">
        <v>7099</v>
      </c>
      <c r="D329" t="s">
        <v>5867</v>
      </c>
      <c r="E329" t="s">
        <v>16863</v>
      </c>
      <c r="F329">
        <v>0.96330000000000005</v>
      </c>
      <c r="G329" s="5">
        <v>0</v>
      </c>
      <c r="H329" s="5">
        <v>2135.5488</v>
      </c>
      <c r="I329" s="5">
        <v>3047.9539</v>
      </c>
      <c r="J329">
        <v>0.2198333479606088</v>
      </c>
      <c r="K329">
        <v>1.8494722182846954E-2</v>
      </c>
    </row>
    <row r="330" spans="1:11" x14ac:dyDescent="0.2">
      <c r="A330" t="s">
        <v>5868</v>
      </c>
      <c r="B330" t="s">
        <v>5866</v>
      </c>
      <c r="C330" t="s">
        <v>7099</v>
      </c>
      <c r="D330" t="s">
        <v>5867</v>
      </c>
      <c r="E330" t="s">
        <v>16863</v>
      </c>
      <c r="F330">
        <v>0.96330000000000005</v>
      </c>
      <c r="G330" s="5">
        <v>0</v>
      </c>
      <c r="H330" s="5">
        <v>2135.5488</v>
      </c>
      <c r="I330" s="5">
        <v>3047.9539</v>
      </c>
      <c r="J330">
        <v>0.2198333479606088</v>
      </c>
      <c r="K330">
        <v>1.8494722182846954E-2</v>
      </c>
    </row>
    <row r="331" spans="1:11" x14ac:dyDescent="0.2">
      <c r="A331" t="s">
        <v>8147</v>
      </c>
      <c r="B331" t="s">
        <v>5582</v>
      </c>
      <c r="C331" t="s">
        <v>7150</v>
      </c>
      <c r="D331" t="s">
        <v>5583</v>
      </c>
      <c r="E331" t="s">
        <v>8148</v>
      </c>
      <c r="F331">
        <v>0.97070000000000001</v>
      </c>
      <c r="G331" s="5">
        <v>23041.078000000001</v>
      </c>
      <c r="H331" s="5">
        <v>21847.719000000001</v>
      </c>
      <c r="I331" s="5">
        <v>23585.686000000002</v>
      </c>
      <c r="J331">
        <v>1.8578703904558109</v>
      </c>
      <c r="K331">
        <v>1.8512088717699837E-2</v>
      </c>
    </row>
    <row r="332" spans="1:11" x14ac:dyDescent="0.2">
      <c r="A332" t="s">
        <v>8255</v>
      </c>
      <c r="B332" t="s">
        <v>8256</v>
      </c>
      <c r="C332" t="s">
        <v>8257</v>
      </c>
      <c r="D332" t="s">
        <v>8258</v>
      </c>
      <c r="E332" t="s">
        <v>8259</v>
      </c>
      <c r="F332">
        <v>0.97550000000000003</v>
      </c>
      <c r="G332" s="5">
        <v>6763.3676999999998</v>
      </c>
      <c r="H332" s="5">
        <v>8992.7810000000009</v>
      </c>
      <c r="I332" s="5">
        <v>8111.3013000000001</v>
      </c>
      <c r="J332">
        <v>0.59338729847942118</v>
      </c>
      <c r="K332">
        <v>1.8613519472757949E-2</v>
      </c>
    </row>
    <row r="333" spans="1:11" x14ac:dyDescent="0.2">
      <c r="A333" t="s">
        <v>14685</v>
      </c>
      <c r="B333" t="s">
        <v>14686</v>
      </c>
      <c r="C333" t="s">
        <v>14687</v>
      </c>
      <c r="D333" t="s">
        <v>14688</v>
      </c>
      <c r="E333" t="s">
        <v>14689</v>
      </c>
      <c r="F333">
        <v>0.88260000000000005</v>
      </c>
      <c r="G333" s="5">
        <v>8029.2573000000002</v>
      </c>
      <c r="H333" s="5">
        <v>4270.0834999999997</v>
      </c>
      <c r="I333" s="5">
        <v>7259.4946</v>
      </c>
      <c r="J333">
        <v>0.43913416356485374</v>
      </c>
      <c r="K333">
        <v>1.8659984772660974E-2</v>
      </c>
    </row>
    <row r="334" spans="1:11" x14ac:dyDescent="0.2">
      <c r="A334" t="s">
        <v>11219</v>
      </c>
      <c r="B334" t="s">
        <v>6169</v>
      </c>
      <c r="C334" t="s">
        <v>6170</v>
      </c>
      <c r="D334" t="s">
        <v>6171</v>
      </c>
      <c r="E334" t="s">
        <v>11220</v>
      </c>
      <c r="F334">
        <v>0.89570000000000005</v>
      </c>
      <c r="G334" s="5">
        <v>10095.704</v>
      </c>
      <c r="H334" s="5">
        <v>0</v>
      </c>
      <c r="I334" s="5">
        <v>0</v>
      </c>
      <c r="J334">
        <v>0.19594677567754865</v>
      </c>
      <c r="K334">
        <v>1.8671679761600099E-2</v>
      </c>
    </row>
    <row r="335" spans="1:11" x14ac:dyDescent="0.2">
      <c r="A335" t="s">
        <v>13752</v>
      </c>
      <c r="B335" t="s">
        <v>13753</v>
      </c>
      <c r="C335" t="s">
        <v>13754</v>
      </c>
      <c r="D335" t="s">
        <v>13755</v>
      </c>
      <c r="E335" t="s">
        <v>13756</v>
      </c>
      <c r="F335">
        <v>0.97340000000000004</v>
      </c>
      <c r="G335" s="5">
        <v>10891.796</v>
      </c>
      <c r="H335" s="5">
        <v>8244.8790000000008</v>
      </c>
      <c r="I335" s="5">
        <v>9381.8799999999992</v>
      </c>
      <c r="J335">
        <v>1.6757877741585512</v>
      </c>
      <c r="K335">
        <v>1.8977970638101801E-2</v>
      </c>
    </row>
    <row r="336" spans="1:11" x14ac:dyDescent="0.2">
      <c r="A336" t="s">
        <v>7268</v>
      </c>
      <c r="B336" t="s">
        <v>7269</v>
      </c>
      <c r="C336" t="s">
        <v>7270</v>
      </c>
      <c r="D336" t="s">
        <v>7271</v>
      </c>
      <c r="E336" t="s">
        <v>7272</v>
      </c>
      <c r="F336">
        <v>0.96389999999999998</v>
      </c>
      <c r="G336" s="5">
        <v>6548.1157000000003</v>
      </c>
      <c r="H336" s="5">
        <v>15916.6</v>
      </c>
      <c r="I336" s="5">
        <v>6525.3554999999997</v>
      </c>
      <c r="J336">
        <v>0.34120577351706172</v>
      </c>
      <c r="K336">
        <v>1.9068183002503725E-2</v>
      </c>
    </row>
    <row r="337" spans="1:11" x14ac:dyDescent="0.2">
      <c r="A337" t="s">
        <v>14905</v>
      </c>
      <c r="B337" t="s">
        <v>14906</v>
      </c>
      <c r="C337" t="s">
        <v>14907</v>
      </c>
      <c r="D337" t="s">
        <v>14908</v>
      </c>
      <c r="E337" t="s">
        <v>14909</v>
      </c>
      <c r="F337">
        <v>0.75490000000000002</v>
      </c>
      <c r="G337" s="5">
        <v>7312.9520000000002</v>
      </c>
      <c r="H337" s="5">
        <v>10738.986000000001</v>
      </c>
      <c r="I337" s="5">
        <v>8557.1280000000006</v>
      </c>
      <c r="J337">
        <v>0.59030559513988179</v>
      </c>
      <c r="K337">
        <v>1.9089178218271479E-2</v>
      </c>
    </row>
    <row r="338" spans="1:11" x14ac:dyDescent="0.2">
      <c r="A338" t="s">
        <v>14910</v>
      </c>
      <c r="B338" t="s">
        <v>14906</v>
      </c>
      <c r="C338" t="s">
        <v>14907</v>
      </c>
      <c r="D338" t="s">
        <v>14908</v>
      </c>
      <c r="E338" t="s">
        <v>14909</v>
      </c>
      <c r="F338">
        <v>0.76259999999999994</v>
      </c>
      <c r="G338" s="5">
        <v>7312.9520000000002</v>
      </c>
      <c r="H338" s="5">
        <v>10738.986000000001</v>
      </c>
      <c r="I338" s="5">
        <v>8557.1280000000006</v>
      </c>
      <c r="J338">
        <v>0.59030559513988179</v>
      </c>
      <c r="K338">
        <v>1.9089178218271479E-2</v>
      </c>
    </row>
    <row r="339" spans="1:11" x14ac:dyDescent="0.2">
      <c r="A339" t="s">
        <v>7814</v>
      </c>
      <c r="B339" t="s">
        <v>578</v>
      </c>
      <c r="C339" t="s">
        <v>7402</v>
      </c>
      <c r="D339" t="s">
        <v>570</v>
      </c>
      <c r="E339" t="s">
        <v>7815</v>
      </c>
      <c r="F339">
        <v>0.92430000000000001</v>
      </c>
      <c r="G339" s="5">
        <v>4117.5050000000001</v>
      </c>
      <c r="H339" s="5">
        <v>5135.1760000000004</v>
      </c>
      <c r="I339" s="5">
        <v>4521.8639999999996</v>
      </c>
      <c r="J339">
        <v>0.4148201415970203</v>
      </c>
      <c r="K339">
        <v>1.9094975083450934E-2</v>
      </c>
    </row>
    <row r="340" spans="1:11" x14ac:dyDescent="0.2">
      <c r="A340" t="s">
        <v>8278</v>
      </c>
      <c r="B340" t="s">
        <v>7422</v>
      </c>
      <c r="C340" t="s">
        <v>7423</v>
      </c>
      <c r="D340" t="s">
        <v>7424</v>
      </c>
      <c r="E340" t="s">
        <v>8279</v>
      </c>
      <c r="F340">
        <v>0.9758</v>
      </c>
      <c r="G340" s="5">
        <v>35193.360000000001</v>
      </c>
      <c r="H340" s="5">
        <v>36200.574000000001</v>
      </c>
      <c r="I340" s="5">
        <v>34380.980000000003</v>
      </c>
      <c r="J340">
        <v>1.3381630378687608</v>
      </c>
      <c r="K340">
        <v>1.9176520466609989E-2</v>
      </c>
    </row>
    <row r="341" spans="1:11" x14ac:dyDescent="0.2">
      <c r="A341" t="s">
        <v>20496</v>
      </c>
      <c r="B341" t="s">
        <v>2577</v>
      </c>
      <c r="C341" t="s">
        <v>8355</v>
      </c>
      <c r="D341" t="s">
        <v>2568</v>
      </c>
      <c r="E341" t="s">
        <v>20497</v>
      </c>
      <c r="F341">
        <v>1</v>
      </c>
      <c r="G341" s="5">
        <v>219361.1</v>
      </c>
      <c r="H341" s="5">
        <v>236618.08</v>
      </c>
      <c r="I341" s="5">
        <v>231429.66</v>
      </c>
      <c r="J341">
        <v>0.73506761005902599</v>
      </c>
      <c r="K341">
        <v>1.9562785695121661E-2</v>
      </c>
    </row>
    <row r="342" spans="1:11" x14ac:dyDescent="0.2">
      <c r="A342" t="s">
        <v>6020</v>
      </c>
      <c r="B342" t="s">
        <v>6021</v>
      </c>
      <c r="C342" t="s">
        <v>6022</v>
      </c>
      <c r="D342" t="s">
        <v>6023</v>
      </c>
      <c r="E342" t="s">
        <v>6024</v>
      </c>
      <c r="F342">
        <v>0.77500000000000002</v>
      </c>
      <c r="G342" s="5">
        <v>0</v>
      </c>
      <c r="H342" s="5">
        <v>0</v>
      </c>
      <c r="I342" s="5">
        <v>4179.6540000000005</v>
      </c>
      <c r="J342">
        <v>0.20094608537049238</v>
      </c>
      <c r="K342">
        <v>1.9685947814366559E-2</v>
      </c>
    </row>
    <row r="343" spans="1:11" x14ac:dyDescent="0.2">
      <c r="A343" t="s">
        <v>18151</v>
      </c>
      <c r="B343" t="s">
        <v>5113</v>
      </c>
      <c r="C343" t="s">
        <v>6193</v>
      </c>
      <c r="D343" t="s">
        <v>5114</v>
      </c>
      <c r="E343" t="s">
        <v>18152</v>
      </c>
      <c r="F343">
        <v>1</v>
      </c>
      <c r="G343" s="5">
        <v>61006.59</v>
      </c>
      <c r="H343" s="5">
        <v>75613.375</v>
      </c>
      <c r="I343" s="5">
        <v>45233.964999999997</v>
      </c>
      <c r="J343">
        <v>0.47673893288969033</v>
      </c>
      <c r="K343">
        <v>1.972746763702014E-2</v>
      </c>
    </row>
    <row r="344" spans="1:11" x14ac:dyDescent="0.2">
      <c r="A344" t="s">
        <v>18153</v>
      </c>
      <c r="B344" t="s">
        <v>5113</v>
      </c>
      <c r="C344" t="s">
        <v>6193</v>
      </c>
      <c r="D344" t="s">
        <v>5114</v>
      </c>
      <c r="E344" t="s">
        <v>18152</v>
      </c>
      <c r="F344">
        <v>1</v>
      </c>
      <c r="G344" s="5">
        <v>61006.59</v>
      </c>
      <c r="H344" s="5">
        <v>75613.375</v>
      </c>
      <c r="I344" s="5">
        <v>45233.964999999997</v>
      </c>
      <c r="J344">
        <v>0.47673893288969033</v>
      </c>
      <c r="K344">
        <v>1.972746763702014E-2</v>
      </c>
    </row>
    <row r="345" spans="1:11" x14ac:dyDescent="0.2">
      <c r="A345" t="s">
        <v>5585</v>
      </c>
      <c r="B345" t="s">
        <v>5113</v>
      </c>
      <c r="C345" t="s">
        <v>6193</v>
      </c>
      <c r="D345" t="s">
        <v>5114</v>
      </c>
      <c r="E345" t="s">
        <v>20419</v>
      </c>
      <c r="F345">
        <v>0.94820000000000004</v>
      </c>
      <c r="G345" s="5">
        <v>343281.72</v>
      </c>
      <c r="H345" s="5">
        <v>276892</v>
      </c>
      <c r="I345" s="5">
        <v>372742.53</v>
      </c>
      <c r="J345">
        <v>0.61822618263771223</v>
      </c>
      <c r="K345">
        <v>1.9761140697846635E-2</v>
      </c>
    </row>
    <row r="346" spans="1:11" x14ac:dyDescent="0.2">
      <c r="A346" t="s">
        <v>11449</v>
      </c>
      <c r="B346" t="s">
        <v>8162</v>
      </c>
      <c r="C346" t="s">
        <v>8163</v>
      </c>
      <c r="D346" t="s">
        <v>8164</v>
      </c>
      <c r="E346" t="s">
        <v>11450</v>
      </c>
      <c r="F346">
        <v>0.81110000000000004</v>
      </c>
      <c r="G346" s="5">
        <v>22005.518</v>
      </c>
      <c r="H346" s="5">
        <v>44699.035000000003</v>
      </c>
      <c r="I346" s="5">
        <v>26262.768</v>
      </c>
      <c r="J346">
        <v>11.089078749757116</v>
      </c>
      <c r="K346">
        <v>1.9821985431591686E-2</v>
      </c>
    </row>
    <row r="347" spans="1:11" x14ac:dyDescent="0.2">
      <c r="A347" t="s">
        <v>7681</v>
      </c>
      <c r="B347" t="s">
        <v>7192</v>
      </c>
      <c r="C347" t="s">
        <v>7193</v>
      </c>
      <c r="D347" t="s">
        <v>7194</v>
      </c>
      <c r="E347" t="s">
        <v>7682</v>
      </c>
      <c r="F347">
        <v>0.92889999999999995</v>
      </c>
      <c r="G347" s="5">
        <v>0</v>
      </c>
      <c r="H347" s="5">
        <v>0</v>
      </c>
      <c r="I347" s="5">
        <v>23399.875</v>
      </c>
      <c r="J347">
        <v>0.19612765007797292</v>
      </c>
      <c r="K347">
        <v>1.9824875716159315E-2</v>
      </c>
    </row>
    <row r="348" spans="1:11" x14ac:dyDescent="0.2">
      <c r="A348" t="s">
        <v>7615</v>
      </c>
      <c r="B348" t="s">
        <v>7590</v>
      </c>
      <c r="C348" t="s">
        <v>7591</v>
      </c>
      <c r="D348" t="s">
        <v>7592</v>
      </c>
      <c r="E348" t="s">
        <v>7616</v>
      </c>
      <c r="F348">
        <v>0.97330000000000005</v>
      </c>
      <c r="G348" s="5">
        <v>19224.322</v>
      </c>
      <c r="H348" s="5">
        <v>21997.88</v>
      </c>
      <c r="I348" s="5">
        <v>27697.951000000001</v>
      </c>
      <c r="J348">
        <v>0.7051900790003498</v>
      </c>
      <c r="K348">
        <v>1.98378570678166E-2</v>
      </c>
    </row>
    <row r="349" spans="1:11" x14ac:dyDescent="0.2">
      <c r="A349" t="s">
        <v>20467</v>
      </c>
      <c r="B349" t="s">
        <v>6906</v>
      </c>
      <c r="C349" t="s">
        <v>6907</v>
      </c>
      <c r="D349" t="s">
        <v>6908</v>
      </c>
      <c r="E349" t="s">
        <v>20468</v>
      </c>
      <c r="F349">
        <v>1</v>
      </c>
      <c r="G349" s="5">
        <v>30626.54</v>
      </c>
      <c r="H349" s="5">
        <v>95365.625</v>
      </c>
      <c r="I349" s="5">
        <v>69856.2</v>
      </c>
      <c r="J349">
        <v>0.40899714566267276</v>
      </c>
      <c r="K349">
        <v>1.9841312780083289E-2</v>
      </c>
    </row>
    <row r="350" spans="1:11" x14ac:dyDescent="0.2">
      <c r="A350" t="s">
        <v>9326</v>
      </c>
      <c r="B350" t="s">
        <v>5743</v>
      </c>
      <c r="C350" t="s">
        <v>9327</v>
      </c>
      <c r="D350" t="s">
        <v>5744</v>
      </c>
      <c r="E350" t="s">
        <v>9328</v>
      </c>
      <c r="F350">
        <v>0.93230000000000002</v>
      </c>
      <c r="G350" s="5">
        <v>8065.92</v>
      </c>
      <c r="H350" s="5">
        <v>0</v>
      </c>
      <c r="I350" s="5">
        <v>10888.53</v>
      </c>
      <c r="J350">
        <v>0.27223666453342599</v>
      </c>
      <c r="K350">
        <v>1.9846656663384043E-2</v>
      </c>
    </row>
    <row r="351" spans="1:11" x14ac:dyDescent="0.2">
      <c r="A351" t="s">
        <v>5351</v>
      </c>
      <c r="B351" t="s">
        <v>5113</v>
      </c>
      <c r="C351" t="s">
        <v>6193</v>
      </c>
      <c r="D351" t="s">
        <v>5114</v>
      </c>
      <c r="E351" t="s">
        <v>13324</v>
      </c>
      <c r="F351">
        <v>0.9667</v>
      </c>
      <c r="G351" s="5">
        <v>110143.19500000001</v>
      </c>
      <c r="H351" s="5">
        <v>151979.64000000001</v>
      </c>
      <c r="I351" s="5">
        <v>69185.320000000007</v>
      </c>
      <c r="J351">
        <v>0.40547966764116061</v>
      </c>
      <c r="K351">
        <v>1.999484952683301E-2</v>
      </c>
    </row>
    <row r="352" spans="1:11" x14ac:dyDescent="0.2">
      <c r="A352" t="s">
        <v>5362</v>
      </c>
      <c r="B352" t="s">
        <v>5363</v>
      </c>
      <c r="C352" t="s">
        <v>6995</v>
      </c>
      <c r="D352" t="s">
        <v>5364</v>
      </c>
      <c r="E352" t="s">
        <v>20858</v>
      </c>
      <c r="F352">
        <v>0.9627</v>
      </c>
      <c r="G352" s="5">
        <v>0</v>
      </c>
      <c r="H352" s="5">
        <v>0</v>
      </c>
      <c r="I352" s="5">
        <v>5835.1103999999996</v>
      </c>
      <c r="J352">
        <v>0.14833151555462287</v>
      </c>
      <c r="K352">
        <v>2.0031273099784509E-2</v>
      </c>
    </row>
    <row r="353" spans="1:11" x14ac:dyDescent="0.2">
      <c r="A353" t="s">
        <v>9775</v>
      </c>
      <c r="B353" t="s">
        <v>9776</v>
      </c>
      <c r="C353" t="s">
        <v>9777</v>
      </c>
      <c r="D353" t="s">
        <v>9778</v>
      </c>
      <c r="E353" t="s">
        <v>9779</v>
      </c>
      <c r="F353">
        <v>0.97230000000000005</v>
      </c>
      <c r="G353" s="5">
        <v>4289.866</v>
      </c>
      <c r="H353" s="5">
        <v>2778.5808000000002</v>
      </c>
      <c r="I353" s="5">
        <v>0</v>
      </c>
      <c r="J353">
        <v>0.26682000221905616</v>
      </c>
      <c r="K353">
        <v>2.0032142897658724E-2</v>
      </c>
    </row>
    <row r="354" spans="1:11" x14ac:dyDescent="0.2">
      <c r="A354" t="s">
        <v>14775</v>
      </c>
      <c r="B354" t="s">
        <v>7740</v>
      </c>
      <c r="C354" t="s">
        <v>7741</v>
      </c>
      <c r="D354" t="s">
        <v>7742</v>
      </c>
      <c r="E354" t="s">
        <v>14776</v>
      </c>
      <c r="F354">
        <v>0.93989999999999996</v>
      </c>
      <c r="G354" s="5">
        <v>8827.5149999999994</v>
      </c>
      <c r="H354" s="5">
        <v>11466.272000000001</v>
      </c>
      <c r="I354" s="5">
        <v>0</v>
      </c>
      <c r="J354">
        <v>0.26834781314666584</v>
      </c>
      <c r="K354">
        <v>2.0043596582803441E-2</v>
      </c>
    </row>
    <row r="355" spans="1:11" x14ac:dyDescent="0.2">
      <c r="A355" t="s">
        <v>6945</v>
      </c>
      <c r="B355" t="s">
        <v>5110</v>
      </c>
      <c r="C355" t="s">
        <v>6946</v>
      </c>
      <c r="D355" t="s">
        <v>5111</v>
      </c>
      <c r="E355" t="s">
        <v>6947</v>
      </c>
      <c r="F355">
        <v>0.96679999999999999</v>
      </c>
      <c r="G355" s="5">
        <v>12188.083000000001</v>
      </c>
      <c r="H355" s="5">
        <v>11617.618</v>
      </c>
      <c r="I355" s="5">
        <v>7696.335</v>
      </c>
      <c r="J355">
        <v>2.1184232052493259</v>
      </c>
      <c r="K355">
        <v>2.0174803187969957E-2</v>
      </c>
    </row>
    <row r="356" spans="1:11" x14ac:dyDescent="0.2">
      <c r="A356" t="s">
        <v>13757</v>
      </c>
      <c r="B356" t="s">
        <v>1723</v>
      </c>
      <c r="C356" t="s">
        <v>13758</v>
      </c>
      <c r="D356" t="s">
        <v>1713</v>
      </c>
      <c r="E356" t="s">
        <v>13759</v>
      </c>
      <c r="F356">
        <v>0.96779999999999999</v>
      </c>
      <c r="G356" s="5">
        <v>18304.146000000001</v>
      </c>
      <c r="H356" s="5">
        <v>11848.870999999999</v>
      </c>
      <c r="I356" s="5">
        <v>14096.754000000001</v>
      </c>
      <c r="J356">
        <v>5.598782584292481</v>
      </c>
      <c r="K356">
        <v>2.0201771153369043E-2</v>
      </c>
    </row>
    <row r="357" spans="1:11" x14ac:dyDescent="0.2">
      <c r="A357" t="s">
        <v>19793</v>
      </c>
      <c r="B357" t="s">
        <v>5723</v>
      </c>
      <c r="C357" t="s">
        <v>10050</v>
      </c>
      <c r="D357" t="s">
        <v>5724</v>
      </c>
      <c r="E357" t="s">
        <v>19794</v>
      </c>
      <c r="F357">
        <v>0.97619999999999996</v>
      </c>
      <c r="G357" s="5">
        <v>100343.56</v>
      </c>
      <c r="H357" s="5">
        <v>110255.6</v>
      </c>
      <c r="I357" s="5">
        <v>104484.76</v>
      </c>
      <c r="J357">
        <v>0.87552256860031874</v>
      </c>
      <c r="K357">
        <v>2.0207954546661949E-2</v>
      </c>
    </row>
    <row r="358" spans="1:11" x14ac:dyDescent="0.2">
      <c r="A358" t="s">
        <v>18856</v>
      </c>
      <c r="B358" t="s">
        <v>5743</v>
      </c>
      <c r="C358" t="s">
        <v>9327</v>
      </c>
      <c r="D358" t="s">
        <v>5744</v>
      </c>
      <c r="E358" t="s">
        <v>18857</v>
      </c>
      <c r="F358">
        <v>0.97650000000000003</v>
      </c>
      <c r="G358" s="5">
        <v>328622.65999999997</v>
      </c>
      <c r="H358" s="5">
        <v>374506.78</v>
      </c>
      <c r="I358" s="5">
        <v>263023.8</v>
      </c>
      <c r="J358">
        <v>0.67047362183868398</v>
      </c>
      <c r="K358">
        <v>2.0262973684485045E-2</v>
      </c>
    </row>
    <row r="359" spans="1:11" x14ac:dyDescent="0.2">
      <c r="A359" t="s">
        <v>6736</v>
      </c>
      <c r="B359" t="s">
        <v>6377</v>
      </c>
      <c r="C359" t="s">
        <v>6378</v>
      </c>
      <c r="D359" t="s">
        <v>6379</v>
      </c>
      <c r="E359" t="s">
        <v>6737</v>
      </c>
      <c r="F359">
        <v>0.97099999999999997</v>
      </c>
      <c r="G359" s="5">
        <v>37562.629999999997</v>
      </c>
      <c r="H359" s="5">
        <v>34684.847999999998</v>
      </c>
      <c r="I359" s="5">
        <v>25331.87</v>
      </c>
      <c r="J359">
        <v>1.7474261465765457</v>
      </c>
      <c r="K359">
        <v>2.0320153762396983E-2</v>
      </c>
    </row>
    <row r="360" spans="1:11" x14ac:dyDescent="0.2">
      <c r="A360" t="s">
        <v>6386</v>
      </c>
      <c r="B360" t="s">
        <v>5207</v>
      </c>
      <c r="C360" t="s">
        <v>6387</v>
      </c>
      <c r="D360" t="s">
        <v>5208</v>
      </c>
      <c r="E360" t="s">
        <v>6388</v>
      </c>
      <c r="F360">
        <v>0.97640000000000005</v>
      </c>
      <c r="G360" s="5">
        <v>74375.88</v>
      </c>
      <c r="H360" s="5">
        <v>66662.740000000005</v>
      </c>
      <c r="I360" s="5">
        <v>78992.86</v>
      </c>
      <c r="J360">
        <v>1.251397838894887</v>
      </c>
      <c r="K360">
        <v>2.0327109899039804E-2</v>
      </c>
    </row>
    <row r="361" spans="1:11" x14ac:dyDescent="0.2">
      <c r="A361" t="s">
        <v>15682</v>
      </c>
      <c r="B361" t="s">
        <v>15683</v>
      </c>
      <c r="C361" t="s">
        <v>15684</v>
      </c>
      <c r="D361" t="s">
        <v>15685</v>
      </c>
      <c r="E361" t="s">
        <v>15686</v>
      </c>
      <c r="F361">
        <v>0.96479999999999999</v>
      </c>
      <c r="G361" s="5">
        <v>11787.326999999999</v>
      </c>
      <c r="H361" s="5">
        <v>12347.906000000001</v>
      </c>
      <c r="I361" s="5">
        <v>16338.143</v>
      </c>
      <c r="J361">
        <v>3.7689877535156877</v>
      </c>
      <c r="K361">
        <v>2.038407923002113E-2</v>
      </c>
    </row>
    <row r="362" spans="1:11" x14ac:dyDescent="0.2">
      <c r="A362" t="s">
        <v>19889</v>
      </c>
      <c r="B362" t="s">
        <v>19890</v>
      </c>
      <c r="C362" t="s">
        <v>19891</v>
      </c>
      <c r="D362" t="s">
        <v>19892</v>
      </c>
      <c r="E362" t="s">
        <v>19893</v>
      </c>
      <c r="F362">
        <v>0.97589999999999999</v>
      </c>
      <c r="G362" s="5">
        <v>271840.21999999997</v>
      </c>
      <c r="H362" s="5">
        <v>177259.45</v>
      </c>
      <c r="I362" s="5">
        <v>223960.7</v>
      </c>
      <c r="J362">
        <v>0.65651908283946325</v>
      </c>
      <c r="K362">
        <v>2.0390722991741002E-2</v>
      </c>
    </row>
    <row r="363" spans="1:11" x14ac:dyDescent="0.2">
      <c r="A363" t="s">
        <v>11828</v>
      </c>
      <c r="B363" t="s">
        <v>7897</v>
      </c>
      <c r="C363" t="s">
        <v>7898</v>
      </c>
      <c r="D363" t="s">
        <v>7899</v>
      </c>
      <c r="E363" t="s">
        <v>11829</v>
      </c>
      <c r="F363">
        <v>0.96160000000000001</v>
      </c>
      <c r="G363" s="5">
        <v>14824.816000000001</v>
      </c>
      <c r="H363" s="5">
        <v>17663.844000000001</v>
      </c>
      <c r="I363" s="5">
        <v>0</v>
      </c>
      <c r="J363">
        <v>0.30715579521145636</v>
      </c>
      <c r="K363">
        <v>2.0511314788211412E-2</v>
      </c>
    </row>
    <row r="364" spans="1:11" x14ac:dyDescent="0.2">
      <c r="A364" t="s">
        <v>6302</v>
      </c>
      <c r="B364" t="s">
        <v>6303</v>
      </c>
      <c r="C364" t="s">
        <v>6304</v>
      </c>
      <c r="D364" t="s">
        <v>6305</v>
      </c>
      <c r="E364" t="s">
        <v>6306</v>
      </c>
      <c r="F364">
        <v>0.97219999999999995</v>
      </c>
      <c r="G364" s="5">
        <v>46453.54</v>
      </c>
      <c r="H364" s="5">
        <v>54534.086000000003</v>
      </c>
      <c r="I364" s="5">
        <v>43326.387000000002</v>
      </c>
      <c r="J364">
        <v>1.5730356058278809</v>
      </c>
      <c r="K364">
        <v>2.0520072527425562E-2</v>
      </c>
    </row>
    <row r="365" spans="1:11" x14ac:dyDescent="0.2">
      <c r="A365" t="s">
        <v>5994</v>
      </c>
      <c r="B365" t="s">
        <v>5995</v>
      </c>
      <c r="C365" t="s">
        <v>5996</v>
      </c>
      <c r="D365" t="s">
        <v>5997</v>
      </c>
      <c r="E365" t="s">
        <v>5998</v>
      </c>
      <c r="F365">
        <v>0.96699999999999997</v>
      </c>
      <c r="G365" s="5">
        <v>5196.4673000000003</v>
      </c>
      <c r="H365" s="5">
        <v>0</v>
      </c>
      <c r="I365" s="5">
        <v>0</v>
      </c>
      <c r="J365">
        <v>0.20753036650836182</v>
      </c>
      <c r="K365">
        <v>2.0649323129706139E-2</v>
      </c>
    </row>
    <row r="366" spans="1:11" x14ac:dyDescent="0.2">
      <c r="A366" t="s">
        <v>6001</v>
      </c>
      <c r="B366" t="s">
        <v>5995</v>
      </c>
      <c r="C366" t="s">
        <v>5996</v>
      </c>
      <c r="D366" t="s">
        <v>5997</v>
      </c>
      <c r="E366" t="s">
        <v>5998</v>
      </c>
      <c r="F366">
        <v>0.96699999999999997</v>
      </c>
      <c r="G366" s="5">
        <v>5196.4673000000003</v>
      </c>
      <c r="H366" s="5">
        <v>0</v>
      </c>
      <c r="I366" s="5">
        <v>0</v>
      </c>
      <c r="J366">
        <v>0.20753036650836182</v>
      </c>
      <c r="K366">
        <v>2.0649323129706139E-2</v>
      </c>
    </row>
    <row r="367" spans="1:11" x14ac:dyDescent="0.2">
      <c r="A367" t="s">
        <v>5037</v>
      </c>
      <c r="B367" t="s">
        <v>5038</v>
      </c>
      <c r="C367" t="s">
        <v>5942</v>
      </c>
      <c r="D367" t="s">
        <v>5039</v>
      </c>
      <c r="E367" t="s">
        <v>5943</v>
      </c>
      <c r="F367">
        <v>0.96819999999999995</v>
      </c>
      <c r="G367" s="5">
        <v>11316.152</v>
      </c>
      <c r="H367" s="5">
        <v>9482.0859999999993</v>
      </c>
      <c r="I367" s="5">
        <v>10804.92</v>
      </c>
      <c r="J367">
        <v>1.267521604772271</v>
      </c>
      <c r="K367">
        <v>2.0671756026012209E-2</v>
      </c>
    </row>
    <row r="368" spans="1:11" x14ac:dyDescent="0.2">
      <c r="A368" t="s">
        <v>11297</v>
      </c>
      <c r="B368" t="s">
        <v>11298</v>
      </c>
      <c r="C368" t="s">
        <v>11299</v>
      </c>
      <c r="D368" t="s">
        <v>11300</v>
      </c>
      <c r="E368" t="s">
        <v>11301</v>
      </c>
      <c r="F368">
        <v>0.97299999999999998</v>
      </c>
      <c r="G368" s="5">
        <v>6322.9946</v>
      </c>
      <c r="H368" s="5">
        <v>5006.2196999999996</v>
      </c>
      <c r="I368" s="5">
        <v>4292.0829999999996</v>
      </c>
      <c r="J368">
        <v>1.7410310465812622</v>
      </c>
      <c r="K368">
        <v>2.0752427051613669E-2</v>
      </c>
    </row>
    <row r="369" spans="1:11" x14ac:dyDescent="0.2">
      <c r="A369" t="s">
        <v>7301</v>
      </c>
      <c r="B369" t="s">
        <v>7302</v>
      </c>
      <c r="C369" t="s">
        <v>7303</v>
      </c>
      <c r="D369" t="s">
        <v>7304</v>
      </c>
      <c r="E369" t="s">
        <v>7305</v>
      </c>
      <c r="F369">
        <v>0.96630000000000005</v>
      </c>
      <c r="G369" s="5">
        <v>13633.089</v>
      </c>
      <c r="H369" s="5">
        <v>17001.263999999999</v>
      </c>
      <c r="I369" s="5">
        <v>16761.150000000001</v>
      </c>
      <c r="J369">
        <v>2.0787277032010971</v>
      </c>
      <c r="K369">
        <v>2.0824836164435069E-2</v>
      </c>
    </row>
    <row r="370" spans="1:11" x14ac:dyDescent="0.2">
      <c r="A370" t="s">
        <v>7306</v>
      </c>
      <c r="B370" t="s">
        <v>7302</v>
      </c>
      <c r="C370" t="s">
        <v>7303</v>
      </c>
      <c r="D370" t="s">
        <v>7304</v>
      </c>
      <c r="E370" t="s">
        <v>7305</v>
      </c>
      <c r="F370">
        <v>0.96619999999999995</v>
      </c>
      <c r="G370" s="5">
        <v>13633.089</v>
      </c>
      <c r="H370" s="5">
        <v>17001.263999999999</v>
      </c>
      <c r="I370" s="5">
        <v>16761.150000000001</v>
      </c>
      <c r="J370">
        <v>2.0787277032010971</v>
      </c>
      <c r="K370">
        <v>2.0824836164435069E-2</v>
      </c>
    </row>
    <row r="371" spans="1:11" x14ac:dyDescent="0.2">
      <c r="A371" t="s">
        <v>6950</v>
      </c>
      <c r="B371" t="s">
        <v>6951</v>
      </c>
      <c r="C371" t="s">
        <v>6952</v>
      </c>
      <c r="D371" t="s">
        <v>6953</v>
      </c>
      <c r="E371" t="s">
        <v>6954</v>
      </c>
      <c r="F371">
        <v>0.96189999999999998</v>
      </c>
      <c r="G371" s="5">
        <v>12052.332</v>
      </c>
      <c r="H371" s="5">
        <v>12566.833000000001</v>
      </c>
      <c r="I371" s="5">
        <v>9635.4110000000001</v>
      </c>
      <c r="J371">
        <v>0.75374398435872214</v>
      </c>
      <c r="K371">
        <v>2.09015191968259E-2</v>
      </c>
    </row>
    <row r="372" spans="1:11" x14ac:dyDescent="0.2">
      <c r="A372" t="s">
        <v>9962</v>
      </c>
      <c r="B372" t="s">
        <v>9963</v>
      </c>
      <c r="C372" t="s">
        <v>9964</v>
      </c>
      <c r="D372" t="s">
        <v>9965</v>
      </c>
      <c r="E372" t="s">
        <v>9966</v>
      </c>
      <c r="F372">
        <v>1</v>
      </c>
      <c r="G372" s="5">
        <v>28734.846000000001</v>
      </c>
      <c r="H372" s="5">
        <v>26932.469000000001</v>
      </c>
      <c r="I372" s="5">
        <v>25159.48</v>
      </c>
      <c r="J372">
        <v>1.4847354309817073</v>
      </c>
      <c r="K372">
        <v>2.0970346816144677E-2</v>
      </c>
    </row>
    <row r="373" spans="1:11" x14ac:dyDescent="0.2">
      <c r="A373" t="s">
        <v>18884</v>
      </c>
      <c r="B373" t="s">
        <v>6798</v>
      </c>
      <c r="C373" t="s">
        <v>6799</v>
      </c>
      <c r="D373" t="s">
        <v>6800</v>
      </c>
      <c r="E373" t="s">
        <v>18885</v>
      </c>
      <c r="F373">
        <v>1</v>
      </c>
      <c r="G373" s="5">
        <v>245512.16</v>
      </c>
      <c r="H373" s="5">
        <v>283628.46999999997</v>
      </c>
      <c r="I373" s="5">
        <v>401667.53</v>
      </c>
      <c r="J373">
        <v>0.62410236873402747</v>
      </c>
      <c r="K373">
        <v>2.1024089307094804E-2</v>
      </c>
    </row>
    <row r="374" spans="1:11" x14ac:dyDescent="0.2">
      <c r="A374" t="s">
        <v>5719</v>
      </c>
      <c r="B374" t="s">
        <v>5720</v>
      </c>
      <c r="C374" t="s">
        <v>10503</v>
      </c>
      <c r="D374" t="s">
        <v>5721</v>
      </c>
      <c r="E374" t="s">
        <v>11346</v>
      </c>
      <c r="F374">
        <v>1</v>
      </c>
      <c r="G374" s="5">
        <v>25352.817999999999</v>
      </c>
      <c r="H374" s="5">
        <v>17917.32</v>
      </c>
      <c r="I374" s="5">
        <v>11847.039000000001</v>
      </c>
      <c r="J374">
        <v>4.7506024058586132</v>
      </c>
      <c r="K374">
        <v>2.1161714718355824E-2</v>
      </c>
    </row>
    <row r="375" spans="1:11" x14ac:dyDescent="0.2">
      <c r="A375" t="s">
        <v>6975</v>
      </c>
      <c r="B375" t="s">
        <v>6976</v>
      </c>
      <c r="C375" t="s">
        <v>6977</v>
      </c>
      <c r="D375" t="s">
        <v>6978</v>
      </c>
      <c r="E375" t="s">
        <v>6979</v>
      </c>
      <c r="F375">
        <v>0.95350000000000001</v>
      </c>
      <c r="G375" s="5">
        <v>7396.0502999999999</v>
      </c>
      <c r="H375" s="5">
        <v>8822.5679999999993</v>
      </c>
      <c r="I375" s="5">
        <v>6007.8643000000002</v>
      </c>
      <c r="J375">
        <v>0.64590701425082409</v>
      </c>
      <c r="K375">
        <v>2.1251297602210967E-2</v>
      </c>
    </row>
    <row r="376" spans="1:11" x14ac:dyDescent="0.2">
      <c r="A376" t="s">
        <v>14522</v>
      </c>
      <c r="B376" t="s">
        <v>2825</v>
      </c>
      <c r="C376" t="s">
        <v>8448</v>
      </c>
      <c r="D376" t="s">
        <v>2818</v>
      </c>
      <c r="E376" t="s">
        <v>14523</v>
      </c>
      <c r="F376">
        <v>1</v>
      </c>
      <c r="G376" s="5">
        <v>15981.8125</v>
      </c>
      <c r="H376" s="5">
        <v>28327.758000000002</v>
      </c>
      <c r="I376" s="5">
        <v>17317.63</v>
      </c>
      <c r="J376">
        <v>0.53925486957104585</v>
      </c>
      <c r="K376">
        <v>2.1393707673081182E-2</v>
      </c>
    </row>
    <row r="377" spans="1:11" x14ac:dyDescent="0.2">
      <c r="A377" t="s">
        <v>7796</v>
      </c>
      <c r="B377" t="s">
        <v>6899</v>
      </c>
      <c r="C377" t="s">
        <v>6900</v>
      </c>
      <c r="D377" t="s">
        <v>6901</v>
      </c>
      <c r="E377" t="s">
        <v>7797</v>
      </c>
      <c r="F377">
        <v>0.97660000000000002</v>
      </c>
      <c r="G377" s="5">
        <v>117041.47</v>
      </c>
      <c r="H377" s="5">
        <v>158453.38</v>
      </c>
      <c r="I377" s="5">
        <v>111250.13</v>
      </c>
      <c r="J377">
        <v>1.9819020349839791</v>
      </c>
      <c r="K377">
        <v>2.1410588811481897E-2</v>
      </c>
    </row>
    <row r="378" spans="1:11" x14ac:dyDescent="0.2">
      <c r="A378" t="s">
        <v>13447</v>
      </c>
      <c r="B378" t="s">
        <v>8708</v>
      </c>
      <c r="C378" t="s">
        <v>8709</v>
      </c>
      <c r="D378" t="s">
        <v>8710</v>
      </c>
      <c r="E378" t="s">
        <v>13448</v>
      </c>
      <c r="F378">
        <v>1</v>
      </c>
      <c r="G378" s="5">
        <v>3891.0417000000002</v>
      </c>
      <c r="H378" s="5">
        <v>1005.2065</v>
      </c>
      <c r="I378" s="5">
        <v>2291.9767999999999</v>
      </c>
      <c r="J378">
        <v>0.24009115162038169</v>
      </c>
      <c r="K378">
        <v>2.1539083336007275E-2</v>
      </c>
    </row>
    <row r="379" spans="1:11" x14ac:dyDescent="0.2">
      <c r="A379" t="s">
        <v>10226</v>
      </c>
      <c r="B379" t="s">
        <v>5746</v>
      </c>
      <c r="C379" t="s">
        <v>8983</v>
      </c>
      <c r="D379" t="s">
        <v>5747</v>
      </c>
      <c r="E379" t="s">
        <v>10227</v>
      </c>
      <c r="F379">
        <v>0.97019999999999995</v>
      </c>
      <c r="G379" s="5">
        <v>25475.613000000001</v>
      </c>
      <c r="H379" s="5">
        <v>18006.3</v>
      </c>
      <c r="I379" s="5">
        <v>24576.062000000002</v>
      </c>
      <c r="J379">
        <v>0.57333159627055486</v>
      </c>
      <c r="K379">
        <v>2.1549735685855071E-2</v>
      </c>
    </row>
    <row r="380" spans="1:11" x14ac:dyDescent="0.2">
      <c r="A380" t="s">
        <v>17311</v>
      </c>
      <c r="B380" t="s">
        <v>7777</v>
      </c>
      <c r="C380" t="s">
        <v>7778</v>
      </c>
      <c r="D380" t="s">
        <v>7779</v>
      </c>
      <c r="E380" t="s">
        <v>17312</v>
      </c>
      <c r="F380">
        <v>0.97209999999999996</v>
      </c>
      <c r="G380" s="5">
        <v>27959.583999999999</v>
      </c>
      <c r="H380" s="5">
        <v>30983.963</v>
      </c>
      <c r="I380" s="5">
        <v>30107.866999999998</v>
      </c>
      <c r="J380">
        <v>0.61125231543745617</v>
      </c>
      <c r="K380">
        <v>2.1909584079423641E-2</v>
      </c>
    </row>
    <row r="381" spans="1:11" x14ac:dyDescent="0.2">
      <c r="A381" t="s">
        <v>5316</v>
      </c>
      <c r="B381" t="s">
        <v>5116</v>
      </c>
      <c r="C381" t="s">
        <v>7627</v>
      </c>
      <c r="D381" t="s">
        <v>5117</v>
      </c>
      <c r="E381" t="s">
        <v>17143</v>
      </c>
      <c r="F381">
        <v>0.97389999999999999</v>
      </c>
      <c r="G381" s="5">
        <v>64815.366999999998</v>
      </c>
      <c r="H381" s="5">
        <v>68621.625</v>
      </c>
      <c r="I381" s="5">
        <v>68184.55</v>
      </c>
      <c r="J381">
        <v>0.69997043496362044</v>
      </c>
      <c r="K381">
        <v>2.1988328332859058E-2</v>
      </c>
    </row>
    <row r="382" spans="1:11" x14ac:dyDescent="0.2">
      <c r="A382" t="s">
        <v>6990</v>
      </c>
      <c r="B382" t="s">
        <v>5412</v>
      </c>
      <c r="C382" t="s">
        <v>6991</v>
      </c>
      <c r="D382" t="s">
        <v>5413</v>
      </c>
      <c r="E382" t="s">
        <v>6992</v>
      </c>
      <c r="F382">
        <v>0.97340000000000004</v>
      </c>
      <c r="G382" s="5">
        <v>15167.191000000001</v>
      </c>
      <c r="H382" s="5">
        <v>19916.217000000001</v>
      </c>
      <c r="I382" s="5">
        <v>15382.269</v>
      </c>
      <c r="J382">
        <v>0.70160899522264419</v>
      </c>
      <c r="K382">
        <v>2.2018021637229858E-2</v>
      </c>
    </row>
    <row r="383" spans="1:11" x14ac:dyDescent="0.2">
      <c r="A383" t="s">
        <v>7668</v>
      </c>
      <c r="B383" t="s">
        <v>7669</v>
      </c>
      <c r="C383" t="s">
        <v>7670</v>
      </c>
      <c r="D383" t="s">
        <v>7671</v>
      </c>
      <c r="E383" t="s">
        <v>7672</v>
      </c>
      <c r="F383">
        <v>0.97330000000000005</v>
      </c>
      <c r="G383" s="5">
        <v>11745.661</v>
      </c>
      <c r="H383" s="5">
        <v>8976.3310000000001</v>
      </c>
      <c r="I383" s="5">
        <v>5027.4459999999999</v>
      </c>
      <c r="J383">
        <v>7.3492273809818736</v>
      </c>
      <c r="K383">
        <v>2.2105853264707313E-2</v>
      </c>
    </row>
    <row r="384" spans="1:11" x14ac:dyDescent="0.2">
      <c r="A384" t="s">
        <v>5815</v>
      </c>
      <c r="B384" t="s">
        <v>5816</v>
      </c>
      <c r="C384" t="s">
        <v>13456</v>
      </c>
      <c r="D384" t="s">
        <v>5817</v>
      </c>
      <c r="E384" t="s">
        <v>13457</v>
      </c>
      <c r="F384">
        <v>1</v>
      </c>
      <c r="G384" s="5">
        <v>8579.7729999999992</v>
      </c>
      <c r="H384" s="5">
        <v>10059.044</v>
      </c>
      <c r="I384" s="5">
        <v>9875.0540000000001</v>
      </c>
      <c r="J384">
        <v>0.68949759400184185</v>
      </c>
      <c r="K384">
        <v>2.222772222862902E-2</v>
      </c>
    </row>
    <row r="385" spans="1:11" x14ac:dyDescent="0.2">
      <c r="A385" t="s">
        <v>9304</v>
      </c>
      <c r="B385" t="s">
        <v>9305</v>
      </c>
      <c r="C385" t="s">
        <v>9306</v>
      </c>
      <c r="D385" t="s">
        <v>9307</v>
      </c>
      <c r="E385" t="s">
        <v>9308</v>
      </c>
      <c r="F385">
        <v>1</v>
      </c>
      <c r="G385" s="5">
        <v>17631.067999999999</v>
      </c>
      <c r="H385" s="5">
        <v>13827.873</v>
      </c>
      <c r="I385" s="5">
        <v>11865.288</v>
      </c>
      <c r="J385">
        <v>1.9849458478122608</v>
      </c>
      <c r="K385">
        <v>2.2229691400301631E-2</v>
      </c>
    </row>
    <row r="386" spans="1:11" x14ac:dyDescent="0.2">
      <c r="A386" t="s">
        <v>10891</v>
      </c>
      <c r="B386" t="s">
        <v>10892</v>
      </c>
      <c r="C386" t="s">
        <v>10893</v>
      </c>
      <c r="D386" t="s">
        <v>10894</v>
      </c>
      <c r="E386" t="s">
        <v>10895</v>
      </c>
      <c r="F386">
        <v>0.93100000000000005</v>
      </c>
      <c r="G386" s="5">
        <v>8582.616</v>
      </c>
      <c r="H386" s="5">
        <v>0</v>
      </c>
      <c r="I386" s="5">
        <v>10357.148999999999</v>
      </c>
      <c r="J386">
        <v>0.29367543648634781</v>
      </c>
      <c r="K386">
        <v>2.2301049707965988E-2</v>
      </c>
    </row>
    <row r="387" spans="1:11" x14ac:dyDescent="0.2">
      <c r="A387" t="s">
        <v>14813</v>
      </c>
      <c r="B387" t="s">
        <v>14814</v>
      </c>
      <c r="C387" t="s">
        <v>14815</v>
      </c>
      <c r="D387" t="s">
        <v>14816</v>
      </c>
      <c r="E387" t="s">
        <v>14817</v>
      </c>
      <c r="F387">
        <v>0.96719999999999995</v>
      </c>
      <c r="G387" s="5">
        <v>6472.9306999999999</v>
      </c>
      <c r="H387" s="5">
        <v>7584.8856999999998</v>
      </c>
      <c r="I387" s="5">
        <v>5292.6090000000004</v>
      </c>
      <c r="J387">
        <v>1.7627587013572987</v>
      </c>
      <c r="K387">
        <v>2.2523063077717329E-2</v>
      </c>
    </row>
    <row r="388" spans="1:11" x14ac:dyDescent="0.2">
      <c r="A388" t="s">
        <v>6754</v>
      </c>
      <c r="B388" t="s">
        <v>6755</v>
      </c>
      <c r="C388" t="s">
        <v>6756</v>
      </c>
      <c r="D388" t="s">
        <v>6757</v>
      </c>
      <c r="E388" t="s">
        <v>6758</v>
      </c>
      <c r="F388">
        <v>1</v>
      </c>
      <c r="G388" s="5">
        <v>92539.06</v>
      </c>
      <c r="H388" s="5">
        <v>77831.78</v>
      </c>
      <c r="I388" s="5">
        <v>81159</v>
      </c>
      <c r="J388">
        <v>1.2904816337252374</v>
      </c>
      <c r="K388">
        <v>2.2632615509304659E-2</v>
      </c>
    </row>
    <row r="389" spans="1:11" x14ac:dyDescent="0.2">
      <c r="A389" t="s">
        <v>16230</v>
      </c>
      <c r="B389" t="s">
        <v>11235</v>
      </c>
      <c r="C389" t="s">
        <v>11236</v>
      </c>
      <c r="D389" t="s">
        <v>11237</v>
      </c>
      <c r="E389" t="s">
        <v>16231</v>
      </c>
      <c r="F389">
        <v>0.81210000000000004</v>
      </c>
      <c r="G389" s="5">
        <v>0</v>
      </c>
      <c r="H389" s="5">
        <v>0</v>
      </c>
      <c r="I389" s="5">
        <v>8351.6749999999993</v>
      </c>
      <c r="J389">
        <v>8.5878721426257576E-2</v>
      </c>
      <c r="K389">
        <v>2.2761488465200628E-2</v>
      </c>
    </row>
    <row r="390" spans="1:11" x14ac:dyDescent="0.2">
      <c r="A390" t="s">
        <v>17529</v>
      </c>
      <c r="B390" t="s">
        <v>10750</v>
      </c>
      <c r="C390" t="s">
        <v>10751</v>
      </c>
      <c r="D390" t="s">
        <v>10752</v>
      </c>
      <c r="E390" t="s">
        <v>17530</v>
      </c>
      <c r="F390">
        <v>0.96479999999999999</v>
      </c>
      <c r="G390" s="5">
        <v>14910.39</v>
      </c>
      <c r="H390" s="5">
        <v>15904.875</v>
      </c>
      <c r="I390" s="5">
        <v>11153.686</v>
      </c>
      <c r="J390">
        <v>1.7115453404688683</v>
      </c>
      <c r="K390">
        <v>2.2831724774766929E-2</v>
      </c>
    </row>
    <row r="391" spans="1:11" x14ac:dyDescent="0.2">
      <c r="A391" t="s">
        <v>17531</v>
      </c>
      <c r="B391" t="s">
        <v>10750</v>
      </c>
      <c r="C391" t="s">
        <v>10751</v>
      </c>
      <c r="D391" t="s">
        <v>10752</v>
      </c>
      <c r="E391" t="s">
        <v>17530</v>
      </c>
      <c r="F391">
        <v>0.96460000000000001</v>
      </c>
      <c r="G391" s="5">
        <v>14910.39</v>
      </c>
      <c r="H391" s="5">
        <v>15904.875</v>
      </c>
      <c r="I391" s="5">
        <v>11153.686</v>
      </c>
      <c r="J391">
        <v>1.7115453404688683</v>
      </c>
      <c r="K391">
        <v>2.2831724774766929E-2</v>
      </c>
    </row>
    <row r="392" spans="1:11" x14ac:dyDescent="0.2">
      <c r="A392" t="s">
        <v>14870</v>
      </c>
      <c r="B392" t="s">
        <v>14871</v>
      </c>
      <c r="C392" t="s">
        <v>14872</v>
      </c>
      <c r="D392" t="s">
        <v>14873</v>
      </c>
      <c r="E392" t="s">
        <v>14874</v>
      </c>
      <c r="F392">
        <v>0.97489999999999999</v>
      </c>
      <c r="G392" s="5">
        <v>27347.884999999998</v>
      </c>
      <c r="H392" s="5">
        <v>25251.453000000001</v>
      </c>
      <c r="I392" s="5">
        <v>28987.43</v>
      </c>
      <c r="J392">
        <v>1.32037020122145</v>
      </c>
      <c r="K392">
        <v>2.2933490642460076E-2</v>
      </c>
    </row>
    <row r="393" spans="1:11" x14ac:dyDescent="0.2">
      <c r="A393" t="s">
        <v>5518</v>
      </c>
      <c r="B393" t="s">
        <v>5519</v>
      </c>
      <c r="C393" t="s">
        <v>10760</v>
      </c>
      <c r="D393" t="s">
        <v>5520</v>
      </c>
      <c r="E393" t="s">
        <v>20847</v>
      </c>
      <c r="F393">
        <v>0.89339999999999997</v>
      </c>
      <c r="G393" s="5">
        <v>105368.086</v>
      </c>
      <c r="H393" s="5">
        <v>66744.44</v>
      </c>
      <c r="I393" s="5">
        <v>70589.835999999996</v>
      </c>
      <c r="J393">
        <v>2.8840845759849905</v>
      </c>
      <c r="K393">
        <v>2.2943726625236104E-2</v>
      </c>
    </row>
    <row r="394" spans="1:11" x14ac:dyDescent="0.2">
      <c r="A394" t="s">
        <v>5521</v>
      </c>
      <c r="B394" t="s">
        <v>5519</v>
      </c>
      <c r="C394" t="s">
        <v>10760</v>
      </c>
      <c r="D394" t="s">
        <v>5520</v>
      </c>
      <c r="E394" t="s">
        <v>20847</v>
      </c>
      <c r="F394">
        <v>0.89339999999999997</v>
      </c>
      <c r="G394" s="5">
        <v>105368.086</v>
      </c>
      <c r="H394" s="5">
        <v>66744.44</v>
      </c>
      <c r="I394" s="5">
        <v>70589.835999999996</v>
      </c>
      <c r="J394">
        <v>2.8840845759849905</v>
      </c>
      <c r="K394">
        <v>2.2943726625236104E-2</v>
      </c>
    </row>
    <row r="395" spans="1:11" x14ac:dyDescent="0.2">
      <c r="A395" t="s">
        <v>6916</v>
      </c>
      <c r="B395" t="s">
        <v>6689</v>
      </c>
      <c r="C395" t="s">
        <v>6690</v>
      </c>
      <c r="D395" t="s">
        <v>6691</v>
      </c>
      <c r="E395" t="s">
        <v>6917</v>
      </c>
      <c r="F395">
        <v>1</v>
      </c>
      <c r="G395" s="5">
        <v>3210.2694999999999</v>
      </c>
      <c r="H395" s="5">
        <v>9185.6479999999992</v>
      </c>
      <c r="I395" s="5">
        <v>4519.21</v>
      </c>
      <c r="J395">
        <v>0.35545518945849947</v>
      </c>
      <c r="K395">
        <v>2.3044143275545551E-2</v>
      </c>
    </row>
    <row r="396" spans="1:11" x14ac:dyDescent="0.2">
      <c r="A396" t="s">
        <v>12566</v>
      </c>
      <c r="B396" t="s">
        <v>5363</v>
      </c>
      <c r="C396" t="s">
        <v>6995</v>
      </c>
      <c r="D396" t="s">
        <v>5364</v>
      </c>
      <c r="E396" t="s">
        <v>12567</v>
      </c>
      <c r="F396">
        <v>0.97119999999999995</v>
      </c>
      <c r="G396" s="5">
        <v>28527.447</v>
      </c>
      <c r="H396" s="5">
        <v>26382.379000000001</v>
      </c>
      <c r="I396" s="5">
        <v>24884.728999999999</v>
      </c>
      <c r="J396">
        <v>1.2504099563870179</v>
      </c>
      <c r="K396">
        <v>2.3076810364395905E-2</v>
      </c>
    </row>
    <row r="397" spans="1:11" x14ac:dyDescent="0.2">
      <c r="A397" t="s">
        <v>17614</v>
      </c>
      <c r="B397" t="s">
        <v>17615</v>
      </c>
      <c r="C397" t="s">
        <v>17616</v>
      </c>
      <c r="D397" t="s">
        <v>17617</v>
      </c>
      <c r="E397" t="s">
        <v>17618</v>
      </c>
      <c r="F397">
        <v>0.97489999999999999</v>
      </c>
      <c r="G397" s="5">
        <v>5994.5604999999996</v>
      </c>
      <c r="H397" s="5">
        <v>4648.1170000000002</v>
      </c>
      <c r="I397" s="5">
        <v>5406.4125999999997</v>
      </c>
      <c r="J397">
        <v>1.3536198872660001</v>
      </c>
      <c r="K397">
        <v>2.3168446208764928E-2</v>
      </c>
    </row>
    <row r="398" spans="1:11" x14ac:dyDescent="0.2">
      <c r="A398" t="s">
        <v>10703</v>
      </c>
      <c r="B398" t="s">
        <v>10704</v>
      </c>
      <c r="C398" t="s">
        <v>10705</v>
      </c>
      <c r="D398" t="s">
        <v>10706</v>
      </c>
      <c r="E398" t="s">
        <v>10707</v>
      </c>
      <c r="F398">
        <v>0.97470000000000001</v>
      </c>
      <c r="G398" s="5">
        <v>4096.9614000000001</v>
      </c>
      <c r="H398" s="5">
        <v>3131.4029999999998</v>
      </c>
      <c r="I398" s="5">
        <v>2961.2802999999999</v>
      </c>
      <c r="J398">
        <v>0.51295834854474831</v>
      </c>
      <c r="K398">
        <v>2.3297471768787104E-2</v>
      </c>
    </row>
    <row r="399" spans="1:11" x14ac:dyDescent="0.2">
      <c r="A399" t="s">
        <v>9574</v>
      </c>
      <c r="B399" t="s">
        <v>6276</v>
      </c>
      <c r="C399" t="s">
        <v>6277</v>
      </c>
      <c r="D399" t="s">
        <v>6278</v>
      </c>
      <c r="E399" t="s">
        <v>9575</v>
      </c>
      <c r="F399">
        <v>0.97640000000000005</v>
      </c>
      <c r="G399" s="5">
        <v>16921.18</v>
      </c>
      <c r="H399" s="5">
        <v>25225.173999999999</v>
      </c>
      <c r="I399" s="5">
        <v>10861.763999999999</v>
      </c>
      <c r="J399">
        <v>0.47652431661101208</v>
      </c>
      <c r="K399">
        <v>2.3303937219860779E-2</v>
      </c>
    </row>
    <row r="400" spans="1:11" x14ac:dyDescent="0.2">
      <c r="A400" t="s">
        <v>7789</v>
      </c>
      <c r="B400" t="s">
        <v>7790</v>
      </c>
      <c r="C400" t="s">
        <v>7791</v>
      </c>
      <c r="D400" t="s">
        <v>7792</v>
      </c>
      <c r="E400" t="s">
        <v>7793</v>
      </c>
      <c r="F400">
        <v>0.96050000000000002</v>
      </c>
      <c r="G400" s="5">
        <v>27777.119999999999</v>
      </c>
      <c r="H400" s="5">
        <v>45815.413999999997</v>
      </c>
      <c r="I400" s="5">
        <v>28020.581999999999</v>
      </c>
      <c r="J400">
        <v>0.55767376483672826</v>
      </c>
      <c r="K400">
        <v>2.3419250140050512E-2</v>
      </c>
    </row>
    <row r="401" spans="1:11" x14ac:dyDescent="0.2">
      <c r="A401" t="s">
        <v>7894</v>
      </c>
      <c r="B401" t="s">
        <v>6298</v>
      </c>
      <c r="C401" t="s">
        <v>6299</v>
      </c>
      <c r="D401" t="s">
        <v>6300</v>
      </c>
      <c r="E401" t="s">
        <v>7895</v>
      </c>
      <c r="F401">
        <v>0.97660000000000002</v>
      </c>
      <c r="G401" s="5">
        <v>48168</v>
      </c>
      <c r="H401" s="5">
        <v>41853.508000000002</v>
      </c>
      <c r="I401" s="5">
        <v>45797.45</v>
      </c>
      <c r="J401">
        <v>1.5231294681082761</v>
      </c>
      <c r="K401">
        <v>2.3621851922964392E-2</v>
      </c>
    </row>
    <row r="402" spans="1:11" x14ac:dyDescent="0.2">
      <c r="A402" t="s">
        <v>7421</v>
      </c>
      <c r="B402" t="s">
        <v>7422</v>
      </c>
      <c r="C402" t="s">
        <v>7423</v>
      </c>
      <c r="D402" t="s">
        <v>7424</v>
      </c>
      <c r="E402" t="s">
        <v>7425</v>
      </c>
      <c r="F402">
        <v>0.95240000000000002</v>
      </c>
      <c r="G402" s="5">
        <v>0</v>
      </c>
      <c r="H402" s="5">
        <v>12487.346</v>
      </c>
      <c r="I402" s="5">
        <v>0</v>
      </c>
      <c r="J402">
        <v>0.21951942838141086</v>
      </c>
      <c r="K402">
        <v>2.3808114936499068E-2</v>
      </c>
    </row>
    <row r="403" spans="1:11" x14ac:dyDescent="0.2">
      <c r="A403" t="s">
        <v>7480</v>
      </c>
      <c r="B403" t="s">
        <v>7481</v>
      </c>
      <c r="C403" t="s">
        <v>7482</v>
      </c>
      <c r="D403" t="s">
        <v>7483</v>
      </c>
      <c r="E403" t="s">
        <v>7484</v>
      </c>
      <c r="F403">
        <v>0.97230000000000005</v>
      </c>
      <c r="G403" s="5">
        <v>11346.620999999999</v>
      </c>
      <c r="H403" s="5">
        <v>10634.357</v>
      </c>
      <c r="I403" s="5">
        <v>8377.6820000000007</v>
      </c>
      <c r="J403">
        <v>1.475361165863579</v>
      </c>
      <c r="K403">
        <v>2.4013224826061622E-2</v>
      </c>
    </row>
    <row r="404" spans="1:11" x14ac:dyDescent="0.2">
      <c r="A404" t="s">
        <v>13719</v>
      </c>
      <c r="B404" t="s">
        <v>6449</v>
      </c>
      <c r="C404" t="s">
        <v>6450</v>
      </c>
      <c r="D404" t="s">
        <v>6451</v>
      </c>
      <c r="E404" t="s">
        <v>13720</v>
      </c>
      <c r="F404">
        <v>1</v>
      </c>
      <c r="G404" s="5">
        <v>27569.947</v>
      </c>
      <c r="H404" s="5">
        <v>32868.730000000003</v>
      </c>
      <c r="I404" s="5">
        <v>21061.738000000001</v>
      </c>
      <c r="J404">
        <v>0.6095148219414348</v>
      </c>
      <c r="K404">
        <v>2.405870333802106E-2</v>
      </c>
    </row>
    <row r="405" spans="1:11" x14ac:dyDescent="0.2">
      <c r="A405" t="s">
        <v>5584</v>
      </c>
      <c r="B405" t="s">
        <v>5524</v>
      </c>
      <c r="C405" t="s">
        <v>12349</v>
      </c>
      <c r="D405" t="s">
        <v>5525</v>
      </c>
      <c r="E405" t="s">
        <v>19324</v>
      </c>
      <c r="F405">
        <v>0.9647</v>
      </c>
      <c r="G405" s="5">
        <v>9662.6710000000003</v>
      </c>
      <c r="H405" s="5">
        <v>6077.2866000000004</v>
      </c>
      <c r="I405" s="5">
        <v>12886.754999999999</v>
      </c>
      <c r="J405">
        <v>0.39971474431899701</v>
      </c>
      <c r="K405">
        <v>2.4090392194355072E-2</v>
      </c>
    </row>
    <row r="406" spans="1:11" x14ac:dyDescent="0.2">
      <c r="A406" t="s">
        <v>9421</v>
      </c>
      <c r="B406" t="s">
        <v>1045</v>
      </c>
      <c r="C406" t="s">
        <v>9422</v>
      </c>
      <c r="D406" t="s">
        <v>1038</v>
      </c>
      <c r="E406" t="s">
        <v>9423</v>
      </c>
      <c r="F406">
        <v>1</v>
      </c>
      <c r="G406" s="5">
        <v>24991.032999999999</v>
      </c>
      <c r="H406" s="5">
        <v>30800.736000000001</v>
      </c>
      <c r="I406" s="5">
        <v>41172.949999999997</v>
      </c>
      <c r="J406">
        <v>2.1301888697512217</v>
      </c>
      <c r="K406">
        <v>2.4096810179579889E-2</v>
      </c>
    </row>
    <row r="407" spans="1:11" x14ac:dyDescent="0.2">
      <c r="A407" t="s">
        <v>5404</v>
      </c>
      <c r="B407" t="s">
        <v>5405</v>
      </c>
      <c r="C407" t="s">
        <v>8801</v>
      </c>
      <c r="D407" t="s">
        <v>5406</v>
      </c>
      <c r="E407" t="s">
        <v>10908</v>
      </c>
      <c r="F407">
        <v>1</v>
      </c>
      <c r="G407" s="5">
        <v>1776.7840000000001</v>
      </c>
      <c r="H407" s="5">
        <v>1388.4186</v>
      </c>
      <c r="I407" s="5">
        <v>0</v>
      </c>
      <c r="J407">
        <v>0.17061817503603505</v>
      </c>
      <c r="K407">
        <v>2.4194570544733927E-2</v>
      </c>
    </row>
    <row r="408" spans="1:11" x14ac:dyDescent="0.2">
      <c r="A408" t="s">
        <v>9020</v>
      </c>
      <c r="B408" t="s">
        <v>9021</v>
      </c>
      <c r="C408" t="s">
        <v>9022</v>
      </c>
      <c r="D408" t="s">
        <v>9023</v>
      </c>
      <c r="E408" t="s">
        <v>9024</v>
      </c>
      <c r="F408">
        <v>0.97350000000000003</v>
      </c>
      <c r="G408" s="5">
        <v>26933.886999999999</v>
      </c>
      <c r="H408" s="5">
        <v>22922.5</v>
      </c>
      <c r="I408" s="5">
        <v>29851.055</v>
      </c>
      <c r="J408">
        <v>1.4962059141243349</v>
      </c>
      <c r="K408">
        <v>2.4265696363529276E-2</v>
      </c>
    </row>
    <row r="409" spans="1:11" x14ac:dyDescent="0.2">
      <c r="A409" t="s">
        <v>11542</v>
      </c>
      <c r="B409" t="s">
        <v>10119</v>
      </c>
      <c r="C409" t="s">
        <v>10120</v>
      </c>
      <c r="D409" t="s">
        <v>10121</v>
      </c>
      <c r="E409" t="s">
        <v>11543</v>
      </c>
      <c r="F409">
        <v>1</v>
      </c>
      <c r="G409" s="5">
        <v>28923.782999999999</v>
      </c>
      <c r="H409" s="5">
        <v>29131.067999999999</v>
      </c>
      <c r="I409" s="5">
        <v>28358.175999999999</v>
      </c>
      <c r="J409">
        <v>0.63224733298977143</v>
      </c>
      <c r="K409">
        <v>2.4295917104634537E-2</v>
      </c>
    </row>
    <row r="410" spans="1:11" x14ac:dyDescent="0.2">
      <c r="A410" t="s">
        <v>11544</v>
      </c>
      <c r="B410" t="s">
        <v>10119</v>
      </c>
      <c r="C410" t="s">
        <v>10120</v>
      </c>
      <c r="D410" t="s">
        <v>10121</v>
      </c>
      <c r="E410" t="s">
        <v>11543</v>
      </c>
      <c r="F410">
        <v>1</v>
      </c>
      <c r="G410" s="5">
        <v>28923.782999999999</v>
      </c>
      <c r="H410" s="5">
        <v>29131.067999999999</v>
      </c>
      <c r="I410" s="5">
        <v>28358.175999999999</v>
      </c>
      <c r="J410">
        <v>0.63224733298977143</v>
      </c>
      <c r="K410">
        <v>2.4295917104634537E-2</v>
      </c>
    </row>
    <row r="411" spans="1:11" x14ac:dyDescent="0.2">
      <c r="A411" t="s">
        <v>7088</v>
      </c>
      <c r="B411" t="s">
        <v>7089</v>
      </c>
      <c r="C411" t="s">
        <v>7090</v>
      </c>
      <c r="D411" t="s">
        <v>7091</v>
      </c>
      <c r="E411" t="s">
        <v>7092</v>
      </c>
      <c r="F411">
        <v>0.94830000000000003</v>
      </c>
      <c r="G411" s="5">
        <v>11031.467000000001</v>
      </c>
      <c r="H411" s="5">
        <v>8177.9989999999998</v>
      </c>
      <c r="I411" s="5">
        <v>8234.7389999999996</v>
      </c>
      <c r="J411">
        <v>1.6397774510476104</v>
      </c>
      <c r="K411">
        <v>2.4327071441351822E-2</v>
      </c>
    </row>
    <row r="412" spans="1:11" x14ac:dyDescent="0.2">
      <c r="A412" t="s">
        <v>12338</v>
      </c>
      <c r="B412" t="s">
        <v>2577</v>
      </c>
      <c r="C412" t="s">
        <v>8355</v>
      </c>
      <c r="D412" t="s">
        <v>2568</v>
      </c>
      <c r="E412" t="s">
        <v>12339</v>
      </c>
      <c r="F412">
        <v>1</v>
      </c>
      <c r="G412" s="5">
        <v>102750.37</v>
      </c>
      <c r="H412" s="5">
        <v>100839.19</v>
      </c>
      <c r="I412" s="5">
        <v>99766.304999999993</v>
      </c>
      <c r="J412">
        <v>0.80278391398747517</v>
      </c>
      <c r="K412">
        <v>2.4345437282873118E-2</v>
      </c>
    </row>
    <row r="413" spans="1:11" x14ac:dyDescent="0.2">
      <c r="A413" t="s">
        <v>18583</v>
      </c>
      <c r="B413" t="s">
        <v>9781</v>
      </c>
      <c r="C413" t="s">
        <v>9782</v>
      </c>
      <c r="D413" t="s">
        <v>9783</v>
      </c>
      <c r="E413" t="s">
        <v>18584</v>
      </c>
      <c r="F413">
        <v>0.97670000000000001</v>
      </c>
      <c r="G413" s="5">
        <v>31103.002</v>
      </c>
      <c r="H413" s="5">
        <v>22056.738000000001</v>
      </c>
      <c r="I413" s="5">
        <v>26412.375</v>
      </c>
      <c r="J413">
        <v>1.6092857709569317</v>
      </c>
      <c r="K413">
        <v>2.4360499253796197E-2</v>
      </c>
    </row>
    <row r="414" spans="1:11" x14ac:dyDescent="0.2">
      <c r="A414" t="s">
        <v>16869</v>
      </c>
      <c r="B414" t="s">
        <v>9178</v>
      </c>
      <c r="C414" t="s">
        <v>9179</v>
      </c>
      <c r="D414" t="s">
        <v>9180</v>
      </c>
      <c r="E414" t="s">
        <v>16870</v>
      </c>
      <c r="F414">
        <v>0.89139999999999997</v>
      </c>
      <c r="G414" s="5">
        <v>15822.062</v>
      </c>
      <c r="H414" s="5">
        <v>40765.195</v>
      </c>
      <c r="I414" s="5">
        <v>27334.68</v>
      </c>
      <c r="J414">
        <v>0.46410040330511276</v>
      </c>
      <c r="K414">
        <v>2.4500141917064056E-2</v>
      </c>
    </row>
    <row r="415" spans="1:11" x14ac:dyDescent="0.2">
      <c r="A415" t="s">
        <v>10534</v>
      </c>
      <c r="B415" t="s">
        <v>9739</v>
      </c>
      <c r="C415" t="s">
        <v>9740</v>
      </c>
      <c r="D415" t="s">
        <v>9741</v>
      </c>
      <c r="E415" t="s">
        <v>10535</v>
      </c>
      <c r="F415">
        <v>0.96760000000000002</v>
      </c>
      <c r="G415" s="5">
        <v>9902.3649999999998</v>
      </c>
      <c r="H415" s="5">
        <v>9902.3649999999998</v>
      </c>
      <c r="I415" s="5">
        <v>10743.983</v>
      </c>
      <c r="J415">
        <v>1.6051378787194051</v>
      </c>
      <c r="K415">
        <v>2.4513451821500849E-2</v>
      </c>
    </row>
    <row r="416" spans="1:11" x14ac:dyDescent="0.2">
      <c r="A416" t="s">
        <v>6607</v>
      </c>
      <c r="B416" t="s">
        <v>6608</v>
      </c>
      <c r="C416" t="s">
        <v>6609</v>
      </c>
      <c r="D416" t="s">
        <v>6610</v>
      </c>
      <c r="E416" t="s">
        <v>6611</v>
      </c>
      <c r="F416">
        <v>0.96809999999999996</v>
      </c>
      <c r="G416" s="5">
        <v>7948.3789999999999</v>
      </c>
      <c r="H416" s="5">
        <v>7346.5410000000002</v>
      </c>
      <c r="I416" s="5">
        <v>4296.4727000000003</v>
      </c>
      <c r="J416">
        <v>4.2516125302412151</v>
      </c>
      <c r="K416">
        <v>2.4520875126031263E-2</v>
      </c>
    </row>
    <row r="417" spans="1:11" x14ac:dyDescent="0.2">
      <c r="A417" t="s">
        <v>10118</v>
      </c>
      <c r="B417" t="s">
        <v>10119</v>
      </c>
      <c r="C417" t="s">
        <v>10120</v>
      </c>
      <c r="D417" t="s">
        <v>10121</v>
      </c>
      <c r="E417" t="s">
        <v>10122</v>
      </c>
      <c r="F417">
        <v>0.97309999999999997</v>
      </c>
      <c r="G417" s="5">
        <v>10252.902</v>
      </c>
      <c r="H417" s="5">
        <v>13883.523999999999</v>
      </c>
      <c r="I417" s="5">
        <v>8192.9629999999997</v>
      </c>
      <c r="J417">
        <v>0.63448565144322389</v>
      </c>
      <c r="K417">
        <v>2.4649281229463162E-2</v>
      </c>
    </row>
    <row r="418" spans="1:11" x14ac:dyDescent="0.2">
      <c r="A418" t="s">
        <v>10123</v>
      </c>
      <c r="B418" t="s">
        <v>10119</v>
      </c>
      <c r="C418" t="s">
        <v>10120</v>
      </c>
      <c r="D418" t="s">
        <v>10121</v>
      </c>
      <c r="E418" t="s">
        <v>10122</v>
      </c>
      <c r="F418">
        <v>0.97319999999999995</v>
      </c>
      <c r="G418" s="5">
        <v>10252.902</v>
      </c>
      <c r="H418" s="5">
        <v>13883.523999999999</v>
      </c>
      <c r="I418" s="5">
        <v>8192.9629999999997</v>
      </c>
      <c r="J418">
        <v>0.63448565144322389</v>
      </c>
      <c r="K418">
        <v>2.4649281229463162E-2</v>
      </c>
    </row>
    <row r="419" spans="1:11" x14ac:dyDescent="0.2">
      <c r="A419" t="s">
        <v>8245</v>
      </c>
      <c r="B419" t="s">
        <v>8246</v>
      </c>
      <c r="C419" t="s">
        <v>8247</v>
      </c>
      <c r="D419" t="s">
        <v>8248</v>
      </c>
      <c r="E419" t="s">
        <v>8249</v>
      </c>
      <c r="F419">
        <v>0.96309999999999996</v>
      </c>
      <c r="G419" s="5">
        <v>5898.8203000000003</v>
      </c>
      <c r="H419" s="5">
        <v>0</v>
      </c>
      <c r="I419" s="5">
        <v>0</v>
      </c>
      <c r="J419">
        <v>0.20812340008421157</v>
      </c>
      <c r="K419">
        <v>2.4653442586487512E-2</v>
      </c>
    </row>
    <row r="420" spans="1:11" x14ac:dyDescent="0.2">
      <c r="A420" t="s">
        <v>12572</v>
      </c>
      <c r="B420" t="s">
        <v>12573</v>
      </c>
      <c r="C420" t="s">
        <v>12574</v>
      </c>
      <c r="D420" t="s">
        <v>12575</v>
      </c>
      <c r="E420" t="s">
        <v>12576</v>
      </c>
      <c r="F420">
        <v>0.93200000000000005</v>
      </c>
      <c r="G420" s="5">
        <v>0</v>
      </c>
      <c r="H420" s="5">
        <v>17576.63</v>
      </c>
      <c r="I420" s="5">
        <v>0</v>
      </c>
      <c r="J420">
        <v>0.21771921409104153</v>
      </c>
      <c r="K420">
        <v>2.4667459288585197E-2</v>
      </c>
    </row>
    <row r="421" spans="1:11" x14ac:dyDescent="0.2">
      <c r="A421" t="s">
        <v>7944</v>
      </c>
      <c r="B421" t="s">
        <v>7945</v>
      </c>
      <c r="C421" t="s">
        <v>7946</v>
      </c>
      <c r="D421" t="s">
        <v>7947</v>
      </c>
      <c r="E421" t="s">
        <v>7948</v>
      </c>
      <c r="F421">
        <v>0.95720000000000005</v>
      </c>
      <c r="G421" s="5">
        <v>6750.232</v>
      </c>
      <c r="H421" s="5">
        <v>4791.1419999999998</v>
      </c>
      <c r="I421" s="5">
        <v>3381.2103999999999</v>
      </c>
      <c r="J421">
        <v>0.51966176574445233</v>
      </c>
      <c r="K421">
        <v>2.4889159689947964E-2</v>
      </c>
    </row>
    <row r="422" spans="1:11" x14ac:dyDescent="0.2">
      <c r="A422" t="s">
        <v>7594</v>
      </c>
      <c r="B422" t="s">
        <v>7595</v>
      </c>
      <c r="C422" t="s">
        <v>7596</v>
      </c>
      <c r="D422" t="s">
        <v>7597</v>
      </c>
      <c r="E422" t="s">
        <v>7598</v>
      </c>
      <c r="F422">
        <v>0.96940000000000004</v>
      </c>
      <c r="G422" s="5">
        <v>58839.254000000001</v>
      </c>
      <c r="H422" s="5">
        <v>61979.07</v>
      </c>
      <c r="I422" s="5">
        <v>70831.414000000004</v>
      </c>
      <c r="J422">
        <v>1.2464702729798998</v>
      </c>
      <c r="K422">
        <v>2.4897240468360279E-2</v>
      </c>
    </row>
    <row r="423" spans="1:11" x14ac:dyDescent="0.2">
      <c r="A423" t="s">
        <v>8483</v>
      </c>
      <c r="B423" t="s">
        <v>8484</v>
      </c>
      <c r="C423" t="s">
        <v>8485</v>
      </c>
      <c r="D423" t="s">
        <v>8486</v>
      </c>
      <c r="E423" t="s">
        <v>8487</v>
      </c>
      <c r="F423">
        <v>0.91979999999999995</v>
      </c>
      <c r="G423" s="5">
        <v>7870.1646000000001</v>
      </c>
      <c r="H423" s="5">
        <v>10679.558000000001</v>
      </c>
      <c r="I423" s="5">
        <v>6777.2470000000003</v>
      </c>
      <c r="J423">
        <v>0.62401442584518241</v>
      </c>
      <c r="K423">
        <v>2.5060529642579907E-2</v>
      </c>
    </row>
    <row r="424" spans="1:11" x14ac:dyDescent="0.2">
      <c r="A424" t="s">
        <v>5401</v>
      </c>
      <c r="B424" t="s">
        <v>3670</v>
      </c>
      <c r="C424" t="s">
        <v>10558</v>
      </c>
      <c r="D424" t="s">
        <v>3661</v>
      </c>
      <c r="E424" t="s">
        <v>10559</v>
      </c>
      <c r="F424">
        <v>0.9748</v>
      </c>
      <c r="G424" s="5">
        <v>2510.7134000000001</v>
      </c>
      <c r="H424" s="5">
        <v>1929.4854</v>
      </c>
      <c r="I424" s="5">
        <v>11145.83</v>
      </c>
      <c r="J424">
        <v>5.9427082197423833E-2</v>
      </c>
      <c r="K424">
        <v>2.5118017917225906E-2</v>
      </c>
    </row>
    <row r="425" spans="1:11" x14ac:dyDescent="0.2">
      <c r="A425" t="s">
        <v>7330</v>
      </c>
      <c r="B425" t="s">
        <v>7331</v>
      </c>
      <c r="C425" t="s">
        <v>7332</v>
      </c>
      <c r="D425" t="s">
        <v>7333</v>
      </c>
      <c r="E425" t="s">
        <v>7334</v>
      </c>
      <c r="F425">
        <v>0.9708</v>
      </c>
      <c r="G425" s="5">
        <v>12454.723</v>
      </c>
      <c r="H425" s="5">
        <v>14825.423000000001</v>
      </c>
      <c r="I425" s="5">
        <v>12037.1875</v>
      </c>
      <c r="J425">
        <v>1.3540211455830209</v>
      </c>
      <c r="K425">
        <v>2.5355205236846406E-2</v>
      </c>
    </row>
    <row r="426" spans="1:11" x14ac:dyDescent="0.2">
      <c r="A426" t="s">
        <v>7642</v>
      </c>
      <c r="B426" t="s">
        <v>986</v>
      </c>
      <c r="C426" t="s">
        <v>7643</v>
      </c>
      <c r="D426" t="s">
        <v>979</v>
      </c>
      <c r="E426" t="s">
        <v>7644</v>
      </c>
      <c r="F426">
        <v>0.96779999999999999</v>
      </c>
      <c r="G426" s="5">
        <v>3297.0308</v>
      </c>
      <c r="H426" s="5">
        <v>6409.7227000000003</v>
      </c>
      <c r="I426" s="5">
        <v>7115.5527000000002</v>
      </c>
      <c r="J426">
        <v>0.54698984500719083</v>
      </c>
      <c r="K426">
        <v>2.5465966956481706E-2</v>
      </c>
    </row>
    <row r="427" spans="1:11" x14ac:dyDescent="0.2">
      <c r="A427" t="s">
        <v>8021</v>
      </c>
      <c r="B427" t="s">
        <v>8022</v>
      </c>
      <c r="C427" t="s">
        <v>8023</v>
      </c>
      <c r="D427" t="s">
        <v>8024</v>
      </c>
      <c r="E427" t="s">
        <v>8025</v>
      </c>
      <c r="F427">
        <v>0.94969999999999999</v>
      </c>
      <c r="G427" s="5">
        <v>11092.887000000001</v>
      </c>
      <c r="H427" s="5">
        <v>9314.7710000000006</v>
      </c>
      <c r="I427" s="5">
        <v>10127.450999999999</v>
      </c>
      <c r="J427">
        <v>2.8657126944781743</v>
      </c>
      <c r="K427">
        <v>2.5599396685781897E-2</v>
      </c>
    </row>
    <row r="428" spans="1:11" x14ac:dyDescent="0.2">
      <c r="A428" t="s">
        <v>20791</v>
      </c>
      <c r="B428" t="s">
        <v>6906</v>
      </c>
      <c r="C428" t="s">
        <v>6907</v>
      </c>
      <c r="D428" t="s">
        <v>6908</v>
      </c>
      <c r="E428" t="s">
        <v>20792</v>
      </c>
      <c r="F428">
        <v>1</v>
      </c>
      <c r="G428" s="5">
        <v>244381</v>
      </c>
      <c r="H428" s="5">
        <v>352451.4</v>
      </c>
      <c r="I428" s="5">
        <v>242232.19</v>
      </c>
      <c r="J428">
        <v>0.65371597118108915</v>
      </c>
      <c r="K428">
        <v>2.5611404729021087E-2</v>
      </c>
    </row>
    <row r="429" spans="1:11" x14ac:dyDescent="0.2">
      <c r="A429" t="s">
        <v>20384</v>
      </c>
      <c r="B429" t="s">
        <v>20385</v>
      </c>
      <c r="C429" t="s">
        <v>20386</v>
      </c>
      <c r="D429" t="s">
        <v>20387</v>
      </c>
      <c r="E429" t="s">
        <v>20388</v>
      </c>
      <c r="F429">
        <v>1</v>
      </c>
      <c r="G429" s="5">
        <v>10353.995999999999</v>
      </c>
      <c r="H429" s="5">
        <v>10344.395</v>
      </c>
      <c r="I429" s="5">
        <v>10114.047</v>
      </c>
      <c r="J429">
        <v>1.2836234353129994</v>
      </c>
      <c r="K429">
        <v>2.5676337781464022E-2</v>
      </c>
    </row>
    <row r="430" spans="1:11" x14ac:dyDescent="0.2">
      <c r="A430" t="s">
        <v>21037</v>
      </c>
      <c r="B430" t="s">
        <v>8365</v>
      </c>
      <c r="C430" t="s">
        <v>8366</v>
      </c>
      <c r="D430" t="s">
        <v>8367</v>
      </c>
      <c r="E430" t="s">
        <v>21038</v>
      </c>
      <c r="F430">
        <v>0.97219999999999995</v>
      </c>
      <c r="G430" s="5">
        <v>14794.697</v>
      </c>
      <c r="H430" s="5">
        <v>13635.066999999999</v>
      </c>
      <c r="I430" s="5">
        <v>14597.928</v>
      </c>
      <c r="J430">
        <v>1.1158243741894085</v>
      </c>
      <c r="K430">
        <v>2.5694793167625594E-2</v>
      </c>
    </row>
    <row r="431" spans="1:11" x14ac:dyDescent="0.2">
      <c r="A431" t="s">
        <v>13650</v>
      </c>
      <c r="B431" t="s">
        <v>13651</v>
      </c>
      <c r="C431" t="s">
        <v>13652</v>
      </c>
      <c r="D431" t="s">
        <v>13653</v>
      </c>
      <c r="E431" t="s">
        <v>13654</v>
      </c>
      <c r="F431">
        <v>1</v>
      </c>
      <c r="G431" s="5">
        <v>41822.894999999997</v>
      </c>
      <c r="H431" s="5">
        <v>50478.175999999999</v>
      </c>
      <c r="I431" s="5">
        <v>44410.400000000001</v>
      </c>
      <c r="J431">
        <v>1.2501042633894066</v>
      </c>
      <c r="K431">
        <v>2.5928217711875697E-2</v>
      </c>
    </row>
    <row r="432" spans="1:11" x14ac:dyDescent="0.2">
      <c r="A432" t="s">
        <v>13655</v>
      </c>
      <c r="B432" t="s">
        <v>13651</v>
      </c>
      <c r="C432" t="s">
        <v>13652</v>
      </c>
      <c r="D432" t="s">
        <v>13653</v>
      </c>
      <c r="E432" t="s">
        <v>13654</v>
      </c>
      <c r="F432">
        <v>1</v>
      </c>
      <c r="G432" s="5">
        <v>41822.894999999997</v>
      </c>
      <c r="H432" s="5">
        <v>50478.175999999999</v>
      </c>
      <c r="I432" s="5">
        <v>44410.400000000001</v>
      </c>
      <c r="J432">
        <v>1.2501042633894066</v>
      </c>
      <c r="K432">
        <v>2.5928217711875697E-2</v>
      </c>
    </row>
    <row r="433" spans="1:11" x14ac:dyDescent="0.2">
      <c r="A433" t="s">
        <v>9453</v>
      </c>
      <c r="B433" t="s">
        <v>7246</v>
      </c>
      <c r="C433" t="s">
        <v>7247</v>
      </c>
      <c r="D433" t="s">
        <v>7248</v>
      </c>
      <c r="E433" t="s">
        <v>9454</v>
      </c>
      <c r="F433">
        <v>1</v>
      </c>
      <c r="G433" s="5">
        <v>347083.97</v>
      </c>
      <c r="H433" s="5">
        <v>285467.53000000003</v>
      </c>
      <c r="I433" s="5">
        <v>306776.44</v>
      </c>
      <c r="J433">
        <v>1.3149078411125112</v>
      </c>
      <c r="K433">
        <v>2.6004595987919092E-2</v>
      </c>
    </row>
    <row r="434" spans="1:11" x14ac:dyDescent="0.2">
      <c r="A434" t="s">
        <v>9657</v>
      </c>
      <c r="B434" t="s">
        <v>9658</v>
      </c>
      <c r="C434" t="s">
        <v>9659</v>
      </c>
      <c r="D434" t="s">
        <v>9660</v>
      </c>
      <c r="E434" t="s">
        <v>9661</v>
      </c>
      <c r="F434">
        <v>0.96099999999999997</v>
      </c>
      <c r="G434" s="5">
        <v>2300.9342999999999</v>
      </c>
      <c r="H434" s="5">
        <v>4577.8689999999997</v>
      </c>
      <c r="I434" s="5">
        <v>1852.6185</v>
      </c>
      <c r="J434" t="e">
        <v>#DIV/0!</v>
      </c>
      <c r="K434">
        <v>2.606099236951934E-2</v>
      </c>
    </row>
    <row r="435" spans="1:11" x14ac:dyDescent="0.2">
      <c r="A435" t="s">
        <v>7857</v>
      </c>
      <c r="B435" t="s">
        <v>7858</v>
      </c>
      <c r="C435" t="s">
        <v>7859</v>
      </c>
      <c r="D435" t="s">
        <v>7860</v>
      </c>
      <c r="E435" t="s">
        <v>7861</v>
      </c>
      <c r="F435">
        <v>0.87960000000000005</v>
      </c>
      <c r="G435" s="5">
        <v>18115.548999999999</v>
      </c>
      <c r="H435" s="5">
        <v>16509.386999999999</v>
      </c>
      <c r="I435" s="5">
        <v>15470.335999999999</v>
      </c>
      <c r="J435">
        <v>0.40937261835625838</v>
      </c>
      <c r="K435">
        <v>2.6114128793900439E-2</v>
      </c>
    </row>
    <row r="436" spans="1:11" x14ac:dyDescent="0.2">
      <c r="A436" t="s">
        <v>7520</v>
      </c>
      <c r="B436" t="s">
        <v>6209</v>
      </c>
      <c r="C436" t="s">
        <v>6210</v>
      </c>
      <c r="D436" t="s">
        <v>6211</v>
      </c>
      <c r="E436" t="s">
        <v>7521</v>
      </c>
      <c r="F436">
        <v>0.96989999999999998</v>
      </c>
      <c r="G436" s="5">
        <v>45361.546999999999</v>
      </c>
      <c r="H436" s="5">
        <v>33749.269999999997</v>
      </c>
      <c r="I436" s="5">
        <v>53487.74</v>
      </c>
      <c r="J436">
        <v>3.2796334991940697</v>
      </c>
      <c r="K436">
        <v>2.6313073547105707E-2</v>
      </c>
    </row>
    <row r="437" spans="1:11" x14ac:dyDescent="0.2">
      <c r="A437" t="s">
        <v>13300</v>
      </c>
      <c r="B437" t="s">
        <v>13301</v>
      </c>
      <c r="C437" t="s">
        <v>13302</v>
      </c>
      <c r="D437" t="s">
        <v>13303</v>
      </c>
      <c r="E437" t="s">
        <v>13304</v>
      </c>
      <c r="F437">
        <v>0.97430000000000005</v>
      </c>
      <c r="G437" s="5">
        <v>11039.888000000001</v>
      </c>
      <c r="H437" s="5">
        <v>11243.957</v>
      </c>
      <c r="I437" s="5">
        <v>12113.512000000001</v>
      </c>
      <c r="J437">
        <v>1.1812109633865833</v>
      </c>
      <c r="K437">
        <v>2.6356278020614205E-2</v>
      </c>
    </row>
    <row r="438" spans="1:11" x14ac:dyDescent="0.2">
      <c r="A438" t="s">
        <v>9086</v>
      </c>
      <c r="B438" t="s">
        <v>8327</v>
      </c>
      <c r="C438" t="s">
        <v>8328</v>
      </c>
      <c r="D438" t="s">
        <v>8329</v>
      </c>
      <c r="E438" t="s">
        <v>9087</v>
      </c>
      <c r="F438">
        <v>0.97489999999999999</v>
      </c>
      <c r="G438" s="5">
        <v>24980.875</v>
      </c>
      <c r="H438" s="5">
        <v>27632.574000000001</v>
      </c>
      <c r="I438" s="5">
        <v>26770.173999999999</v>
      </c>
      <c r="J438">
        <v>1.2166717466294497</v>
      </c>
      <c r="K438">
        <v>2.6411413028408749E-2</v>
      </c>
    </row>
    <row r="439" spans="1:11" x14ac:dyDescent="0.2">
      <c r="A439" t="s">
        <v>10911</v>
      </c>
      <c r="B439" t="s">
        <v>5896</v>
      </c>
      <c r="C439" t="s">
        <v>10355</v>
      </c>
      <c r="D439" t="s">
        <v>5897</v>
      </c>
      <c r="E439" t="s">
        <v>10912</v>
      </c>
      <c r="F439">
        <v>1</v>
      </c>
      <c r="G439" s="5">
        <v>22317.853999999999</v>
      </c>
      <c r="H439" s="5">
        <v>23499.178</v>
      </c>
      <c r="I439" s="5">
        <v>18626.796999999999</v>
      </c>
      <c r="J439">
        <v>0.52184055995703926</v>
      </c>
      <c r="K439">
        <v>2.6449185558167086E-2</v>
      </c>
    </row>
    <row r="440" spans="1:11" x14ac:dyDescent="0.2">
      <c r="A440" t="s">
        <v>5414</v>
      </c>
      <c r="B440" t="s">
        <v>5415</v>
      </c>
      <c r="C440" t="s">
        <v>6355</v>
      </c>
      <c r="D440" t="s">
        <v>5416</v>
      </c>
      <c r="E440" t="s">
        <v>18443</v>
      </c>
      <c r="F440">
        <v>0.94369999999999998</v>
      </c>
      <c r="G440" s="5">
        <v>0</v>
      </c>
      <c r="H440" s="5">
        <v>0</v>
      </c>
      <c r="I440" s="5">
        <v>7231.4870000000001</v>
      </c>
      <c r="J440">
        <v>0.19742126927184767</v>
      </c>
      <c r="K440">
        <v>2.6475365952218527E-2</v>
      </c>
    </row>
    <row r="441" spans="1:11" x14ac:dyDescent="0.2">
      <c r="A441" t="s">
        <v>5417</v>
      </c>
      <c r="B441" t="s">
        <v>5415</v>
      </c>
      <c r="C441" t="s">
        <v>6355</v>
      </c>
      <c r="D441" t="s">
        <v>5416</v>
      </c>
      <c r="E441" t="s">
        <v>18443</v>
      </c>
      <c r="F441">
        <v>0.94410000000000005</v>
      </c>
      <c r="G441" s="5">
        <v>0</v>
      </c>
      <c r="H441" s="5">
        <v>0</v>
      </c>
      <c r="I441" s="5">
        <v>7231.4870000000001</v>
      </c>
      <c r="J441">
        <v>0.19742126927184767</v>
      </c>
      <c r="K441">
        <v>2.6475365952218527E-2</v>
      </c>
    </row>
    <row r="442" spans="1:11" x14ac:dyDescent="0.2">
      <c r="A442" t="s">
        <v>15070</v>
      </c>
      <c r="B442" t="s">
        <v>6370</v>
      </c>
      <c r="C442" t="s">
        <v>6371</v>
      </c>
      <c r="D442" t="s">
        <v>6372</v>
      </c>
      <c r="E442" t="s">
        <v>15071</v>
      </c>
      <c r="F442">
        <v>0.97689999999999999</v>
      </c>
      <c r="G442" s="5">
        <v>402437.34</v>
      </c>
      <c r="H442" s="5">
        <v>434299.56</v>
      </c>
      <c r="I442" s="5">
        <v>415724.03</v>
      </c>
      <c r="J442">
        <v>1.0918243031910309</v>
      </c>
      <c r="K442">
        <v>2.6712416823248916E-2</v>
      </c>
    </row>
    <row r="443" spans="1:11" x14ac:dyDescent="0.2">
      <c r="A443" t="s">
        <v>5341</v>
      </c>
      <c r="B443" t="s">
        <v>5342</v>
      </c>
      <c r="C443" t="s">
        <v>13678</v>
      </c>
      <c r="D443" t="s">
        <v>5343</v>
      </c>
      <c r="E443" t="s">
        <v>14631</v>
      </c>
      <c r="F443">
        <v>0.95230000000000004</v>
      </c>
      <c r="G443" s="5">
        <v>92390.93</v>
      </c>
      <c r="H443" s="5">
        <v>119487.3</v>
      </c>
      <c r="I443" s="5">
        <v>115462.69500000001</v>
      </c>
      <c r="J443">
        <v>0.61058448591539227</v>
      </c>
      <c r="K443">
        <v>2.6835802954932129E-2</v>
      </c>
    </row>
    <row r="444" spans="1:11" x14ac:dyDescent="0.2">
      <c r="A444" t="s">
        <v>11377</v>
      </c>
      <c r="B444" t="s">
        <v>11378</v>
      </c>
      <c r="C444" t="s">
        <v>11379</v>
      </c>
      <c r="D444" t="s">
        <v>11380</v>
      </c>
      <c r="E444" t="s">
        <v>11381</v>
      </c>
      <c r="F444">
        <v>0.97670000000000001</v>
      </c>
      <c r="G444" s="5">
        <v>54907.25</v>
      </c>
      <c r="H444" s="5">
        <v>51393.42</v>
      </c>
      <c r="I444" s="5">
        <v>52936.84</v>
      </c>
      <c r="J444">
        <v>1.1224517034940651</v>
      </c>
      <c r="K444">
        <v>2.6917078992054505E-2</v>
      </c>
    </row>
    <row r="445" spans="1:11" x14ac:dyDescent="0.2">
      <c r="A445" t="s">
        <v>5821</v>
      </c>
      <c r="B445" t="s">
        <v>5723</v>
      </c>
      <c r="C445" t="s">
        <v>10050</v>
      </c>
      <c r="D445" t="s">
        <v>5724</v>
      </c>
      <c r="E445" t="s">
        <v>21191</v>
      </c>
      <c r="F445">
        <v>1</v>
      </c>
      <c r="G445" s="5">
        <v>17778.060000000001</v>
      </c>
      <c r="H445" s="5">
        <v>30609.285</v>
      </c>
      <c r="I445" s="5">
        <v>20133.803</v>
      </c>
      <c r="J445">
        <v>0.61324272433080296</v>
      </c>
      <c r="K445">
        <v>2.7085677541929927E-2</v>
      </c>
    </row>
    <row r="446" spans="1:11" x14ac:dyDescent="0.2">
      <c r="A446" t="s">
        <v>12283</v>
      </c>
      <c r="B446" t="s">
        <v>12284</v>
      </c>
      <c r="C446" t="s">
        <v>12285</v>
      </c>
      <c r="D446" t="s">
        <v>12286</v>
      </c>
      <c r="E446" t="s">
        <v>12287</v>
      </c>
      <c r="F446">
        <v>0.8548</v>
      </c>
      <c r="G446" s="5">
        <v>32842.129999999997</v>
      </c>
      <c r="H446" s="5">
        <v>987.23400000000004</v>
      </c>
      <c r="I446" s="5">
        <v>0</v>
      </c>
      <c r="J446">
        <v>0.23471259606503003</v>
      </c>
      <c r="K446">
        <v>2.7185421900220771E-2</v>
      </c>
    </row>
    <row r="447" spans="1:11" x14ac:dyDescent="0.2">
      <c r="A447" t="s">
        <v>7047</v>
      </c>
      <c r="B447" t="s">
        <v>5892</v>
      </c>
      <c r="C447" t="s">
        <v>7048</v>
      </c>
      <c r="D447" t="s">
        <v>5893</v>
      </c>
      <c r="E447" t="s">
        <v>7049</v>
      </c>
      <c r="F447">
        <v>0.97440000000000004</v>
      </c>
      <c r="G447" s="5">
        <v>5887.1875</v>
      </c>
      <c r="H447" s="5">
        <v>10506.44</v>
      </c>
      <c r="I447" s="5">
        <v>6551.4336000000003</v>
      </c>
      <c r="J447">
        <v>2.8690989500263693</v>
      </c>
      <c r="K447">
        <v>2.7239173245502065E-2</v>
      </c>
    </row>
    <row r="448" spans="1:11" x14ac:dyDescent="0.2">
      <c r="A448" t="s">
        <v>7528</v>
      </c>
      <c r="B448" t="s">
        <v>6984</v>
      </c>
      <c r="C448" t="s">
        <v>6985</v>
      </c>
      <c r="D448" t="s">
        <v>6986</v>
      </c>
      <c r="E448" t="s">
        <v>7529</v>
      </c>
      <c r="F448">
        <v>0.81579999999999997</v>
      </c>
      <c r="G448" s="5">
        <v>0</v>
      </c>
      <c r="H448" s="5">
        <v>11658.038</v>
      </c>
      <c r="I448" s="5">
        <v>0</v>
      </c>
      <c r="J448">
        <v>0.22706846760058283</v>
      </c>
      <c r="K448">
        <v>2.736786986255935E-2</v>
      </c>
    </row>
    <row r="449" spans="1:11" x14ac:dyDescent="0.2">
      <c r="A449" t="s">
        <v>7467</v>
      </c>
      <c r="B449" t="s">
        <v>7468</v>
      </c>
      <c r="C449" t="s">
        <v>7469</v>
      </c>
      <c r="D449" t="s">
        <v>7470</v>
      </c>
      <c r="E449" t="s">
        <v>7471</v>
      </c>
      <c r="F449">
        <v>1</v>
      </c>
      <c r="G449" s="5">
        <v>593545.43999999994</v>
      </c>
      <c r="H449" s="5">
        <v>584638.25</v>
      </c>
      <c r="I449" s="5">
        <v>632266</v>
      </c>
      <c r="J449">
        <v>0.63958105919679198</v>
      </c>
      <c r="K449">
        <v>2.7384191724737501E-2</v>
      </c>
    </row>
    <row r="450" spans="1:11" x14ac:dyDescent="0.2">
      <c r="A450" t="s">
        <v>6208</v>
      </c>
      <c r="B450" t="s">
        <v>6209</v>
      </c>
      <c r="C450" t="s">
        <v>6210</v>
      </c>
      <c r="D450" t="s">
        <v>6211</v>
      </c>
      <c r="E450" t="s">
        <v>6212</v>
      </c>
      <c r="F450">
        <v>0.97340000000000004</v>
      </c>
      <c r="G450" s="5">
        <v>65103.355000000003</v>
      </c>
      <c r="H450" s="5">
        <v>98009.77</v>
      </c>
      <c r="I450" s="5">
        <v>73401.509999999995</v>
      </c>
      <c r="J450">
        <v>1.7827159253033524</v>
      </c>
      <c r="K450">
        <v>2.7414173297160428E-2</v>
      </c>
    </row>
    <row r="451" spans="1:11" x14ac:dyDescent="0.2">
      <c r="A451" t="s">
        <v>9967</v>
      </c>
      <c r="B451" t="s">
        <v>8208</v>
      </c>
      <c r="C451" t="s">
        <v>8209</v>
      </c>
      <c r="D451" t="s">
        <v>8210</v>
      </c>
      <c r="E451" t="s">
        <v>9968</v>
      </c>
      <c r="F451">
        <v>0.96779999999999999</v>
      </c>
      <c r="G451" s="5">
        <v>14578.8</v>
      </c>
      <c r="H451" s="5">
        <v>20598.488000000001</v>
      </c>
      <c r="I451" s="5">
        <v>17633.428</v>
      </c>
      <c r="J451">
        <v>0.61532839739687817</v>
      </c>
      <c r="K451">
        <v>2.7463776993571144E-2</v>
      </c>
    </row>
    <row r="452" spans="1:11" x14ac:dyDescent="0.2">
      <c r="A452" t="s">
        <v>9969</v>
      </c>
      <c r="B452" t="s">
        <v>8208</v>
      </c>
      <c r="C452" t="s">
        <v>8209</v>
      </c>
      <c r="D452" t="s">
        <v>8210</v>
      </c>
      <c r="E452" t="s">
        <v>9968</v>
      </c>
      <c r="F452">
        <v>0.96799999999999997</v>
      </c>
      <c r="G452" s="5">
        <v>14578.8</v>
      </c>
      <c r="H452" s="5">
        <v>20598.488000000001</v>
      </c>
      <c r="I452" s="5">
        <v>17633.428</v>
      </c>
      <c r="J452">
        <v>0.61532839739687817</v>
      </c>
      <c r="K452">
        <v>2.7463776993571144E-2</v>
      </c>
    </row>
    <row r="453" spans="1:11" x14ac:dyDescent="0.2">
      <c r="A453" t="s">
        <v>5835</v>
      </c>
      <c r="B453" t="s">
        <v>5836</v>
      </c>
      <c r="C453" t="s">
        <v>18003</v>
      </c>
      <c r="D453" t="s">
        <v>5837</v>
      </c>
      <c r="E453" t="s">
        <v>18004</v>
      </c>
      <c r="F453">
        <v>0.97440000000000004</v>
      </c>
      <c r="G453" s="5">
        <v>15556.486000000001</v>
      </c>
      <c r="H453" s="5">
        <v>10242.342000000001</v>
      </c>
      <c r="I453" s="5">
        <v>12866.151</v>
      </c>
      <c r="J453">
        <v>1.7493518843427895</v>
      </c>
      <c r="K453">
        <v>2.7556228509487714E-2</v>
      </c>
    </row>
    <row r="454" spans="1:11" x14ac:dyDescent="0.2">
      <c r="A454" t="s">
        <v>7348</v>
      </c>
      <c r="B454" t="s">
        <v>5395</v>
      </c>
      <c r="C454" t="s">
        <v>6016</v>
      </c>
      <c r="D454" t="s">
        <v>5396</v>
      </c>
      <c r="E454" t="s">
        <v>7349</v>
      </c>
      <c r="F454">
        <v>1</v>
      </c>
      <c r="G454" s="5">
        <v>6118.9043000000001</v>
      </c>
      <c r="H454" s="5">
        <v>9275.6299999999992</v>
      </c>
      <c r="I454" s="5">
        <v>4516.6559999999999</v>
      </c>
      <c r="J454">
        <v>0.53120390394187889</v>
      </c>
      <c r="K454">
        <v>2.7689053631721198E-2</v>
      </c>
    </row>
    <row r="455" spans="1:11" x14ac:dyDescent="0.2">
      <c r="A455" t="s">
        <v>7350</v>
      </c>
      <c r="B455" t="s">
        <v>5395</v>
      </c>
      <c r="C455" t="s">
        <v>6016</v>
      </c>
      <c r="D455" t="s">
        <v>5396</v>
      </c>
      <c r="E455" t="s">
        <v>7349</v>
      </c>
      <c r="F455">
        <v>1</v>
      </c>
      <c r="G455" s="5">
        <v>6118.9043000000001</v>
      </c>
      <c r="H455" s="5">
        <v>9275.6299999999992</v>
      </c>
      <c r="I455" s="5">
        <v>4516.6559999999999</v>
      </c>
      <c r="J455">
        <v>0.53120390394187889</v>
      </c>
      <c r="K455">
        <v>2.7689053631721198E-2</v>
      </c>
    </row>
    <row r="456" spans="1:11" x14ac:dyDescent="0.2">
      <c r="A456" t="s">
        <v>14541</v>
      </c>
      <c r="B456" t="s">
        <v>12306</v>
      </c>
      <c r="C456" t="s">
        <v>12307</v>
      </c>
      <c r="D456" t="s">
        <v>12308</v>
      </c>
      <c r="E456" t="s">
        <v>14542</v>
      </c>
      <c r="F456">
        <v>0.95689999999999997</v>
      </c>
      <c r="G456" s="5">
        <v>8565.2450000000008</v>
      </c>
      <c r="H456" s="5">
        <v>8708.2240000000002</v>
      </c>
      <c r="I456" s="5">
        <v>11381.596</v>
      </c>
      <c r="J456">
        <v>4.7080634329066919</v>
      </c>
      <c r="K456">
        <v>2.7794819419874089E-2</v>
      </c>
    </row>
    <row r="457" spans="1:11" x14ac:dyDescent="0.2">
      <c r="A457" t="s">
        <v>6448</v>
      </c>
      <c r="B457" t="s">
        <v>6449</v>
      </c>
      <c r="C457" t="s">
        <v>6450</v>
      </c>
      <c r="D457" t="s">
        <v>6451</v>
      </c>
      <c r="E457" t="s">
        <v>6452</v>
      </c>
      <c r="F457">
        <v>0.97430000000000005</v>
      </c>
      <c r="G457" s="5">
        <v>15507.173000000001</v>
      </c>
      <c r="H457" s="5">
        <v>22301.73</v>
      </c>
      <c r="I457" s="5">
        <v>10436.932000000001</v>
      </c>
      <c r="J457">
        <v>3.6307469828032679</v>
      </c>
      <c r="K457">
        <v>2.7871683124409834E-2</v>
      </c>
    </row>
    <row r="458" spans="1:11" x14ac:dyDescent="0.2">
      <c r="A458" t="s">
        <v>16448</v>
      </c>
      <c r="B458" t="s">
        <v>6906</v>
      </c>
      <c r="C458" t="s">
        <v>6907</v>
      </c>
      <c r="D458" t="s">
        <v>6908</v>
      </c>
      <c r="E458" t="s">
        <v>16449</v>
      </c>
      <c r="F458">
        <v>1</v>
      </c>
      <c r="G458" s="5">
        <v>56228.394999999997</v>
      </c>
      <c r="H458" s="5">
        <v>109995.02</v>
      </c>
      <c r="I458" s="5">
        <v>71206.47</v>
      </c>
      <c r="J458">
        <v>0.50650575307658718</v>
      </c>
      <c r="K458">
        <v>2.8042484175618939E-2</v>
      </c>
    </row>
    <row r="459" spans="1:11" x14ac:dyDescent="0.2">
      <c r="A459" t="s">
        <v>16334</v>
      </c>
      <c r="B459" t="s">
        <v>5478</v>
      </c>
      <c r="C459" t="s">
        <v>7737</v>
      </c>
      <c r="D459" t="s">
        <v>5479</v>
      </c>
      <c r="E459" t="s">
        <v>16335</v>
      </c>
      <c r="F459">
        <v>0.97460000000000002</v>
      </c>
      <c r="G459" s="5">
        <v>20784.148000000001</v>
      </c>
      <c r="H459" s="5">
        <v>27418.067999999999</v>
      </c>
      <c r="I459" s="5">
        <v>6500.6689999999999</v>
      </c>
      <c r="J459">
        <v>0.41258987583336398</v>
      </c>
      <c r="K459">
        <v>2.8295178749740441E-2</v>
      </c>
    </row>
    <row r="460" spans="1:11" x14ac:dyDescent="0.2">
      <c r="A460" t="s">
        <v>5684</v>
      </c>
      <c r="B460" t="s">
        <v>5685</v>
      </c>
      <c r="C460" t="s">
        <v>6009</v>
      </c>
      <c r="D460" t="s">
        <v>5686</v>
      </c>
      <c r="E460" t="s">
        <v>19060</v>
      </c>
      <c r="F460">
        <v>0.97299999999999998</v>
      </c>
      <c r="G460" s="5">
        <v>7496.4679999999998</v>
      </c>
      <c r="H460" s="5">
        <v>8550.1039999999994</v>
      </c>
      <c r="I460" s="5">
        <v>6108.7295000000004</v>
      </c>
      <c r="J460">
        <v>1.6974176121057061</v>
      </c>
      <c r="K460">
        <v>2.8373513588537999E-2</v>
      </c>
    </row>
    <row r="461" spans="1:11" x14ac:dyDescent="0.2">
      <c r="A461" t="s">
        <v>7603</v>
      </c>
      <c r="B461" t="s">
        <v>5448</v>
      </c>
      <c r="C461" t="s">
        <v>6563</v>
      </c>
      <c r="D461" t="s">
        <v>5449</v>
      </c>
      <c r="E461" t="s">
        <v>7604</v>
      </c>
      <c r="F461">
        <v>0.97299999999999998</v>
      </c>
      <c r="G461" s="5">
        <v>14108.707</v>
      </c>
      <c r="H461" s="5">
        <v>12425.448</v>
      </c>
      <c r="I461" s="5">
        <v>16239.569</v>
      </c>
      <c r="J461">
        <v>1.463722184599096</v>
      </c>
      <c r="K461">
        <v>2.838646069693173E-2</v>
      </c>
    </row>
    <row r="462" spans="1:11" x14ac:dyDescent="0.2">
      <c r="A462" t="s">
        <v>12242</v>
      </c>
      <c r="B462" t="s">
        <v>12243</v>
      </c>
      <c r="C462" t="s">
        <v>12244</v>
      </c>
      <c r="D462" t="s">
        <v>12245</v>
      </c>
      <c r="E462" t="s">
        <v>12246</v>
      </c>
      <c r="F462">
        <v>1</v>
      </c>
      <c r="G462" s="5">
        <v>0</v>
      </c>
      <c r="H462" s="5">
        <v>21375.523000000001</v>
      </c>
      <c r="I462" s="5">
        <v>29119.377</v>
      </c>
      <c r="J462">
        <v>0.35738207960474228</v>
      </c>
      <c r="K462">
        <v>2.8466143909724208E-2</v>
      </c>
    </row>
    <row r="463" spans="1:11" x14ac:dyDescent="0.2">
      <c r="A463" t="s">
        <v>20915</v>
      </c>
      <c r="B463" t="s">
        <v>8042</v>
      </c>
      <c r="C463" t="s">
        <v>8043</v>
      </c>
      <c r="D463" t="s">
        <v>8044</v>
      </c>
      <c r="E463" t="s">
        <v>20916</v>
      </c>
      <c r="F463">
        <v>0.97399999999999998</v>
      </c>
      <c r="G463" s="5">
        <v>60154.44</v>
      </c>
      <c r="H463" s="5">
        <v>56436.906000000003</v>
      </c>
      <c r="I463" s="5">
        <v>54332.434000000001</v>
      </c>
      <c r="J463">
        <v>1.2906204301526454</v>
      </c>
      <c r="K463">
        <v>2.8742902288373819E-2</v>
      </c>
    </row>
    <row r="464" spans="1:11" x14ac:dyDescent="0.2">
      <c r="A464" t="s">
        <v>5423</v>
      </c>
      <c r="B464" t="s">
        <v>5113</v>
      </c>
      <c r="C464" t="s">
        <v>6193</v>
      </c>
      <c r="D464" t="s">
        <v>5114</v>
      </c>
      <c r="E464" t="s">
        <v>10933</v>
      </c>
      <c r="F464">
        <v>0.97599999999999998</v>
      </c>
      <c r="G464" s="5">
        <v>60119.656000000003</v>
      </c>
      <c r="H464" s="5">
        <v>93118.96</v>
      </c>
      <c r="I464" s="5">
        <v>60291.811999999998</v>
      </c>
      <c r="J464">
        <v>0.64851328755901072</v>
      </c>
      <c r="K464">
        <v>2.8933870994041832E-2</v>
      </c>
    </row>
    <row r="465" spans="1:11" x14ac:dyDescent="0.2">
      <c r="A465" t="s">
        <v>5424</v>
      </c>
      <c r="B465" t="s">
        <v>5113</v>
      </c>
      <c r="C465" t="s">
        <v>6193</v>
      </c>
      <c r="D465" t="s">
        <v>5114</v>
      </c>
      <c r="E465" t="s">
        <v>10933</v>
      </c>
      <c r="F465">
        <v>0.97599999999999998</v>
      </c>
      <c r="G465" s="5">
        <v>60119.656000000003</v>
      </c>
      <c r="H465" s="5">
        <v>93118.96</v>
      </c>
      <c r="I465" s="5">
        <v>60291.811999999998</v>
      </c>
      <c r="J465">
        <v>0.64851328755901072</v>
      </c>
      <c r="K465">
        <v>2.8933870994041832E-2</v>
      </c>
    </row>
    <row r="466" spans="1:11" x14ac:dyDescent="0.2">
      <c r="A466" t="s">
        <v>11021</v>
      </c>
      <c r="B466" t="s">
        <v>11022</v>
      </c>
      <c r="C466" t="s">
        <v>11023</v>
      </c>
      <c r="D466" t="s">
        <v>11024</v>
      </c>
      <c r="E466" t="s">
        <v>11025</v>
      </c>
      <c r="F466">
        <v>0.95750000000000002</v>
      </c>
      <c r="G466" s="5">
        <v>2969.8975</v>
      </c>
      <c r="H466" s="5">
        <v>3911.8620000000001</v>
      </c>
      <c r="I466" s="5">
        <v>4305.902</v>
      </c>
      <c r="J466">
        <v>0.65821082365727868</v>
      </c>
      <c r="K466">
        <v>2.898825119754489E-2</v>
      </c>
    </row>
    <row r="467" spans="1:11" x14ac:dyDescent="0.2">
      <c r="A467" t="s">
        <v>7683</v>
      </c>
      <c r="B467" t="s">
        <v>7684</v>
      </c>
      <c r="C467" t="s">
        <v>7685</v>
      </c>
      <c r="D467" t="s">
        <v>7686</v>
      </c>
      <c r="E467" t="s">
        <v>7687</v>
      </c>
      <c r="F467">
        <v>0.95550000000000002</v>
      </c>
      <c r="G467" s="5">
        <v>19324.38</v>
      </c>
      <c r="H467" s="5">
        <v>25823.798999999999</v>
      </c>
      <c r="I467" s="5">
        <v>18522.581999999999</v>
      </c>
      <c r="J467">
        <v>1.6235102329771811</v>
      </c>
      <c r="K467">
        <v>2.9340931416806919E-2</v>
      </c>
    </row>
    <row r="468" spans="1:11" x14ac:dyDescent="0.2">
      <c r="A468" t="s">
        <v>17386</v>
      </c>
      <c r="B468" t="s">
        <v>5703</v>
      </c>
      <c r="C468" t="s">
        <v>13229</v>
      </c>
      <c r="D468" t="s">
        <v>5704</v>
      </c>
      <c r="E468" t="s">
        <v>17387</v>
      </c>
      <c r="F468">
        <v>1</v>
      </c>
      <c r="G468" s="5">
        <v>30977.08</v>
      </c>
      <c r="H468" s="5">
        <v>42960.08</v>
      </c>
      <c r="I468" s="5">
        <v>46338.207000000002</v>
      </c>
      <c r="J468">
        <v>0.58715583265960924</v>
      </c>
      <c r="K468">
        <v>2.9471267921968618E-2</v>
      </c>
    </row>
    <row r="469" spans="1:11" x14ac:dyDescent="0.2">
      <c r="A469" t="s">
        <v>17388</v>
      </c>
      <c r="B469" t="s">
        <v>5703</v>
      </c>
      <c r="C469" t="s">
        <v>13229</v>
      </c>
      <c r="D469" t="s">
        <v>5704</v>
      </c>
      <c r="E469" t="s">
        <v>17387</v>
      </c>
      <c r="F469">
        <v>1</v>
      </c>
      <c r="G469" s="5">
        <v>30977.08</v>
      </c>
      <c r="H469" s="5">
        <v>42960.08</v>
      </c>
      <c r="I469" s="5">
        <v>46338.207000000002</v>
      </c>
      <c r="J469">
        <v>0.58715583265960924</v>
      </c>
      <c r="K469">
        <v>2.9471267921968618E-2</v>
      </c>
    </row>
    <row r="470" spans="1:11" x14ac:dyDescent="0.2">
      <c r="A470" t="s">
        <v>7563</v>
      </c>
      <c r="B470" t="s">
        <v>7287</v>
      </c>
      <c r="C470" t="s">
        <v>7288</v>
      </c>
      <c r="D470" t="s">
        <v>7289</v>
      </c>
      <c r="E470" t="s">
        <v>7564</v>
      </c>
      <c r="F470">
        <v>0.96499999999999997</v>
      </c>
      <c r="G470" s="5">
        <v>0</v>
      </c>
      <c r="H470" s="5">
        <v>0</v>
      </c>
      <c r="I470" s="5">
        <v>0</v>
      </c>
      <c r="J470">
        <v>0</v>
      </c>
      <c r="K470">
        <v>2.9588839028399733E-2</v>
      </c>
    </row>
    <row r="471" spans="1:11" x14ac:dyDescent="0.2">
      <c r="A471" t="s">
        <v>9581</v>
      </c>
      <c r="B471" t="s">
        <v>9582</v>
      </c>
      <c r="C471" t="s">
        <v>9583</v>
      </c>
      <c r="D471" t="s">
        <v>9584</v>
      </c>
      <c r="E471" t="s">
        <v>9585</v>
      </c>
      <c r="F471">
        <v>0.97270000000000001</v>
      </c>
      <c r="G471" s="5">
        <v>12398.252</v>
      </c>
      <c r="H471" s="5">
        <v>11475.146000000001</v>
      </c>
      <c r="I471" s="5">
        <v>5714.4470000000001</v>
      </c>
      <c r="J471">
        <v>0.49467585353933496</v>
      </c>
      <c r="K471">
        <v>2.9613234231103375E-2</v>
      </c>
    </row>
    <row r="472" spans="1:11" x14ac:dyDescent="0.2">
      <c r="A472" t="s">
        <v>10016</v>
      </c>
      <c r="B472" t="s">
        <v>8327</v>
      </c>
      <c r="C472" t="s">
        <v>8328</v>
      </c>
      <c r="D472" t="s">
        <v>8329</v>
      </c>
      <c r="E472" t="s">
        <v>10017</v>
      </c>
      <c r="F472">
        <v>1</v>
      </c>
      <c r="G472" s="5">
        <v>12826.183000000001</v>
      </c>
      <c r="H472" s="5">
        <v>11355.659</v>
      </c>
      <c r="I472" s="5">
        <v>12423.036</v>
      </c>
      <c r="J472">
        <v>1.4461284978480482</v>
      </c>
      <c r="K472">
        <v>2.9872280844209925E-2</v>
      </c>
    </row>
    <row r="473" spans="1:11" x14ac:dyDescent="0.2">
      <c r="A473" t="s">
        <v>5901</v>
      </c>
      <c r="B473" t="s">
        <v>5902</v>
      </c>
      <c r="C473" t="s">
        <v>11583</v>
      </c>
      <c r="D473" t="s">
        <v>5903</v>
      </c>
      <c r="E473" t="s">
        <v>11584</v>
      </c>
      <c r="F473">
        <v>0.97340000000000004</v>
      </c>
      <c r="G473" s="5">
        <v>8516.9060000000009</v>
      </c>
      <c r="H473" s="5">
        <v>8932.5570000000007</v>
      </c>
      <c r="I473" s="5">
        <v>9105.2009999999991</v>
      </c>
      <c r="J473">
        <v>1.2713862573993715</v>
      </c>
      <c r="K473">
        <v>2.9905961167505435E-2</v>
      </c>
    </row>
    <row r="474" spans="1:11" x14ac:dyDescent="0.2">
      <c r="A474" t="s">
        <v>5841</v>
      </c>
      <c r="B474" t="s">
        <v>5842</v>
      </c>
      <c r="C474" t="s">
        <v>6137</v>
      </c>
      <c r="D474" t="s">
        <v>5843</v>
      </c>
      <c r="E474" t="s">
        <v>6138</v>
      </c>
      <c r="F474">
        <v>0.97260000000000002</v>
      </c>
      <c r="G474" s="5">
        <v>8411.8089999999993</v>
      </c>
      <c r="H474" s="5">
        <v>11682.111000000001</v>
      </c>
      <c r="I474" s="5">
        <v>14723.888999999999</v>
      </c>
      <c r="J474">
        <v>2.3900976047683038</v>
      </c>
      <c r="K474">
        <v>2.9969890267835055E-2</v>
      </c>
    </row>
    <row r="475" spans="1:11" x14ac:dyDescent="0.2">
      <c r="A475" t="s">
        <v>20182</v>
      </c>
      <c r="B475" t="s">
        <v>6958</v>
      </c>
      <c r="C475" t="s">
        <v>6959</v>
      </c>
      <c r="D475" t="s">
        <v>6960</v>
      </c>
      <c r="E475" t="s">
        <v>20183</v>
      </c>
      <c r="F475">
        <v>0.96750000000000003</v>
      </c>
      <c r="G475" s="5">
        <v>96349.05</v>
      </c>
      <c r="H475" s="5">
        <v>119502.016</v>
      </c>
      <c r="I475" s="5">
        <v>91390.83</v>
      </c>
      <c r="J475">
        <v>0.70217041171239714</v>
      </c>
      <c r="K475">
        <v>3.0227227011006379E-2</v>
      </c>
    </row>
    <row r="476" spans="1:11" x14ac:dyDescent="0.2">
      <c r="A476" t="s">
        <v>16683</v>
      </c>
      <c r="B476" t="s">
        <v>16684</v>
      </c>
      <c r="C476" t="s">
        <v>16685</v>
      </c>
      <c r="D476" t="s">
        <v>16686</v>
      </c>
      <c r="E476" t="s">
        <v>16687</v>
      </c>
      <c r="F476">
        <v>0.95109999999999995</v>
      </c>
      <c r="G476" s="5">
        <v>5125.2389999999996</v>
      </c>
      <c r="H476" s="5">
        <v>8729.7360000000008</v>
      </c>
      <c r="I476" s="5">
        <v>10824.646000000001</v>
      </c>
      <c r="J476">
        <v>4.395221736464797</v>
      </c>
      <c r="K476">
        <v>3.0257588504716878E-2</v>
      </c>
    </row>
    <row r="477" spans="1:11" x14ac:dyDescent="0.2">
      <c r="A477" t="s">
        <v>13363</v>
      </c>
      <c r="B477" t="s">
        <v>5113</v>
      </c>
      <c r="C477" t="s">
        <v>6193</v>
      </c>
      <c r="D477" t="s">
        <v>5114</v>
      </c>
      <c r="E477" t="s">
        <v>13364</v>
      </c>
      <c r="F477">
        <v>0.95140000000000002</v>
      </c>
      <c r="G477" s="5">
        <v>9774.5239999999994</v>
      </c>
      <c r="H477" s="5">
        <v>0</v>
      </c>
      <c r="I477" s="5">
        <v>6199.4170000000004</v>
      </c>
      <c r="J477">
        <v>0.2823228266165414</v>
      </c>
      <c r="K477">
        <v>3.0321095993699528E-2</v>
      </c>
    </row>
    <row r="478" spans="1:11" x14ac:dyDescent="0.2">
      <c r="A478" t="s">
        <v>12629</v>
      </c>
      <c r="B478" t="s">
        <v>7223</v>
      </c>
      <c r="C478" t="s">
        <v>7224</v>
      </c>
      <c r="D478" t="s">
        <v>7225</v>
      </c>
      <c r="E478" t="s">
        <v>12630</v>
      </c>
      <c r="F478">
        <v>0.97030000000000005</v>
      </c>
      <c r="G478" s="5">
        <v>29651.75</v>
      </c>
      <c r="H478" s="5">
        <v>34812.04</v>
      </c>
      <c r="I478" s="5">
        <v>36180.29</v>
      </c>
      <c r="J478">
        <v>0.77621311739276999</v>
      </c>
      <c r="K478">
        <v>3.0374853435362548E-2</v>
      </c>
    </row>
    <row r="479" spans="1:11" x14ac:dyDescent="0.2">
      <c r="A479" t="s">
        <v>5146</v>
      </c>
      <c r="B479" t="s">
        <v>5147</v>
      </c>
      <c r="C479" t="s">
        <v>8519</v>
      </c>
      <c r="D479" t="s">
        <v>5148</v>
      </c>
      <c r="E479" t="s">
        <v>8520</v>
      </c>
      <c r="F479">
        <v>0.9456</v>
      </c>
      <c r="G479" s="5">
        <v>20609.148000000001</v>
      </c>
      <c r="H479" s="5">
        <v>22958.592000000001</v>
      </c>
      <c r="I479" s="5">
        <v>19477.993999999999</v>
      </c>
      <c r="J479">
        <v>1.2568458426796596</v>
      </c>
      <c r="K479">
        <v>3.0440701165578253E-2</v>
      </c>
    </row>
    <row r="480" spans="1:11" x14ac:dyDescent="0.2">
      <c r="A480" t="s">
        <v>15044</v>
      </c>
      <c r="B480" t="s">
        <v>15045</v>
      </c>
      <c r="C480" t="s">
        <v>15046</v>
      </c>
      <c r="D480" t="s">
        <v>15047</v>
      </c>
      <c r="E480" t="s">
        <v>15048</v>
      </c>
      <c r="F480">
        <v>0.97519999999999996</v>
      </c>
      <c r="G480" s="5">
        <v>11793.107</v>
      </c>
      <c r="H480" s="5">
        <v>8401.01</v>
      </c>
      <c r="I480" s="5">
        <v>10757.24</v>
      </c>
      <c r="J480">
        <v>1.6692333352196549</v>
      </c>
      <c r="K480">
        <v>3.0473550010115737E-2</v>
      </c>
    </row>
    <row r="481" spans="1:11" x14ac:dyDescent="0.2">
      <c r="A481" t="s">
        <v>5624</v>
      </c>
      <c r="B481" t="s">
        <v>5412</v>
      </c>
      <c r="C481" t="s">
        <v>6991</v>
      </c>
      <c r="D481" t="s">
        <v>5413</v>
      </c>
      <c r="E481" t="s">
        <v>19916</v>
      </c>
      <c r="F481">
        <v>0.97309999999999997</v>
      </c>
      <c r="G481" s="5">
        <v>104402.9</v>
      </c>
      <c r="H481" s="5">
        <v>160735.48000000001</v>
      </c>
      <c r="I481" s="5">
        <v>109629.72</v>
      </c>
      <c r="J481">
        <v>0.63091243511532602</v>
      </c>
      <c r="K481">
        <v>3.0554422750630056E-2</v>
      </c>
    </row>
    <row r="482" spans="1:11" x14ac:dyDescent="0.2">
      <c r="A482" t="s">
        <v>14954</v>
      </c>
      <c r="B482" t="s">
        <v>14955</v>
      </c>
      <c r="C482" t="s">
        <v>14956</v>
      </c>
      <c r="D482" t="s">
        <v>14957</v>
      </c>
      <c r="E482" t="s">
        <v>14958</v>
      </c>
      <c r="F482">
        <v>0.84740000000000004</v>
      </c>
      <c r="G482" s="5">
        <v>189914.12</v>
      </c>
      <c r="H482" s="5">
        <v>227725.14</v>
      </c>
      <c r="I482" s="5">
        <v>244765.95</v>
      </c>
      <c r="J482">
        <v>1.3712991052260906</v>
      </c>
      <c r="K482">
        <v>3.0583902739054512E-2</v>
      </c>
    </row>
    <row r="483" spans="1:11" x14ac:dyDescent="0.2">
      <c r="A483" t="s">
        <v>10469</v>
      </c>
      <c r="B483" t="s">
        <v>8170</v>
      </c>
      <c r="C483" t="s">
        <v>8171</v>
      </c>
      <c r="D483" t="s">
        <v>8172</v>
      </c>
      <c r="E483" t="s">
        <v>10470</v>
      </c>
      <c r="F483">
        <v>0.97450000000000003</v>
      </c>
      <c r="G483" s="5">
        <v>59521.22</v>
      </c>
      <c r="H483" s="5">
        <v>56907.875</v>
      </c>
      <c r="I483" s="5">
        <v>59019.964999999997</v>
      </c>
      <c r="J483">
        <v>1.2719397921590672</v>
      </c>
      <c r="K483">
        <v>3.0752125017005201E-2</v>
      </c>
    </row>
    <row r="484" spans="1:11" x14ac:dyDescent="0.2">
      <c r="A484" t="s">
        <v>10369</v>
      </c>
      <c r="B484" t="s">
        <v>10370</v>
      </c>
      <c r="C484" t="s">
        <v>10371</v>
      </c>
      <c r="D484" t="s">
        <v>10372</v>
      </c>
      <c r="E484" t="s">
        <v>10373</v>
      </c>
      <c r="F484">
        <v>0.9042</v>
      </c>
      <c r="G484" s="5">
        <v>2068.652</v>
      </c>
      <c r="H484" s="5">
        <v>0</v>
      </c>
      <c r="I484" s="5">
        <v>0</v>
      </c>
      <c r="J484">
        <v>8.3520252607085815E-2</v>
      </c>
      <c r="K484">
        <v>3.0893213065641419E-2</v>
      </c>
    </row>
    <row r="485" spans="1:11" x14ac:dyDescent="0.2">
      <c r="A485" t="s">
        <v>10374</v>
      </c>
      <c r="B485" t="s">
        <v>10370</v>
      </c>
      <c r="C485" t="s">
        <v>10371</v>
      </c>
      <c r="D485" t="s">
        <v>10372</v>
      </c>
      <c r="E485" t="s">
        <v>10373</v>
      </c>
      <c r="F485">
        <v>0.90749999999999997</v>
      </c>
      <c r="G485" s="5">
        <v>2068.652</v>
      </c>
      <c r="H485" s="5">
        <v>0</v>
      </c>
      <c r="I485" s="5">
        <v>0</v>
      </c>
      <c r="J485">
        <v>8.3520252607085815E-2</v>
      </c>
      <c r="K485">
        <v>3.0893213065641419E-2</v>
      </c>
    </row>
    <row r="486" spans="1:11" x14ac:dyDescent="0.2">
      <c r="A486" t="s">
        <v>13071</v>
      </c>
      <c r="B486" t="s">
        <v>13072</v>
      </c>
      <c r="C486" t="s">
        <v>13073</v>
      </c>
      <c r="D486" t="s">
        <v>13074</v>
      </c>
      <c r="E486" t="s">
        <v>13075</v>
      </c>
      <c r="F486">
        <v>0.97150000000000003</v>
      </c>
      <c r="G486" s="5">
        <v>9465.3220000000001</v>
      </c>
      <c r="H486" s="5">
        <v>11597.243</v>
      </c>
      <c r="I486" s="5">
        <v>9186.7705000000005</v>
      </c>
      <c r="J486">
        <v>1.3771543127429262</v>
      </c>
      <c r="K486">
        <v>3.092349081254946E-2</v>
      </c>
    </row>
    <row r="487" spans="1:11" x14ac:dyDescent="0.2">
      <c r="A487" t="s">
        <v>7162</v>
      </c>
      <c r="B487" t="s">
        <v>6345</v>
      </c>
      <c r="C487" t="s">
        <v>6346</v>
      </c>
      <c r="D487" t="s">
        <v>6347</v>
      </c>
      <c r="E487" t="s">
        <v>7163</v>
      </c>
      <c r="F487">
        <v>0.96009999999999995</v>
      </c>
      <c r="G487" s="5">
        <v>6860.1133</v>
      </c>
      <c r="H487" s="5">
        <v>23630.758000000002</v>
      </c>
      <c r="I487" s="5">
        <v>6936.0967000000001</v>
      </c>
      <c r="J487">
        <v>0.3794404170115287</v>
      </c>
      <c r="K487">
        <v>3.0975696422864477E-2</v>
      </c>
    </row>
    <row r="488" spans="1:11" x14ac:dyDescent="0.2">
      <c r="A488" t="s">
        <v>7191</v>
      </c>
      <c r="B488" t="s">
        <v>7192</v>
      </c>
      <c r="C488" t="s">
        <v>7193</v>
      </c>
      <c r="D488" t="s">
        <v>7194</v>
      </c>
      <c r="E488" t="s">
        <v>7195</v>
      </c>
      <c r="F488">
        <v>0.93620000000000003</v>
      </c>
      <c r="G488" s="5">
        <v>40448.796999999999</v>
      </c>
      <c r="H488" s="5">
        <v>41634.15</v>
      </c>
      <c r="I488" s="5">
        <v>26830.807000000001</v>
      </c>
      <c r="J488">
        <v>1.8744576591458832</v>
      </c>
      <c r="K488">
        <v>3.1008164076286034E-2</v>
      </c>
    </row>
    <row r="489" spans="1:11" x14ac:dyDescent="0.2">
      <c r="A489" t="s">
        <v>20462</v>
      </c>
      <c r="B489" t="s">
        <v>5257</v>
      </c>
      <c r="C489" t="s">
        <v>15462</v>
      </c>
      <c r="D489" t="s">
        <v>5258</v>
      </c>
      <c r="E489" t="s">
        <v>20463</v>
      </c>
      <c r="F489">
        <v>0.9748</v>
      </c>
      <c r="G489" s="5">
        <v>22117.969000000001</v>
      </c>
      <c r="H489" s="5">
        <v>18275.939999999999</v>
      </c>
      <c r="I489" s="5">
        <v>30140.447</v>
      </c>
      <c r="J489">
        <v>0.47082509515396298</v>
      </c>
      <c r="K489">
        <v>3.141400234337096E-2</v>
      </c>
    </row>
    <row r="490" spans="1:11" x14ac:dyDescent="0.2">
      <c r="A490" t="s">
        <v>20464</v>
      </c>
      <c r="B490" t="s">
        <v>5257</v>
      </c>
      <c r="C490" t="s">
        <v>15462</v>
      </c>
      <c r="D490" t="s">
        <v>5258</v>
      </c>
      <c r="E490" t="s">
        <v>20463</v>
      </c>
      <c r="F490">
        <v>0.97519999999999996</v>
      </c>
      <c r="G490" s="5">
        <v>22117.969000000001</v>
      </c>
      <c r="H490" s="5">
        <v>18275.939999999999</v>
      </c>
      <c r="I490" s="5">
        <v>30140.447</v>
      </c>
      <c r="J490">
        <v>0.47082509515396298</v>
      </c>
      <c r="K490">
        <v>3.141400234337096E-2</v>
      </c>
    </row>
    <row r="491" spans="1:11" x14ac:dyDescent="0.2">
      <c r="A491" t="s">
        <v>15966</v>
      </c>
      <c r="B491" t="s">
        <v>7740</v>
      </c>
      <c r="C491" t="s">
        <v>7741</v>
      </c>
      <c r="D491" t="s">
        <v>7742</v>
      </c>
      <c r="E491" t="s">
        <v>15967</v>
      </c>
      <c r="F491">
        <v>0.93969999999999998</v>
      </c>
      <c r="G491" s="5">
        <v>10773.641</v>
      </c>
      <c r="H491" s="5">
        <v>12286.616</v>
      </c>
      <c r="I491" s="5">
        <v>15293.620999999999</v>
      </c>
      <c r="J491">
        <v>0.49391981791384648</v>
      </c>
      <c r="K491">
        <v>3.1442193080410033E-2</v>
      </c>
    </row>
    <row r="492" spans="1:11" x14ac:dyDescent="0.2">
      <c r="A492" t="s">
        <v>6636</v>
      </c>
      <c r="B492" t="s">
        <v>6637</v>
      </c>
      <c r="C492" t="s">
        <v>6638</v>
      </c>
      <c r="D492" t="s">
        <v>6639</v>
      </c>
      <c r="E492" t="s">
        <v>6640</v>
      </c>
      <c r="F492">
        <v>0.82809999999999995</v>
      </c>
      <c r="G492" s="5">
        <v>3089.0165999999999</v>
      </c>
      <c r="H492" s="5">
        <v>0</v>
      </c>
      <c r="I492" s="5">
        <v>5389.9179999999997</v>
      </c>
      <c r="J492">
        <v>0.34136659664524438</v>
      </c>
      <c r="K492">
        <v>3.1518282526849607E-2</v>
      </c>
    </row>
    <row r="493" spans="1:11" x14ac:dyDescent="0.2">
      <c r="A493" t="s">
        <v>6643</v>
      </c>
      <c r="B493" t="s">
        <v>6637</v>
      </c>
      <c r="C493" t="s">
        <v>6638</v>
      </c>
      <c r="D493" t="s">
        <v>6639</v>
      </c>
      <c r="E493" t="s">
        <v>6640</v>
      </c>
      <c r="F493">
        <v>0.8982</v>
      </c>
      <c r="G493" s="5">
        <v>3089.0165999999999</v>
      </c>
      <c r="H493" s="5">
        <v>0</v>
      </c>
      <c r="I493" s="5">
        <v>5389.9179999999997</v>
      </c>
      <c r="J493">
        <v>0.34136659664524438</v>
      </c>
      <c r="K493">
        <v>3.1518282526849607E-2</v>
      </c>
    </row>
    <row r="494" spans="1:11" x14ac:dyDescent="0.2">
      <c r="A494" t="s">
        <v>6864</v>
      </c>
      <c r="B494" t="s">
        <v>6865</v>
      </c>
      <c r="C494" t="s">
        <v>6866</v>
      </c>
      <c r="D494" t="s">
        <v>6867</v>
      </c>
      <c r="E494" t="s">
        <v>6868</v>
      </c>
      <c r="F494">
        <v>1</v>
      </c>
      <c r="G494" s="5">
        <v>3368.6709999999998</v>
      </c>
      <c r="H494" s="5">
        <v>3288.0250000000001</v>
      </c>
      <c r="I494" s="5">
        <v>0</v>
      </c>
      <c r="J494">
        <v>0.28049478691569302</v>
      </c>
      <c r="K494">
        <v>3.1542544479887531E-2</v>
      </c>
    </row>
    <row r="495" spans="1:11" x14ac:dyDescent="0.2">
      <c r="A495" t="s">
        <v>19596</v>
      </c>
      <c r="B495" t="s">
        <v>9963</v>
      </c>
      <c r="C495" t="s">
        <v>9964</v>
      </c>
      <c r="D495" t="s">
        <v>9965</v>
      </c>
      <c r="E495" t="s">
        <v>19597</v>
      </c>
      <c r="F495">
        <v>0.93259999999999998</v>
      </c>
      <c r="G495" s="5">
        <v>10029.826999999999</v>
      </c>
      <c r="H495" s="5">
        <v>10644.074000000001</v>
      </c>
      <c r="I495" s="5">
        <v>10072.566000000001</v>
      </c>
      <c r="J495">
        <v>1.1254112432387955</v>
      </c>
      <c r="K495">
        <v>3.1563741443647257E-2</v>
      </c>
    </row>
    <row r="496" spans="1:11" x14ac:dyDescent="0.2">
      <c r="A496" t="s">
        <v>9251</v>
      </c>
      <c r="B496" t="s">
        <v>6557</v>
      </c>
      <c r="C496" t="s">
        <v>6558</v>
      </c>
      <c r="D496" t="s">
        <v>6559</v>
      </c>
      <c r="E496" t="s">
        <v>9252</v>
      </c>
      <c r="F496">
        <v>0.97419999999999995</v>
      </c>
      <c r="G496" s="5">
        <v>312509.88</v>
      </c>
      <c r="H496" s="5">
        <v>243996.22</v>
      </c>
      <c r="I496" s="5">
        <v>278271.34000000003</v>
      </c>
      <c r="J496">
        <v>1.4254023814083712</v>
      </c>
      <c r="K496">
        <v>3.1573841559519707E-2</v>
      </c>
    </row>
    <row r="497" spans="1:11" x14ac:dyDescent="0.2">
      <c r="A497" t="s">
        <v>9034</v>
      </c>
      <c r="B497" t="s">
        <v>9035</v>
      </c>
      <c r="C497" t="s">
        <v>9036</v>
      </c>
      <c r="D497" t="s">
        <v>9037</v>
      </c>
      <c r="E497" t="s">
        <v>9038</v>
      </c>
      <c r="F497">
        <v>1</v>
      </c>
      <c r="G497" s="5">
        <v>54159.565999999999</v>
      </c>
      <c r="H497" s="5">
        <v>46371.167999999998</v>
      </c>
      <c r="I497" s="5">
        <v>37981.25</v>
      </c>
      <c r="J497">
        <v>1.6436483134737871</v>
      </c>
      <c r="K497">
        <v>3.1633283850825741E-2</v>
      </c>
    </row>
    <row r="498" spans="1:11" x14ac:dyDescent="0.2">
      <c r="A498" t="s">
        <v>8238</v>
      </c>
      <c r="B498" t="s">
        <v>7269</v>
      </c>
      <c r="C498" t="s">
        <v>7270</v>
      </c>
      <c r="D498" t="s">
        <v>7271</v>
      </c>
      <c r="E498" t="s">
        <v>8239</v>
      </c>
      <c r="F498">
        <v>0.97499999999999998</v>
      </c>
      <c r="G498" s="5">
        <v>19797.486000000001</v>
      </c>
      <c r="H498" s="5">
        <v>29909.217000000001</v>
      </c>
      <c r="I498" s="5">
        <v>15423.772999999999</v>
      </c>
      <c r="J498">
        <v>0.50642373164661847</v>
      </c>
      <c r="K498">
        <v>3.1676857438067439E-2</v>
      </c>
    </row>
    <row r="499" spans="1:11" x14ac:dyDescent="0.2">
      <c r="A499" t="s">
        <v>18561</v>
      </c>
      <c r="B499" t="s">
        <v>11674</v>
      </c>
      <c r="C499" t="s">
        <v>11675</v>
      </c>
      <c r="D499" t="s">
        <v>11676</v>
      </c>
      <c r="E499" t="s">
        <v>18562</v>
      </c>
      <c r="F499">
        <v>0.82589999999999997</v>
      </c>
      <c r="G499" s="5">
        <v>3548.7004000000002</v>
      </c>
      <c r="H499" s="5">
        <v>0</v>
      </c>
      <c r="I499" s="5">
        <v>0</v>
      </c>
      <c r="J499">
        <v>0.16665225496836938</v>
      </c>
      <c r="K499">
        <v>3.1683782311795201E-2</v>
      </c>
    </row>
    <row r="500" spans="1:11" x14ac:dyDescent="0.2">
      <c r="A500" t="s">
        <v>12401</v>
      </c>
      <c r="B500" t="s">
        <v>12402</v>
      </c>
      <c r="C500" t="s">
        <v>12403</v>
      </c>
      <c r="D500" t="s">
        <v>12404</v>
      </c>
      <c r="E500" t="s">
        <v>12405</v>
      </c>
      <c r="F500">
        <v>0.97150000000000003</v>
      </c>
      <c r="G500" s="5">
        <v>5296.8360000000002</v>
      </c>
      <c r="H500" s="5">
        <v>6274.5870000000004</v>
      </c>
      <c r="I500" s="5">
        <v>3686.6313</v>
      </c>
      <c r="J500">
        <v>2.5234915253788777</v>
      </c>
      <c r="K500">
        <v>3.1763625479793882E-2</v>
      </c>
    </row>
    <row r="501" spans="1:11" x14ac:dyDescent="0.2">
      <c r="A501" t="s">
        <v>8271</v>
      </c>
      <c r="B501" t="s">
        <v>8272</v>
      </c>
      <c r="C501" t="s">
        <v>8273</v>
      </c>
      <c r="D501" t="s">
        <v>8274</v>
      </c>
      <c r="E501" t="s">
        <v>8275</v>
      </c>
      <c r="F501">
        <v>0.97499999999999998</v>
      </c>
      <c r="G501" s="5">
        <v>26518.513999999999</v>
      </c>
      <c r="H501" s="5">
        <v>49361.722999999998</v>
      </c>
      <c r="I501" s="5">
        <v>37331.870000000003</v>
      </c>
      <c r="J501">
        <v>0.59031142871660691</v>
      </c>
      <c r="K501">
        <v>3.2087086184798289E-2</v>
      </c>
    </row>
    <row r="502" spans="1:11" x14ac:dyDescent="0.2">
      <c r="A502" t="s">
        <v>10177</v>
      </c>
      <c r="B502" t="s">
        <v>8749</v>
      </c>
      <c r="C502" t="s">
        <v>8750</v>
      </c>
      <c r="D502" t="s">
        <v>8751</v>
      </c>
      <c r="E502" t="s">
        <v>10178</v>
      </c>
      <c r="F502">
        <v>0.97240000000000004</v>
      </c>
      <c r="G502" s="5">
        <v>6948.6580000000004</v>
      </c>
      <c r="H502" s="5">
        <v>13833.547</v>
      </c>
      <c r="I502" s="5">
        <v>10284.557000000001</v>
      </c>
      <c r="J502">
        <v>0.57067908245004639</v>
      </c>
      <c r="K502">
        <v>3.208851233894109E-2</v>
      </c>
    </row>
    <row r="503" spans="1:11" x14ac:dyDescent="0.2">
      <c r="A503" t="s">
        <v>10179</v>
      </c>
      <c r="B503" t="s">
        <v>8749</v>
      </c>
      <c r="C503" t="s">
        <v>8750</v>
      </c>
      <c r="D503" t="s">
        <v>8751</v>
      </c>
      <c r="E503" t="s">
        <v>10178</v>
      </c>
      <c r="F503">
        <v>0.97250000000000003</v>
      </c>
      <c r="G503" s="5">
        <v>6948.6580000000004</v>
      </c>
      <c r="H503" s="5">
        <v>13833.547</v>
      </c>
      <c r="I503" s="5">
        <v>10284.557000000001</v>
      </c>
      <c r="J503">
        <v>0.57067908245004639</v>
      </c>
      <c r="K503">
        <v>3.208851233894109E-2</v>
      </c>
    </row>
    <row r="504" spans="1:11" x14ac:dyDescent="0.2">
      <c r="A504" t="s">
        <v>5285</v>
      </c>
      <c r="B504" t="s">
        <v>5286</v>
      </c>
      <c r="C504" t="s">
        <v>18179</v>
      </c>
      <c r="D504" t="s">
        <v>5287</v>
      </c>
      <c r="E504" t="s">
        <v>18180</v>
      </c>
      <c r="F504">
        <v>1</v>
      </c>
      <c r="G504" s="5">
        <v>7880.848</v>
      </c>
      <c r="H504" s="5">
        <v>10557.782999999999</v>
      </c>
      <c r="I504" s="5">
        <v>8851.393</v>
      </c>
      <c r="J504">
        <v>1.5837942737431561</v>
      </c>
      <c r="K504">
        <v>3.2097010787546155E-2</v>
      </c>
    </row>
    <row r="505" spans="1:11" x14ac:dyDescent="0.2">
      <c r="A505" t="s">
        <v>20132</v>
      </c>
      <c r="B505" t="s">
        <v>6906</v>
      </c>
      <c r="C505" t="s">
        <v>6907</v>
      </c>
      <c r="D505" t="s">
        <v>6908</v>
      </c>
      <c r="E505" t="s">
        <v>20133</v>
      </c>
      <c r="F505">
        <v>1</v>
      </c>
      <c r="G505" s="5">
        <v>237794.28</v>
      </c>
      <c r="H505" s="5">
        <v>362725.53</v>
      </c>
      <c r="I505" s="5">
        <v>201795.73</v>
      </c>
      <c r="J505">
        <v>0.60042703507351702</v>
      </c>
      <c r="K505">
        <v>3.2268831588205177E-2</v>
      </c>
    </row>
    <row r="506" spans="1:11" x14ac:dyDescent="0.2">
      <c r="A506" t="s">
        <v>13680</v>
      </c>
      <c r="B506" t="s">
        <v>6283</v>
      </c>
      <c r="C506" t="s">
        <v>6284</v>
      </c>
      <c r="D506" t="s">
        <v>6285</v>
      </c>
      <c r="E506" t="s">
        <v>13681</v>
      </c>
      <c r="F506">
        <v>1</v>
      </c>
      <c r="G506" s="5">
        <v>25442.34</v>
      </c>
      <c r="H506" s="5">
        <v>46921.445</v>
      </c>
      <c r="I506" s="5">
        <v>32738.848000000002</v>
      </c>
      <c r="J506">
        <v>0.55709314299338608</v>
      </c>
      <c r="K506">
        <v>3.2302720012177315E-2</v>
      </c>
    </row>
    <row r="507" spans="1:11" x14ac:dyDescent="0.2">
      <c r="A507" t="s">
        <v>6683</v>
      </c>
      <c r="B507" t="s">
        <v>6684</v>
      </c>
      <c r="C507" t="s">
        <v>6685</v>
      </c>
      <c r="D507" t="s">
        <v>6686</v>
      </c>
      <c r="E507" t="s">
        <v>6687</v>
      </c>
      <c r="F507">
        <v>1</v>
      </c>
      <c r="G507" s="5">
        <v>10275.51</v>
      </c>
      <c r="H507" s="5">
        <v>5370.8770000000004</v>
      </c>
      <c r="I507" s="5">
        <v>6539.7915000000003</v>
      </c>
      <c r="J507">
        <v>3.2349467231774143</v>
      </c>
      <c r="K507">
        <v>3.2469488974214714E-2</v>
      </c>
    </row>
    <row r="508" spans="1:11" x14ac:dyDescent="0.2">
      <c r="A508" t="s">
        <v>17860</v>
      </c>
      <c r="B508" t="s">
        <v>2263</v>
      </c>
      <c r="C508" t="s">
        <v>17861</v>
      </c>
      <c r="D508" t="s">
        <v>2254</v>
      </c>
      <c r="E508" t="s">
        <v>17862</v>
      </c>
      <c r="F508">
        <v>0.9768</v>
      </c>
      <c r="G508" s="5">
        <v>1844413.5</v>
      </c>
      <c r="H508" s="5">
        <v>1916454.1</v>
      </c>
      <c r="I508" s="5">
        <v>1804802.2</v>
      </c>
      <c r="J508">
        <v>1.0717206382681075</v>
      </c>
      <c r="K508">
        <v>3.2682124992374412E-2</v>
      </c>
    </row>
    <row r="509" spans="1:11" x14ac:dyDescent="0.2">
      <c r="A509" t="s">
        <v>5402</v>
      </c>
      <c r="B509" t="s">
        <v>5176</v>
      </c>
      <c r="C509" t="s">
        <v>6721</v>
      </c>
      <c r="D509" t="s">
        <v>5177</v>
      </c>
      <c r="E509" t="s">
        <v>20736</v>
      </c>
      <c r="F509">
        <v>0.94379999999999997</v>
      </c>
      <c r="G509" s="5">
        <v>44091.040000000001</v>
      </c>
      <c r="H509" s="5">
        <v>37581.96</v>
      </c>
      <c r="I509" s="5">
        <v>50227.199999999997</v>
      </c>
      <c r="J509">
        <v>4.4056892827378382</v>
      </c>
      <c r="K509">
        <v>3.2951774682469723E-2</v>
      </c>
    </row>
    <row r="510" spans="1:11" x14ac:dyDescent="0.2">
      <c r="A510" t="s">
        <v>13100</v>
      </c>
      <c r="B510" t="s">
        <v>8222</v>
      </c>
      <c r="C510" t="s">
        <v>8223</v>
      </c>
      <c r="D510" t="s">
        <v>8224</v>
      </c>
      <c r="E510" t="s">
        <v>13101</v>
      </c>
      <c r="F510">
        <v>0.92969999999999997</v>
      </c>
      <c r="G510" s="5">
        <v>0</v>
      </c>
      <c r="H510" s="5">
        <v>0</v>
      </c>
      <c r="I510" s="5">
        <v>13688.698</v>
      </c>
      <c r="J510">
        <v>0.19554630291194855</v>
      </c>
      <c r="K510">
        <v>3.3176915639000763E-2</v>
      </c>
    </row>
    <row r="511" spans="1:11" x14ac:dyDescent="0.2">
      <c r="A511" t="s">
        <v>11016</v>
      </c>
      <c r="B511" t="s">
        <v>7114</v>
      </c>
      <c r="C511" t="s">
        <v>7115</v>
      </c>
      <c r="D511" t="s">
        <v>7116</v>
      </c>
      <c r="E511" t="s">
        <v>11017</v>
      </c>
      <c r="F511">
        <v>0.97409999999999997</v>
      </c>
      <c r="G511" s="5">
        <v>32681.081999999999</v>
      </c>
      <c r="H511" s="5">
        <v>28078.145</v>
      </c>
      <c r="I511" s="5">
        <v>28256.351999999999</v>
      </c>
      <c r="J511">
        <v>0.58042664755410622</v>
      </c>
      <c r="K511">
        <v>3.3249072770992753E-2</v>
      </c>
    </row>
    <row r="512" spans="1:11" x14ac:dyDescent="0.2">
      <c r="A512" t="s">
        <v>11018</v>
      </c>
      <c r="B512" t="s">
        <v>7114</v>
      </c>
      <c r="C512" t="s">
        <v>7115</v>
      </c>
      <c r="D512" t="s">
        <v>7116</v>
      </c>
      <c r="E512" t="s">
        <v>11017</v>
      </c>
      <c r="F512">
        <v>0.97409999999999997</v>
      </c>
      <c r="G512" s="5">
        <v>32681.081999999999</v>
      </c>
      <c r="H512" s="5">
        <v>28078.145</v>
      </c>
      <c r="I512" s="5">
        <v>28256.351999999999</v>
      </c>
      <c r="J512">
        <v>0.58042664755410622</v>
      </c>
      <c r="K512">
        <v>3.3249072770992753E-2</v>
      </c>
    </row>
    <row r="513" spans="1:11" x14ac:dyDescent="0.2">
      <c r="A513" t="s">
        <v>6923</v>
      </c>
      <c r="B513" t="s">
        <v>5670</v>
      </c>
      <c r="C513" t="s">
        <v>6700</v>
      </c>
      <c r="D513" t="s">
        <v>5671</v>
      </c>
      <c r="E513" t="s">
        <v>6924</v>
      </c>
      <c r="F513">
        <v>0.97729999999999995</v>
      </c>
      <c r="G513" s="5">
        <v>123165.63</v>
      </c>
      <c r="H513" s="5">
        <v>207265.72</v>
      </c>
      <c r="I513" s="5">
        <v>181728.14</v>
      </c>
      <c r="J513">
        <v>2.035139288129693</v>
      </c>
      <c r="K513">
        <v>3.3276580435971738E-2</v>
      </c>
    </row>
    <row r="514" spans="1:11" x14ac:dyDescent="0.2">
      <c r="A514" t="s">
        <v>11933</v>
      </c>
      <c r="B514" t="s">
        <v>8022</v>
      </c>
      <c r="C514" t="s">
        <v>8023</v>
      </c>
      <c r="D514" t="s">
        <v>8024</v>
      </c>
      <c r="E514" t="s">
        <v>11934</v>
      </c>
      <c r="F514">
        <v>0.96619999999999995</v>
      </c>
      <c r="G514" s="5">
        <v>0</v>
      </c>
      <c r="H514" s="5">
        <v>8891.0149999999994</v>
      </c>
      <c r="I514" s="5">
        <v>5989.0565999999999</v>
      </c>
      <c r="J514">
        <v>0.36070587521471803</v>
      </c>
      <c r="K514">
        <v>3.3277555871930382E-2</v>
      </c>
    </row>
    <row r="515" spans="1:11" x14ac:dyDescent="0.2">
      <c r="A515" t="s">
        <v>6344</v>
      </c>
      <c r="B515" t="s">
        <v>6345</v>
      </c>
      <c r="C515" t="s">
        <v>6346</v>
      </c>
      <c r="D515" t="s">
        <v>6347</v>
      </c>
      <c r="E515" t="s">
        <v>6348</v>
      </c>
      <c r="F515">
        <v>0.97009999999999996</v>
      </c>
      <c r="G515" s="5">
        <v>6997.7659999999996</v>
      </c>
      <c r="H515" s="5">
        <v>23233.974999999999</v>
      </c>
      <c r="I515" s="5">
        <v>7075.2740000000003</v>
      </c>
      <c r="J515">
        <v>0.41836594940565247</v>
      </c>
      <c r="K515">
        <v>3.3538943332575004E-2</v>
      </c>
    </row>
    <row r="516" spans="1:11" x14ac:dyDescent="0.2">
      <c r="A516" t="s">
        <v>15660</v>
      </c>
      <c r="B516" t="s">
        <v>5777</v>
      </c>
      <c r="C516" t="s">
        <v>6333</v>
      </c>
      <c r="D516" t="s">
        <v>5778</v>
      </c>
      <c r="E516" t="s">
        <v>15661</v>
      </c>
      <c r="F516">
        <v>0.97629999999999995</v>
      </c>
      <c r="G516" s="5">
        <v>16354.59</v>
      </c>
      <c r="H516" s="5">
        <v>15917.934999999999</v>
      </c>
      <c r="I516" s="5">
        <v>16220.98</v>
      </c>
      <c r="J516">
        <v>1.1280951720620918</v>
      </c>
      <c r="K516">
        <v>3.3608846812166443E-2</v>
      </c>
    </row>
    <row r="517" spans="1:11" x14ac:dyDescent="0.2">
      <c r="A517" t="s">
        <v>7062</v>
      </c>
      <c r="B517" t="s">
        <v>5038</v>
      </c>
      <c r="C517" t="s">
        <v>5942</v>
      </c>
      <c r="D517" t="s">
        <v>5039</v>
      </c>
      <c r="E517" t="s">
        <v>7063</v>
      </c>
      <c r="F517">
        <v>0.97240000000000004</v>
      </c>
      <c r="G517" s="5">
        <v>22415.05</v>
      </c>
      <c r="H517" s="5">
        <v>13047.921</v>
      </c>
      <c r="I517" s="5">
        <v>16372.395500000001</v>
      </c>
      <c r="J517">
        <v>2.7260375316994612</v>
      </c>
      <c r="K517">
        <v>3.3622871807560344E-2</v>
      </c>
    </row>
    <row r="518" spans="1:11" x14ac:dyDescent="0.2">
      <c r="A518" t="s">
        <v>5373</v>
      </c>
      <c r="B518" t="s">
        <v>414</v>
      </c>
      <c r="C518" t="s">
        <v>11125</v>
      </c>
      <c r="D518" t="s">
        <v>405</v>
      </c>
      <c r="E518" t="s">
        <v>19639</v>
      </c>
      <c r="F518">
        <v>1</v>
      </c>
      <c r="G518" s="5">
        <v>12689.985000000001</v>
      </c>
      <c r="H518" s="5">
        <v>38850.315999999999</v>
      </c>
      <c r="I518" s="5">
        <v>28080.197</v>
      </c>
      <c r="J518">
        <v>0.37719230463724618</v>
      </c>
      <c r="K518">
        <v>3.3657053770725344E-2</v>
      </c>
    </row>
    <row r="519" spans="1:11" x14ac:dyDescent="0.2">
      <c r="A519" t="s">
        <v>5374</v>
      </c>
      <c r="B519" t="s">
        <v>414</v>
      </c>
      <c r="C519" t="s">
        <v>11125</v>
      </c>
      <c r="D519" t="s">
        <v>405</v>
      </c>
      <c r="E519" t="s">
        <v>19639</v>
      </c>
      <c r="F519">
        <v>1</v>
      </c>
      <c r="G519" s="5">
        <v>12689.985000000001</v>
      </c>
      <c r="H519" s="5">
        <v>38850.315999999999</v>
      </c>
      <c r="I519" s="5">
        <v>28080.197</v>
      </c>
      <c r="J519">
        <v>0.37719230463724618</v>
      </c>
      <c r="K519">
        <v>3.3657053770725344E-2</v>
      </c>
    </row>
    <row r="520" spans="1:11" x14ac:dyDescent="0.2">
      <c r="A520" t="s">
        <v>14488</v>
      </c>
      <c r="B520" t="s">
        <v>5144</v>
      </c>
      <c r="C520" t="s">
        <v>9302</v>
      </c>
      <c r="D520" t="s">
        <v>5145</v>
      </c>
      <c r="E520" t="s">
        <v>14489</v>
      </c>
      <c r="F520">
        <v>0.94189999999999996</v>
      </c>
      <c r="G520" s="5">
        <v>19017.326000000001</v>
      </c>
      <c r="H520" s="5">
        <v>29261.96</v>
      </c>
      <c r="I520" s="5">
        <v>13076.699000000001</v>
      </c>
      <c r="J520">
        <v>0.5241306500951497</v>
      </c>
      <c r="K520">
        <v>3.3667102333659493E-2</v>
      </c>
    </row>
    <row r="521" spans="1:11" x14ac:dyDescent="0.2">
      <c r="A521" t="s">
        <v>5748</v>
      </c>
      <c r="B521" t="s">
        <v>5537</v>
      </c>
      <c r="C521" t="s">
        <v>11859</v>
      </c>
      <c r="D521" t="s">
        <v>5538</v>
      </c>
      <c r="E521" t="s">
        <v>19509</v>
      </c>
      <c r="F521">
        <v>0.9637</v>
      </c>
      <c r="G521" s="5">
        <v>66527.125</v>
      </c>
      <c r="H521" s="5">
        <v>67502.83</v>
      </c>
      <c r="I521" s="5">
        <v>65949</v>
      </c>
      <c r="J521">
        <v>0.84664883775269151</v>
      </c>
      <c r="K521">
        <v>3.3691330999130485E-2</v>
      </c>
    </row>
    <row r="522" spans="1:11" x14ac:dyDescent="0.2">
      <c r="A522" t="s">
        <v>15247</v>
      </c>
      <c r="B522" t="s">
        <v>5176</v>
      </c>
      <c r="C522" t="s">
        <v>6721</v>
      </c>
      <c r="D522" t="s">
        <v>5177</v>
      </c>
      <c r="E522" t="s">
        <v>15248</v>
      </c>
      <c r="F522">
        <v>0.97150000000000003</v>
      </c>
      <c r="G522" s="5">
        <v>10624.531999999999</v>
      </c>
      <c r="H522" s="5">
        <v>8160.16</v>
      </c>
      <c r="I522" s="5">
        <v>9671.9670000000006</v>
      </c>
      <c r="J522">
        <v>1.416335369857243</v>
      </c>
      <c r="K522">
        <v>3.386100598815979E-2</v>
      </c>
    </row>
    <row r="523" spans="1:11" x14ac:dyDescent="0.2">
      <c r="A523" t="s">
        <v>12033</v>
      </c>
      <c r="B523" t="s">
        <v>12034</v>
      </c>
      <c r="C523" t="s">
        <v>12035</v>
      </c>
      <c r="D523" t="s">
        <v>12036</v>
      </c>
      <c r="E523" t="s">
        <v>12037</v>
      </c>
      <c r="F523">
        <v>0.97209999999999996</v>
      </c>
      <c r="G523" s="5">
        <v>13306.229499999999</v>
      </c>
      <c r="H523" s="5">
        <v>14971.341</v>
      </c>
      <c r="I523" s="5">
        <v>13622.289000000001</v>
      </c>
      <c r="J523">
        <v>1.2625417141113255</v>
      </c>
      <c r="K523">
        <v>3.3899498043831348E-2</v>
      </c>
    </row>
    <row r="524" spans="1:11" x14ac:dyDescent="0.2">
      <c r="A524" t="s">
        <v>8373</v>
      </c>
      <c r="B524" t="s">
        <v>2733</v>
      </c>
      <c r="C524" t="s">
        <v>8374</v>
      </c>
      <c r="D524" t="s">
        <v>2725</v>
      </c>
      <c r="E524" t="s">
        <v>8375</v>
      </c>
      <c r="F524">
        <v>0.97230000000000005</v>
      </c>
      <c r="G524" s="5">
        <v>4489.7860000000001</v>
      </c>
      <c r="H524" s="5">
        <v>10244.585999999999</v>
      </c>
      <c r="I524" s="5">
        <v>5611.5339999999997</v>
      </c>
      <c r="J524">
        <v>0.50280051990397168</v>
      </c>
      <c r="K524">
        <v>3.3938125419587829E-2</v>
      </c>
    </row>
    <row r="525" spans="1:11" x14ac:dyDescent="0.2">
      <c r="A525" t="s">
        <v>17559</v>
      </c>
      <c r="B525" t="s">
        <v>5113</v>
      </c>
      <c r="C525" t="s">
        <v>6193</v>
      </c>
      <c r="D525" t="s">
        <v>5114</v>
      </c>
      <c r="E525" t="s">
        <v>17560</v>
      </c>
      <c r="F525">
        <v>0.9698</v>
      </c>
      <c r="G525" s="5">
        <v>314371.20000000001</v>
      </c>
      <c r="H525" s="5">
        <v>668426.93999999994</v>
      </c>
      <c r="I525" s="5">
        <v>880918.6</v>
      </c>
      <c r="J525">
        <v>0.33903315278589985</v>
      </c>
      <c r="K525">
        <v>3.4175274005708627E-2</v>
      </c>
    </row>
    <row r="526" spans="1:11" x14ac:dyDescent="0.2">
      <c r="A526" t="s">
        <v>8300</v>
      </c>
      <c r="B526" t="s">
        <v>8301</v>
      </c>
      <c r="C526" t="s">
        <v>8302</v>
      </c>
      <c r="D526" t="s">
        <v>8303</v>
      </c>
      <c r="E526" t="s">
        <v>8304</v>
      </c>
      <c r="F526">
        <v>1</v>
      </c>
      <c r="G526" s="5">
        <v>14994.520500000001</v>
      </c>
      <c r="H526" s="5">
        <v>20613.338</v>
      </c>
      <c r="I526" s="5">
        <v>21192.557000000001</v>
      </c>
      <c r="J526">
        <v>0.46088245004032247</v>
      </c>
      <c r="K526">
        <v>3.4279195732948672E-2</v>
      </c>
    </row>
    <row r="527" spans="1:11" x14ac:dyDescent="0.2">
      <c r="A527" t="s">
        <v>8305</v>
      </c>
      <c r="B527" t="s">
        <v>8301</v>
      </c>
      <c r="C527" t="s">
        <v>8302</v>
      </c>
      <c r="D527" t="s">
        <v>8303</v>
      </c>
      <c r="E527" t="s">
        <v>8304</v>
      </c>
      <c r="F527">
        <v>1</v>
      </c>
      <c r="G527" s="5">
        <v>14994.520500000001</v>
      </c>
      <c r="H527" s="5">
        <v>20613.338</v>
      </c>
      <c r="I527" s="5">
        <v>21192.557000000001</v>
      </c>
      <c r="J527">
        <v>0.46088245004032247</v>
      </c>
      <c r="K527">
        <v>3.4279195732948672E-2</v>
      </c>
    </row>
    <row r="528" spans="1:11" x14ac:dyDescent="0.2">
      <c r="A528" t="s">
        <v>7431</v>
      </c>
      <c r="B528" t="s">
        <v>7432</v>
      </c>
      <c r="C528" t="s">
        <v>7433</v>
      </c>
      <c r="D528" t="s">
        <v>7434</v>
      </c>
      <c r="E528" t="s">
        <v>7435</v>
      </c>
      <c r="F528">
        <v>0.97319999999999995</v>
      </c>
      <c r="G528" s="5">
        <v>9693.8790000000008</v>
      </c>
      <c r="H528" s="5">
        <v>7119.7646000000004</v>
      </c>
      <c r="I528" s="5">
        <v>0</v>
      </c>
      <c r="J528">
        <v>0.30801050562679749</v>
      </c>
      <c r="K528">
        <v>3.4447017438822662E-2</v>
      </c>
    </row>
    <row r="529" spans="1:11" x14ac:dyDescent="0.2">
      <c r="A529" t="s">
        <v>7436</v>
      </c>
      <c r="B529" t="s">
        <v>7432</v>
      </c>
      <c r="C529" t="s">
        <v>7433</v>
      </c>
      <c r="D529" t="s">
        <v>7434</v>
      </c>
      <c r="E529" t="s">
        <v>7435</v>
      </c>
      <c r="F529">
        <v>0.97319999999999995</v>
      </c>
      <c r="G529" s="5">
        <v>9693.8790000000008</v>
      </c>
      <c r="H529" s="5">
        <v>7119.7646000000004</v>
      </c>
      <c r="I529" s="5">
        <v>0</v>
      </c>
      <c r="J529">
        <v>0.30801050562679749</v>
      </c>
      <c r="K529">
        <v>3.4447017438822662E-2</v>
      </c>
    </row>
    <row r="530" spans="1:11" x14ac:dyDescent="0.2">
      <c r="A530" t="s">
        <v>7565</v>
      </c>
      <c r="B530" t="s">
        <v>7566</v>
      </c>
      <c r="C530" t="s">
        <v>7567</v>
      </c>
      <c r="D530" t="s">
        <v>7568</v>
      </c>
      <c r="E530" t="s">
        <v>7569</v>
      </c>
      <c r="F530">
        <v>0.97140000000000004</v>
      </c>
      <c r="G530" s="5">
        <v>3567.8063999999999</v>
      </c>
      <c r="H530" s="5">
        <v>6569.7915000000003</v>
      </c>
      <c r="I530" s="5">
        <v>10585.36</v>
      </c>
      <c r="J530">
        <v>0.3776301575695693</v>
      </c>
      <c r="K530">
        <v>3.4538317900546366E-2</v>
      </c>
    </row>
    <row r="531" spans="1:11" x14ac:dyDescent="0.2">
      <c r="A531" t="s">
        <v>9451</v>
      </c>
      <c r="B531" t="s">
        <v>5107</v>
      </c>
      <c r="C531" t="s">
        <v>7212</v>
      </c>
      <c r="D531" t="s">
        <v>5108</v>
      </c>
      <c r="E531" t="s">
        <v>9452</v>
      </c>
      <c r="F531">
        <v>0.97529999999999994</v>
      </c>
      <c r="G531" s="5">
        <v>6441.2110000000002</v>
      </c>
      <c r="H531" s="5">
        <v>9558.3780000000006</v>
      </c>
      <c r="I531" s="5">
        <v>5892.1845999999996</v>
      </c>
      <c r="J531">
        <v>0.65046474897422679</v>
      </c>
      <c r="K531">
        <v>3.4660381748446427E-2</v>
      </c>
    </row>
    <row r="532" spans="1:11" x14ac:dyDescent="0.2">
      <c r="A532" t="s">
        <v>7988</v>
      </c>
      <c r="B532" t="s">
        <v>7989</v>
      </c>
      <c r="C532" t="s">
        <v>7990</v>
      </c>
      <c r="D532" t="s">
        <v>7991</v>
      </c>
      <c r="E532" t="s">
        <v>7992</v>
      </c>
      <c r="F532">
        <v>0.97309999999999997</v>
      </c>
      <c r="G532" s="5">
        <v>25069.798999999999</v>
      </c>
      <c r="H532" s="5">
        <v>26373.82</v>
      </c>
      <c r="I532" s="5">
        <v>23689.71</v>
      </c>
      <c r="J532">
        <v>0.87191422276039521</v>
      </c>
      <c r="K532">
        <v>3.4759525753126214E-2</v>
      </c>
    </row>
    <row r="533" spans="1:11" x14ac:dyDescent="0.2">
      <c r="A533" t="s">
        <v>7652</v>
      </c>
      <c r="B533" t="s">
        <v>3811</v>
      </c>
      <c r="C533" t="s">
        <v>7653</v>
      </c>
      <c r="D533" t="s">
        <v>3802</v>
      </c>
      <c r="E533" t="s">
        <v>7654</v>
      </c>
      <c r="F533">
        <v>0.97130000000000005</v>
      </c>
      <c r="G533" s="5">
        <v>13685.227000000001</v>
      </c>
      <c r="H533" s="5">
        <v>11303.236999999999</v>
      </c>
      <c r="I533" s="5">
        <v>8450.1470000000008</v>
      </c>
      <c r="J533">
        <v>0.63785225537826784</v>
      </c>
      <c r="K533">
        <v>3.4895515310641903E-2</v>
      </c>
    </row>
    <row r="534" spans="1:11" x14ac:dyDescent="0.2">
      <c r="A534" t="s">
        <v>13283</v>
      </c>
      <c r="B534" t="s">
        <v>9149</v>
      </c>
      <c r="C534" t="s">
        <v>9150</v>
      </c>
      <c r="D534" t="s">
        <v>9151</v>
      </c>
      <c r="E534" t="s">
        <v>13284</v>
      </c>
      <c r="F534">
        <v>0.97650000000000003</v>
      </c>
      <c r="G534" s="5">
        <v>12256.48</v>
      </c>
      <c r="H534" s="5">
        <v>16063.638999999999</v>
      </c>
      <c r="I534" s="5">
        <v>11024.205</v>
      </c>
      <c r="J534">
        <v>1.5707428713417522</v>
      </c>
      <c r="K534">
        <v>3.4912925943145684E-2</v>
      </c>
    </row>
    <row r="535" spans="1:11" x14ac:dyDescent="0.2">
      <c r="A535" t="s">
        <v>16923</v>
      </c>
      <c r="B535" t="s">
        <v>16924</v>
      </c>
      <c r="C535" t="s">
        <v>16925</v>
      </c>
      <c r="D535" t="s">
        <v>16926</v>
      </c>
      <c r="E535" t="s">
        <v>16927</v>
      </c>
      <c r="F535">
        <v>0.97119999999999995</v>
      </c>
      <c r="G535" s="5">
        <v>7081.3984</v>
      </c>
      <c r="H535" s="5">
        <v>6858.9755999999998</v>
      </c>
      <c r="I535" s="5">
        <v>4587.0379999999996</v>
      </c>
      <c r="J535">
        <v>0.68480331885854362</v>
      </c>
      <c r="K535">
        <v>3.4999038375573152E-2</v>
      </c>
    </row>
    <row r="536" spans="1:11" x14ac:dyDescent="0.2">
      <c r="A536" t="s">
        <v>20339</v>
      </c>
      <c r="B536" t="s">
        <v>5244</v>
      </c>
      <c r="C536" t="s">
        <v>11164</v>
      </c>
      <c r="D536" t="s">
        <v>5245</v>
      </c>
      <c r="E536" t="s">
        <v>20340</v>
      </c>
      <c r="F536">
        <v>1</v>
      </c>
      <c r="G536" s="5">
        <v>2632.2053000000001</v>
      </c>
      <c r="H536" s="5">
        <v>32941.305</v>
      </c>
      <c r="I536" s="5">
        <v>10324.904</v>
      </c>
      <c r="J536">
        <v>0.27450453449312301</v>
      </c>
      <c r="K536">
        <v>3.5082289165745691E-2</v>
      </c>
    </row>
    <row r="537" spans="1:11" x14ac:dyDescent="0.2">
      <c r="A537" t="s">
        <v>20341</v>
      </c>
      <c r="B537" t="s">
        <v>5244</v>
      </c>
      <c r="C537" t="s">
        <v>11164</v>
      </c>
      <c r="D537" t="s">
        <v>5245</v>
      </c>
      <c r="E537" t="s">
        <v>20340</v>
      </c>
      <c r="F537">
        <v>1</v>
      </c>
      <c r="G537" s="5">
        <v>2632.2053000000001</v>
      </c>
      <c r="H537" s="5">
        <v>32941.305</v>
      </c>
      <c r="I537" s="5">
        <v>10324.904</v>
      </c>
      <c r="J537">
        <v>0.27450453449312301</v>
      </c>
      <c r="K537">
        <v>3.5082289165745691E-2</v>
      </c>
    </row>
    <row r="538" spans="1:11" x14ac:dyDescent="0.2">
      <c r="A538" t="s">
        <v>20342</v>
      </c>
      <c r="B538" t="s">
        <v>5244</v>
      </c>
      <c r="C538" t="s">
        <v>11164</v>
      </c>
      <c r="D538" t="s">
        <v>5245</v>
      </c>
      <c r="E538" t="s">
        <v>20340</v>
      </c>
      <c r="F538">
        <v>1</v>
      </c>
      <c r="G538" s="5">
        <v>2632.2053000000001</v>
      </c>
      <c r="H538" s="5">
        <v>32941.305</v>
      </c>
      <c r="I538" s="5">
        <v>10324.904</v>
      </c>
      <c r="J538">
        <v>0.27450453449312301</v>
      </c>
      <c r="K538">
        <v>3.5082289165745691E-2</v>
      </c>
    </row>
    <row r="539" spans="1:11" x14ac:dyDescent="0.2">
      <c r="A539" t="s">
        <v>15004</v>
      </c>
      <c r="B539" t="s">
        <v>6298</v>
      </c>
      <c r="C539" t="s">
        <v>6299</v>
      </c>
      <c r="D539" t="s">
        <v>6300</v>
      </c>
      <c r="E539" t="s">
        <v>15005</v>
      </c>
      <c r="F539">
        <v>0.97519999999999996</v>
      </c>
      <c r="G539" s="5">
        <v>92965.65</v>
      </c>
      <c r="H539" s="5">
        <v>72524.483999999997</v>
      </c>
      <c r="I539" s="5">
        <v>52273.375</v>
      </c>
      <c r="J539">
        <v>2.121536137319942</v>
      </c>
      <c r="K539">
        <v>3.5249683424777307E-2</v>
      </c>
    </row>
    <row r="540" spans="1:11" x14ac:dyDescent="0.2">
      <c r="A540" t="s">
        <v>18462</v>
      </c>
      <c r="B540" t="s">
        <v>5079</v>
      </c>
      <c r="C540" t="s">
        <v>10451</v>
      </c>
      <c r="D540" t="s">
        <v>5080</v>
      </c>
      <c r="E540" t="s">
        <v>18463</v>
      </c>
      <c r="F540">
        <v>0.97370000000000001</v>
      </c>
      <c r="G540" s="5">
        <v>259753.03</v>
      </c>
      <c r="H540" s="5">
        <v>319345.3</v>
      </c>
      <c r="I540" s="5">
        <v>267486.21999999997</v>
      </c>
      <c r="J540">
        <v>1.4648848443840314</v>
      </c>
      <c r="K540">
        <v>3.5376583997159178E-2</v>
      </c>
    </row>
    <row r="541" spans="1:11" x14ac:dyDescent="0.2">
      <c r="A541" t="s">
        <v>6750</v>
      </c>
      <c r="B541" t="s">
        <v>6705</v>
      </c>
      <c r="C541" t="s">
        <v>6706</v>
      </c>
      <c r="D541" t="s">
        <v>6707</v>
      </c>
      <c r="E541" t="s">
        <v>6751</v>
      </c>
      <c r="F541">
        <v>0.97099999999999997</v>
      </c>
      <c r="G541" s="5">
        <v>13359.311</v>
      </c>
      <c r="H541" s="5">
        <v>31725.398000000001</v>
      </c>
      <c r="I541" s="5">
        <v>15577.387000000001</v>
      </c>
      <c r="J541">
        <v>0.44636230856760795</v>
      </c>
      <c r="K541">
        <v>3.5550928163382803E-2</v>
      </c>
    </row>
    <row r="542" spans="1:11" x14ac:dyDescent="0.2">
      <c r="A542" t="s">
        <v>14282</v>
      </c>
      <c r="B542" t="s">
        <v>14283</v>
      </c>
      <c r="C542" t="s">
        <v>14284</v>
      </c>
      <c r="D542" t="s">
        <v>14285</v>
      </c>
      <c r="E542" t="s">
        <v>14286</v>
      </c>
      <c r="F542">
        <v>0.9768</v>
      </c>
      <c r="G542" s="5">
        <v>76336.89</v>
      </c>
      <c r="H542" s="5">
        <v>104458.18</v>
      </c>
      <c r="I542" s="5">
        <v>88158.11</v>
      </c>
      <c r="J542">
        <v>0.76175388706913361</v>
      </c>
      <c r="K542">
        <v>3.5603759151463112E-2</v>
      </c>
    </row>
    <row r="543" spans="1:11" x14ac:dyDescent="0.2">
      <c r="A543" t="s">
        <v>16771</v>
      </c>
      <c r="B543" t="s">
        <v>5412</v>
      </c>
      <c r="C543" t="s">
        <v>6991</v>
      </c>
      <c r="D543" t="s">
        <v>5413</v>
      </c>
      <c r="E543" t="s">
        <v>16772</v>
      </c>
      <c r="F543">
        <v>0.96550000000000002</v>
      </c>
      <c r="G543" s="5">
        <v>12225.271000000001</v>
      </c>
      <c r="H543" s="5">
        <v>11980.424000000001</v>
      </c>
      <c r="I543" s="5">
        <v>5167.7359999999999</v>
      </c>
      <c r="J543">
        <v>7.0650903357630526</v>
      </c>
      <c r="K543">
        <v>3.561433670447637E-2</v>
      </c>
    </row>
    <row r="544" spans="1:11" x14ac:dyDescent="0.2">
      <c r="A544" t="s">
        <v>8034</v>
      </c>
      <c r="B544" t="s">
        <v>8035</v>
      </c>
      <c r="C544" t="s">
        <v>8036</v>
      </c>
      <c r="D544" t="s">
        <v>8037</v>
      </c>
      <c r="E544" t="s">
        <v>8038</v>
      </c>
      <c r="F544">
        <v>0.97560000000000002</v>
      </c>
      <c r="G544" s="5">
        <v>13232.972</v>
      </c>
      <c r="H544" s="5">
        <v>9363.0779999999995</v>
      </c>
      <c r="I544" s="5">
        <v>10648.995999999999</v>
      </c>
      <c r="J544">
        <v>0.6984213598279726</v>
      </c>
      <c r="K544">
        <v>3.5671870179686441E-2</v>
      </c>
    </row>
    <row r="545" spans="1:11" x14ac:dyDescent="0.2">
      <c r="A545" t="s">
        <v>8837</v>
      </c>
      <c r="B545" t="s">
        <v>8838</v>
      </c>
      <c r="C545" t="s">
        <v>8839</v>
      </c>
      <c r="D545" t="s">
        <v>8840</v>
      </c>
      <c r="E545" t="s">
        <v>8841</v>
      </c>
      <c r="F545">
        <v>0.97719999999999996</v>
      </c>
      <c r="G545" s="5">
        <v>39051.97</v>
      </c>
      <c r="H545" s="5">
        <v>40880.65</v>
      </c>
      <c r="I545" s="5">
        <v>62461.086000000003</v>
      </c>
      <c r="J545">
        <v>0.3743090413640025</v>
      </c>
      <c r="K545">
        <v>3.5677982112396971E-2</v>
      </c>
    </row>
    <row r="546" spans="1:11" x14ac:dyDescent="0.2">
      <c r="A546" t="s">
        <v>12353</v>
      </c>
      <c r="B546" t="s">
        <v>4051</v>
      </c>
      <c r="C546" t="s">
        <v>8911</v>
      </c>
      <c r="D546" t="s">
        <v>4041</v>
      </c>
      <c r="E546" t="s">
        <v>12354</v>
      </c>
      <c r="F546">
        <v>0.97529999999999994</v>
      </c>
      <c r="G546" s="5">
        <v>42712.188000000002</v>
      </c>
      <c r="H546" s="5">
        <v>41021.19</v>
      </c>
      <c r="I546" s="5">
        <v>37191.1</v>
      </c>
      <c r="J546">
        <v>1.1787997307460645</v>
      </c>
      <c r="K546">
        <v>3.586316615165816E-2</v>
      </c>
    </row>
    <row r="547" spans="1:11" x14ac:dyDescent="0.2">
      <c r="A547" t="s">
        <v>17978</v>
      </c>
      <c r="B547" t="s">
        <v>2577</v>
      </c>
      <c r="C547" t="s">
        <v>8355</v>
      </c>
      <c r="D547" t="s">
        <v>2568</v>
      </c>
      <c r="E547" t="s">
        <v>17979</v>
      </c>
      <c r="F547">
        <v>0.97589999999999999</v>
      </c>
      <c r="G547" s="5">
        <v>221401.98</v>
      </c>
      <c r="H547" s="5">
        <v>272018.65999999997</v>
      </c>
      <c r="I547" s="5">
        <v>234706.52</v>
      </c>
      <c r="J547">
        <v>0.79600274380580249</v>
      </c>
      <c r="K547">
        <v>3.5932101526973612E-2</v>
      </c>
    </row>
    <row r="548" spans="1:11" x14ac:dyDescent="0.2">
      <c r="A548" t="s">
        <v>7558</v>
      </c>
      <c r="B548" t="s">
        <v>7559</v>
      </c>
      <c r="C548" t="s">
        <v>7560</v>
      </c>
      <c r="D548" t="s">
        <v>7561</v>
      </c>
      <c r="E548" t="s">
        <v>7562</v>
      </c>
      <c r="F548">
        <v>0.96</v>
      </c>
      <c r="G548" s="5">
        <v>5892.5024000000003</v>
      </c>
      <c r="H548" s="5">
        <v>4321.3936000000003</v>
      </c>
      <c r="I548" s="5">
        <v>6100.8643000000002</v>
      </c>
      <c r="J548">
        <v>2.796814005758899</v>
      </c>
      <c r="K548">
        <v>3.5955645050247363E-2</v>
      </c>
    </row>
    <row r="549" spans="1:11" x14ac:dyDescent="0.2">
      <c r="A549" t="s">
        <v>7865</v>
      </c>
      <c r="B549" t="s">
        <v>7866</v>
      </c>
      <c r="C549" t="s">
        <v>7867</v>
      </c>
      <c r="D549" t="s">
        <v>7868</v>
      </c>
      <c r="E549" t="s">
        <v>7869</v>
      </c>
      <c r="F549">
        <v>1</v>
      </c>
      <c r="G549" s="5">
        <v>12431.142</v>
      </c>
      <c r="H549" s="5">
        <v>13113.032999999999</v>
      </c>
      <c r="I549" s="5">
        <v>14363.401</v>
      </c>
      <c r="J549">
        <v>0.73033523398564038</v>
      </c>
      <c r="K549">
        <v>3.6037699550072674E-2</v>
      </c>
    </row>
    <row r="550" spans="1:11" x14ac:dyDescent="0.2">
      <c r="A550" t="s">
        <v>5732</v>
      </c>
      <c r="B550" t="s">
        <v>5733</v>
      </c>
      <c r="C550" t="s">
        <v>18054</v>
      </c>
      <c r="D550" t="s">
        <v>5734</v>
      </c>
      <c r="E550" t="s">
        <v>18055</v>
      </c>
      <c r="F550">
        <v>0.94359999999999999</v>
      </c>
      <c r="G550" s="5">
        <v>4188.1035000000002</v>
      </c>
      <c r="H550" s="5">
        <v>1369.0740000000001</v>
      </c>
      <c r="I550" s="5">
        <v>2928.2685999999999</v>
      </c>
      <c r="J550">
        <v>0.52159626325338071</v>
      </c>
      <c r="K550">
        <v>3.6389848522555321E-2</v>
      </c>
    </row>
    <row r="551" spans="1:11" x14ac:dyDescent="0.2">
      <c r="A551" t="s">
        <v>9960</v>
      </c>
      <c r="B551" t="s">
        <v>5110</v>
      </c>
      <c r="C551" t="s">
        <v>6946</v>
      </c>
      <c r="D551" t="s">
        <v>5111</v>
      </c>
      <c r="E551" t="s">
        <v>9961</v>
      </c>
      <c r="F551">
        <v>1</v>
      </c>
      <c r="G551" s="5">
        <v>181848.86</v>
      </c>
      <c r="H551" s="5">
        <v>223736.88</v>
      </c>
      <c r="I551" s="5">
        <v>202214.27</v>
      </c>
      <c r="J551">
        <v>1.2568646199460027</v>
      </c>
      <c r="K551">
        <v>3.6415678154750851E-2</v>
      </c>
    </row>
    <row r="552" spans="1:11" x14ac:dyDescent="0.2">
      <c r="A552" t="s">
        <v>10382</v>
      </c>
      <c r="B552" t="s">
        <v>10383</v>
      </c>
      <c r="C552" t="s">
        <v>10384</v>
      </c>
      <c r="D552" t="s">
        <v>10385</v>
      </c>
      <c r="E552" t="s">
        <v>10386</v>
      </c>
      <c r="F552">
        <v>1</v>
      </c>
      <c r="G552" s="5">
        <v>1797.9689000000001</v>
      </c>
      <c r="H552" s="5">
        <v>10509.254000000001</v>
      </c>
      <c r="I552" s="5">
        <v>5597.9404000000004</v>
      </c>
      <c r="J552">
        <v>0.42274664810769541</v>
      </c>
      <c r="K552">
        <v>3.6528239252495688E-2</v>
      </c>
    </row>
    <row r="553" spans="1:11" x14ac:dyDescent="0.2">
      <c r="A553" t="s">
        <v>10387</v>
      </c>
      <c r="B553" t="s">
        <v>10383</v>
      </c>
      <c r="C553" t="s">
        <v>10384</v>
      </c>
      <c r="D553" t="s">
        <v>10385</v>
      </c>
      <c r="E553" t="s">
        <v>10386</v>
      </c>
      <c r="F553">
        <v>1</v>
      </c>
      <c r="G553" s="5">
        <v>1797.9689000000001</v>
      </c>
      <c r="H553" s="5">
        <v>10509.254000000001</v>
      </c>
      <c r="I553" s="5">
        <v>5597.9404000000004</v>
      </c>
      <c r="J553">
        <v>0.42274664810769541</v>
      </c>
      <c r="K553">
        <v>3.6528239252495688E-2</v>
      </c>
    </row>
    <row r="554" spans="1:11" x14ac:dyDescent="0.2">
      <c r="A554" t="s">
        <v>13238</v>
      </c>
      <c r="B554" t="s">
        <v>5371</v>
      </c>
      <c r="C554" t="s">
        <v>13239</v>
      </c>
      <c r="D554" t="s">
        <v>5372</v>
      </c>
      <c r="E554" t="s">
        <v>13240</v>
      </c>
      <c r="F554">
        <v>0.97629999999999995</v>
      </c>
      <c r="G554" s="5">
        <v>62954.832000000002</v>
      </c>
      <c r="H554" s="5">
        <v>52045.79</v>
      </c>
      <c r="I554" s="5">
        <v>59776.667999999998</v>
      </c>
      <c r="J554">
        <v>1.394264086663209</v>
      </c>
      <c r="K554">
        <v>3.6572912849026223E-2</v>
      </c>
    </row>
    <row r="555" spans="1:11" x14ac:dyDescent="0.2">
      <c r="A555" t="s">
        <v>8383</v>
      </c>
      <c r="B555" t="s">
        <v>8384</v>
      </c>
      <c r="C555" t="s">
        <v>8385</v>
      </c>
      <c r="D555" t="s">
        <v>8386</v>
      </c>
      <c r="E555" t="s">
        <v>8387</v>
      </c>
      <c r="F555">
        <v>0.97529999999999994</v>
      </c>
      <c r="G555" s="5">
        <v>10411.687</v>
      </c>
      <c r="H555" s="5">
        <v>8682.6589999999997</v>
      </c>
      <c r="I555" s="5">
        <v>10680.517</v>
      </c>
      <c r="J555">
        <v>0.64653186011839381</v>
      </c>
      <c r="K555">
        <v>3.6634491289516936E-2</v>
      </c>
    </row>
    <row r="556" spans="1:11" x14ac:dyDescent="0.2">
      <c r="A556" t="s">
        <v>20840</v>
      </c>
      <c r="B556" t="s">
        <v>9807</v>
      </c>
      <c r="C556" t="s">
        <v>9808</v>
      </c>
      <c r="D556" t="s">
        <v>9809</v>
      </c>
      <c r="E556" t="s">
        <v>20841</v>
      </c>
      <c r="F556">
        <v>0.97309999999999997</v>
      </c>
      <c r="G556" s="5">
        <v>53558.773000000001</v>
      </c>
      <c r="H556" s="5">
        <v>42892.605000000003</v>
      </c>
      <c r="I556" s="5">
        <v>34724.065999999999</v>
      </c>
      <c r="J556">
        <v>1.6290567147143316</v>
      </c>
      <c r="K556">
        <v>3.6645609447024809E-2</v>
      </c>
    </row>
    <row r="557" spans="1:11" x14ac:dyDescent="0.2">
      <c r="A557" t="s">
        <v>8896</v>
      </c>
      <c r="B557" t="s">
        <v>6776</v>
      </c>
      <c r="C557" t="s">
        <v>6777</v>
      </c>
      <c r="D557" t="s">
        <v>6778</v>
      </c>
      <c r="E557" t="s">
        <v>8897</v>
      </c>
      <c r="F557">
        <v>0.96830000000000005</v>
      </c>
      <c r="G557" s="5">
        <v>8400.4660000000003</v>
      </c>
      <c r="H557" s="5">
        <v>12585.688</v>
      </c>
      <c r="I557" s="5">
        <v>10195.59</v>
      </c>
      <c r="J557">
        <v>0.60123863270864897</v>
      </c>
      <c r="K557">
        <v>3.673394904925896E-2</v>
      </c>
    </row>
    <row r="558" spans="1:11" x14ac:dyDescent="0.2">
      <c r="A558" t="s">
        <v>6805</v>
      </c>
      <c r="B558" t="s">
        <v>6806</v>
      </c>
      <c r="C558" t="s">
        <v>6807</v>
      </c>
      <c r="D558" t="s">
        <v>6808</v>
      </c>
      <c r="E558" t="s">
        <v>6809</v>
      </c>
      <c r="F558">
        <v>0.95899999999999996</v>
      </c>
      <c r="G558" s="5">
        <v>5149.1120000000001</v>
      </c>
      <c r="H558" s="5">
        <v>6250.1112999999996</v>
      </c>
      <c r="I558" s="5">
        <v>6273.5820000000003</v>
      </c>
      <c r="J558">
        <v>1.4089723515488606</v>
      </c>
      <c r="K558">
        <v>3.6826002052106059E-2</v>
      </c>
    </row>
    <row r="559" spans="1:11" x14ac:dyDescent="0.2">
      <c r="A559" t="s">
        <v>12004</v>
      </c>
      <c r="B559" t="s">
        <v>12005</v>
      </c>
      <c r="C559" t="s">
        <v>12006</v>
      </c>
      <c r="D559" t="s">
        <v>12007</v>
      </c>
      <c r="E559" t="s">
        <v>12008</v>
      </c>
      <c r="F559">
        <v>0.9708</v>
      </c>
      <c r="G559" s="5">
        <v>16254.156999999999</v>
      </c>
      <c r="H559" s="5">
        <v>52631.695</v>
      </c>
      <c r="I559" s="5">
        <v>42907.008000000002</v>
      </c>
      <c r="J559">
        <v>0.48472686784214741</v>
      </c>
      <c r="K559">
        <v>3.688346754381544E-2</v>
      </c>
    </row>
    <row r="560" spans="1:11" x14ac:dyDescent="0.2">
      <c r="A560" t="s">
        <v>5825</v>
      </c>
      <c r="B560" t="s">
        <v>5826</v>
      </c>
      <c r="C560" t="s">
        <v>14933</v>
      </c>
      <c r="D560" t="s">
        <v>5827</v>
      </c>
      <c r="E560" t="s">
        <v>16690</v>
      </c>
      <c r="F560">
        <v>0.97170000000000001</v>
      </c>
      <c r="G560" s="5">
        <v>11539.229499999999</v>
      </c>
      <c r="H560" s="5">
        <v>13658.869000000001</v>
      </c>
      <c r="I560" s="5">
        <v>6200.1103999999996</v>
      </c>
      <c r="J560">
        <v>2.9753103852177842</v>
      </c>
      <c r="K560">
        <v>3.7089476393142619E-2</v>
      </c>
    </row>
    <row r="561" spans="1:11" x14ac:dyDescent="0.2">
      <c r="A561" t="s">
        <v>19460</v>
      </c>
      <c r="B561" t="s">
        <v>8616</v>
      </c>
      <c r="C561" t="s">
        <v>8617</v>
      </c>
      <c r="D561" t="s">
        <v>8618</v>
      </c>
      <c r="E561" t="s">
        <v>19461</v>
      </c>
      <c r="F561">
        <v>0.96140000000000003</v>
      </c>
      <c r="G561" s="5">
        <v>1742.6935000000001</v>
      </c>
      <c r="H561" s="5">
        <v>5386.6166999999996</v>
      </c>
      <c r="I561" s="5">
        <v>7688.0176000000001</v>
      </c>
      <c r="J561">
        <v>0.25777832497412051</v>
      </c>
      <c r="K561">
        <v>3.7090859221254088E-2</v>
      </c>
    </row>
    <row r="562" spans="1:11" x14ac:dyDescent="0.2">
      <c r="A562" t="s">
        <v>7356</v>
      </c>
      <c r="B562" t="s">
        <v>5135</v>
      </c>
      <c r="C562" t="s">
        <v>7357</v>
      </c>
      <c r="D562" t="s">
        <v>5136</v>
      </c>
      <c r="E562" t="s">
        <v>7358</v>
      </c>
      <c r="F562">
        <v>0.97529999999999994</v>
      </c>
      <c r="G562" s="5">
        <v>48119.815999999999</v>
      </c>
      <c r="H562" s="5">
        <v>52874.332000000002</v>
      </c>
      <c r="I562" s="5">
        <v>61254.042999999998</v>
      </c>
      <c r="J562">
        <v>1.3385711443067807</v>
      </c>
      <c r="K562">
        <v>3.7130580276539975E-2</v>
      </c>
    </row>
    <row r="563" spans="1:11" x14ac:dyDescent="0.2">
      <c r="A563" t="s">
        <v>7825</v>
      </c>
      <c r="B563" t="s">
        <v>6968</v>
      </c>
      <c r="C563" t="s">
        <v>6969</v>
      </c>
      <c r="D563" t="s">
        <v>6970</v>
      </c>
      <c r="E563" t="s">
        <v>7826</v>
      </c>
      <c r="F563">
        <v>1</v>
      </c>
      <c r="G563" s="5">
        <v>23697.271000000001</v>
      </c>
      <c r="H563" s="5">
        <v>18705.434000000001</v>
      </c>
      <c r="I563" s="5">
        <v>23751.638999999999</v>
      </c>
      <c r="J563">
        <v>1.3119794130133404</v>
      </c>
      <c r="K563">
        <v>3.7136314722725106E-2</v>
      </c>
    </row>
    <row r="564" spans="1:11" x14ac:dyDescent="0.2">
      <c r="A564" t="s">
        <v>6477</v>
      </c>
      <c r="B564" t="s">
        <v>6478</v>
      </c>
      <c r="C564" t="s">
        <v>6479</v>
      </c>
      <c r="D564" t="s">
        <v>6480</v>
      </c>
      <c r="E564" t="s">
        <v>6481</v>
      </c>
      <c r="F564">
        <v>0.9667</v>
      </c>
      <c r="G564" s="5">
        <v>28287.06</v>
      </c>
      <c r="H564" s="5">
        <v>41406.839999999997</v>
      </c>
      <c r="I564" s="5">
        <v>25275.796999999999</v>
      </c>
      <c r="J564">
        <v>1.9611776652354238</v>
      </c>
      <c r="K564">
        <v>3.7161433790720871E-2</v>
      </c>
    </row>
    <row r="565" spans="1:11" x14ac:dyDescent="0.2">
      <c r="A565" t="s">
        <v>7487</v>
      </c>
      <c r="B565" t="s">
        <v>5297</v>
      </c>
      <c r="C565" t="s">
        <v>6173</v>
      </c>
      <c r="D565" t="s">
        <v>5298</v>
      </c>
      <c r="E565" t="s">
        <v>7488</v>
      </c>
      <c r="F565">
        <v>0.96089999999999998</v>
      </c>
      <c r="G565" s="5">
        <v>7166.3486000000003</v>
      </c>
      <c r="H565" s="5">
        <v>5560.7484999999997</v>
      </c>
      <c r="I565" s="5">
        <v>6695.6850000000004</v>
      </c>
      <c r="J565">
        <v>0.74066575360211062</v>
      </c>
      <c r="K565">
        <v>3.7187463941604375E-2</v>
      </c>
    </row>
    <row r="566" spans="1:11" x14ac:dyDescent="0.2">
      <c r="A566" t="s">
        <v>11722</v>
      </c>
      <c r="B566" t="s">
        <v>11723</v>
      </c>
      <c r="C566" t="s">
        <v>11724</v>
      </c>
      <c r="D566" t="s">
        <v>11725</v>
      </c>
      <c r="E566" t="s">
        <v>11726</v>
      </c>
      <c r="F566">
        <v>1</v>
      </c>
      <c r="G566" s="5">
        <v>17372.442999999999</v>
      </c>
      <c r="H566" s="5">
        <v>16301.942999999999</v>
      </c>
      <c r="I566" s="5">
        <v>13911.009</v>
      </c>
      <c r="J566">
        <v>1.2692587782312708</v>
      </c>
      <c r="K566">
        <v>3.7240144231565214E-2</v>
      </c>
    </row>
    <row r="567" spans="1:11" x14ac:dyDescent="0.2">
      <c r="A567" t="s">
        <v>6329</v>
      </c>
      <c r="B567" t="s">
        <v>5173</v>
      </c>
      <c r="C567" t="s">
        <v>6330</v>
      </c>
      <c r="D567" t="s">
        <v>5174</v>
      </c>
      <c r="E567" t="s">
        <v>6331</v>
      </c>
      <c r="F567">
        <v>1</v>
      </c>
      <c r="G567" s="5">
        <v>26685.407999999999</v>
      </c>
      <c r="H567" s="5">
        <v>17007.565999999999</v>
      </c>
      <c r="I567" s="5">
        <v>18188.615000000002</v>
      </c>
      <c r="J567">
        <v>1.8952200824466949</v>
      </c>
      <c r="K567">
        <v>3.7289790342970627E-2</v>
      </c>
    </row>
    <row r="568" spans="1:11" x14ac:dyDescent="0.2">
      <c r="A568" t="s">
        <v>10278</v>
      </c>
      <c r="B568" t="s">
        <v>5238</v>
      </c>
      <c r="C568" t="s">
        <v>7210</v>
      </c>
      <c r="D568" t="s">
        <v>5239</v>
      </c>
      <c r="E568" t="s">
        <v>10279</v>
      </c>
      <c r="F568">
        <v>0.97430000000000005</v>
      </c>
      <c r="G568" s="5">
        <v>12035.14</v>
      </c>
      <c r="H568" s="5">
        <v>10133.367</v>
      </c>
      <c r="I568" s="5">
        <v>11350.924000000001</v>
      </c>
      <c r="J568">
        <v>1.4333992755232479</v>
      </c>
      <c r="K568">
        <v>3.7294795884296163E-2</v>
      </c>
    </row>
    <row r="569" spans="1:11" x14ac:dyDescent="0.2">
      <c r="A569" t="s">
        <v>19946</v>
      </c>
      <c r="B569" t="s">
        <v>5746</v>
      </c>
      <c r="C569" t="s">
        <v>8983</v>
      </c>
      <c r="D569" t="s">
        <v>5747</v>
      </c>
      <c r="E569" t="s">
        <v>19947</v>
      </c>
      <c r="F569">
        <v>0.9768</v>
      </c>
      <c r="G569" s="5">
        <v>719651</v>
      </c>
      <c r="H569" s="5">
        <v>650155.4</v>
      </c>
      <c r="I569" s="5">
        <v>750209.2</v>
      </c>
      <c r="J569">
        <v>0.82657316477447118</v>
      </c>
      <c r="K569">
        <v>3.7303319997383268E-2</v>
      </c>
    </row>
    <row r="570" spans="1:11" x14ac:dyDescent="0.2">
      <c r="A570" t="s">
        <v>12260</v>
      </c>
      <c r="B570" t="s">
        <v>7408</v>
      </c>
      <c r="C570" t="s">
        <v>7409</v>
      </c>
      <c r="D570" t="s">
        <v>7410</v>
      </c>
      <c r="E570" t="s">
        <v>12261</v>
      </c>
      <c r="F570">
        <v>0.9617</v>
      </c>
      <c r="G570" s="5">
        <v>6069.3467000000001</v>
      </c>
      <c r="H570" s="5">
        <v>9936.1190000000006</v>
      </c>
      <c r="I570" s="5">
        <v>8111.4975999999997</v>
      </c>
      <c r="J570">
        <v>0.62377054075481653</v>
      </c>
      <c r="K570">
        <v>3.7361972048894236E-2</v>
      </c>
    </row>
    <row r="571" spans="1:11" x14ac:dyDescent="0.2">
      <c r="A571" t="s">
        <v>11028</v>
      </c>
      <c r="B571" t="s">
        <v>11029</v>
      </c>
      <c r="C571" t="s">
        <v>11030</v>
      </c>
      <c r="D571" t="s">
        <v>11031</v>
      </c>
      <c r="E571" t="s">
        <v>11032</v>
      </c>
      <c r="F571">
        <v>1</v>
      </c>
      <c r="G571" s="5">
        <v>0</v>
      </c>
      <c r="H571" s="5">
        <v>7897.4579999999996</v>
      </c>
      <c r="I571" s="5">
        <v>0</v>
      </c>
      <c r="J571">
        <v>7.9803597325811937E-2</v>
      </c>
      <c r="K571">
        <v>3.7482753304007854E-2</v>
      </c>
    </row>
    <row r="572" spans="1:11" x14ac:dyDescent="0.2">
      <c r="A572" t="s">
        <v>5345</v>
      </c>
      <c r="B572" t="s">
        <v>5346</v>
      </c>
      <c r="C572" t="s">
        <v>10099</v>
      </c>
      <c r="D572" t="s">
        <v>5347</v>
      </c>
      <c r="E572" t="s">
        <v>12268</v>
      </c>
      <c r="F572">
        <v>0.97350000000000003</v>
      </c>
      <c r="G572" s="5">
        <v>72474.490000000005</v>
      </c>
      <c r="H572" s="5">
        <v>99776.15</v>
      </c>
      <c r="I572" s="5">
        <v>90421.97</v>
      </c>
      <c r="J572">
        <v>0.73523928796223958</v>
      </c>
      <c r="K572">
        <v>3.7599376789878639E-2</v>
      </c>
    </row>
    <row r="573" spans="1:11" x14ac:dyDescent="0.2">
      <c r="A573" t="s">
        <v>7816</v>
      </c>
      <c r="B573" t="s">
        <v>7817</v>
      </c>
      <c r="C573" t="s">
        <v>7818</v>
      </c>
      <c r="D573" t="s">
        <v>7819</v>
      </c>
      <c r="E573" t="s">
        <v>7820</v>
      </c>
      <c r="F573">
        <v>0.96899999999999997</v>
      </c>
      <c r="G573" s="5">
        <v>4570.098</v>
      </c>
      <c r="H573" s="5">
        <v>6796.4862999999996</v>
      </c>
      <c r="I573" s="5">
        <v>3310.3546999999999</v>
      </c>
      <c r="J573">
        <v>0.47545188038971342</v>
      </c>
      <c r="K573">
        <v>3.7792850999904558E-2</v>
      </c>
    </row>
    <row r="574" spans="1:11" x14ac:dyDescent="0.2">
      <c r="A574" t="s">
        <v>7821</v>
      </c>
      <c r="B574" t="s">
        <v>7817</v>
      </c>
      <c r="C574" t="s">
        <v>7818</v>
      </c>
      <c r="D574" t="s">
        <v>7819</v>
      </c>
      <c r="E574" t="s">
        <v>7820</v>
      </c>
      <c r="F574">
        <v>0.96970000000000001</v>
      </c>
      <c r="G574" s="5">
        <v>4570.098</v>
      </c>
      <c r="H574" s="5">
        <v>6796.4862999999996</v>
      </c>
      <c r="I574" s="5">
        <v>3310.3546999999999</v>
      </c>
      <c r="J574">
        <v>0.47545188038971342</v>
      </c>
      <c r="K574">
        <v>3.7792850999904558E-2</v>
      </c>
    </row>
    <row r="575" spans="1:11" x14ac:dyDescent="0.2">
      <c r="A575" t="s">
        <v>8573</v>
      </c>
      <c r="B575" t="s">
        <v>8574</v>
      </c>
      <c r="C575" t="s">
        <v>8575</v>
      </c>
      <c r="D575" t="s">
        <v>8576</v>
      </c>
      <c r="E575" t="s">
        <v>8577</v>
      </c>
      <c r="F575">
        <v>1</v>
      </c>
      <c r="G575" s="5">
        <v>11486.099</v>
      </c>
      <c r="H575" s="5">
        <v>7759.0654000000004</v>
      </c>
      <c r="I575" s="5">
        <v>9449.2000000000007</v>
      </c>
      <c r="J575">
        <v>1.9064648682332852</v>
      </c>
      <c r="K575">
        <v>3.780876273683044E-2</v>
      </c>
    </row>
    <row r="576" spans="1:11" x14ac:dyDescent="0.2">
      <c r="A576" t="s">
        <v>6489</v>
      </c>
      <c r="B576" t="s">
        <v>6490</v>
      </c>
      <c r="C576" t="s">
        <v>6491</v>
      </c>
      <c r="D576" t="s">
        <v>6492</v>
      </c>
      <c r="E576" t="s">
        <v>6493</v>
      </c>
      <c r="F576">
        <v>0.93010000000000004</v>
      </c>
      <c r="G576" s="5">
        <v>6789.3046999999997</v>
      </c>
      <c r="H576" s="5">
        <v>4241.9022999999997</v>
      </c>
      <c r="I576" s="5">
        <v>13301.733</v>
      </c>
      <c r="J576">
        <v>0.46955650044715358</v>
      </c>
      <c r="K576">
        <v>3.7891453525811865E-2</v>
      </c>
    </row>
    <row r="577" spans="1:11" x14ac:dyDescent="0.2">
      <c r="A577" t="s">
        <v>5617</v>
      </c>
      <c r="B577" t="s">
        <v>5618</v>
      </c>
      <c r="C577" t="s">
        <v>13175</v>
      </c>
      <c r="D577" t="s">
        <v>5619</v>
      </c>
      <c r="E577" t="s">
        <v>16030</v>
      </c>
      <c r="F577">
        <v>0.97030000000000005</v>
      </c>
      <c r="G577" s="5">
        <v>23827.708999999999</v>
      </c>
      <c r="H577" s="5">
        <v>34369.97</v>
      </c>
      <c r="I577" s="5">
        <v>31203.498</v>
      </c>
      <c r="J577">
        <v>1.5573560859481312</v>
      </c>
      <c r="K577">
        <v>3.7942730472708242E-2</v>
      </c>
    </row>
    <row r="578" spans="1:11" x14ac:dyDescent="0.2">
      <c r="A578" t="s">
        <v>7000</v>
      </c>
      <c r="B578" t="s">
        <v>4488</v>
      </c>
      <c r="C578" t="s">
        <v>7001</v>
      </c>
      <c r="D578" t="s">
        <v>4479</v>
      </c>
      <c r="E578" t="s">
        <v>7002</v>
      </c>
      <c r="F578">
        <v>0.97519999999999996</v>
      </c>
      <c r="G578" s="5">
        <v>208464.98</v>
      </c>
      <c r="H578" s="5">
        <v>281222.25</v>
      </c>
      <c r="I578" s="5">
        <v>211925.06</v>
      </c>
      <c r="J578">
        <v>0.73300996556397058</v>
      </c>
      <c r="K578">
        <v>3.8012577660233325E-2</v>
      </c>
    </row>
    <row r="579" spans="1:11" x14ac:dyDescent="0.2">
      <c r="A579" t="s">
        <v>12756</v>
      </c>
      <c r="B579" t="s">
        <v>7200</v>
      </c>
      <c r="C579" t="s">
        <v>7201</v>
      </c>
      <c r="D579" t="s">
        <v>7202</v>
      </c>
      <c r="E579" t="s">
        <v>12757</v>
      </c>
      <c r="F579">
        <v>0.96719999999999995</v>
      </c>
      <c r="G579" s="5">
        <v>0</v>
      </c>
      <c r="H579" s="5">
        <v>0</v>
      </c>
      <c r="I579" s="5">
        <v>22999.633000000002</v>
      </c>
      <c r="J579">
        <v>0.2174891735707894</v>
      </c>
      <c r="K579">
        <v>3.8168212293521055E-2</v>
      </c>
    </row>
    <row r="580" spans="1:11" x14ac:dyDescent="0.2">
      <c r="A580" t="s">
        <v>15383</v>
      </c>
      <c r="B580" t="s">
        <v>15384</v>
      </c>
      <c r="C580" t="s">
        <v>15385</v>
      </c>
      <c r="D580" t="s">
        <v>15386</v>
      </c>
      <c r="E580" t="s">
        <v>15387</v>
      </c>
      <c r="F580">
        <v>1</v>
      </c>
      <c r="G580" s="5">
        <v>9287.8169999999991</v>
      </c>
      <c r="H580" s="5">
        <v>9225.9789999999994</v>
      </c>
      <c r="I580" s="5">
        <v>18042.377</v>
      </c>
      <c r="J580">
        <v>0.42872940924636738</v>
      </c>
      <c r="K580">
        <v>3.8603230606588761E-2</v>
      </c>
    </row>
    <row r="581" spans="1:11" x14ac:dyDescent="0.2">
      <c r="A581" t="s">
        <v>12443</v>
      </c>
      <c r="B581" t="s">
        <v>7974</v>
      </c>
      <c r="C581" t="s">
        <v>7975</v>
      </c>
      <c r="D581" t="s">
        <v>7976</v>
      </c>
      <c r="E581" t="s">
        <v>12444</v>
      </c>
      <c r="F581">
        <v>1</v>
      </c>
      <c r="G581" s="5">
        <v>11575.118</v>
      </c>
      <c r="H581" s="5">
        <v>20083.585999999999</v>
      </c>
      <c r="I581" s="5">
        <v>15712.759</v>
      </c>
      <c r="J581">
        <v>1.9694302315798409</v>
      </c>
      <c r="K581">
        <v>3.8671374551743132E-2</v>
      </c>
    </row>
    <row r="582" spans="1:11" x14ac:dyDescent="0.2">
      <c r="A582" t="s">
        <v>5100</v>
      </c>
      <c r="B582" t="s">
        <v>5101</v>
      </c>
      <c r="C582" t="s">
        <v>11184</v>
      </c>
      <c r="D582" t="s">
        <v>5102</v>
      </c>
      <c r="E582" t="s">
        <v>14677</v>
      </c>
      <c r="F582">
        <v>0.96799999999999997</v>
      </c>
      <c r="G582" s="5">
        <v>9411.9330000000009</v>
      </c>
      <c r="H582" s="5">
        <v>9393.9590000000007</v>
      </c>
      <c r="I582" s="5">
        <v>7731.8239999999996</v>
      </c>
      <c r="J582">
        <v>0.65276100468614029</v>
      </c>
      <c r="K582">
        <v>3.8734837009454487E-2</v>
      </c>
    </row>
    <row r="583" spans="1:11" x14ac:dyDescent="0.2">
      <c r="A583" t="s">
        <v>7870</v>
      </c>
      <c r="B583" t="s">
        <v>7871</v>
      </c>
      <c r="C583" t="s">
        <v>7872</v>
      </c>
      <c r="D583" t="s">
        <v>7873</v>
      </c>
      <c r="E583" t="s">
        <v>7874</v>
      </c>
      <c r="F583">
        <v>0.95579999999999998</v>
      </c>
      <c r="G583" s="5">
        <v>41464.707000000002</v>
      </c>
      <c r="H583" s="5">
        <v>48235.14</v>
      </c>
      <c r="I583" s="5">
        <v>32190.34</v>
      </c>
      <c r="J583">
        <v>0.72558287597990301</v>
      </c>
      <c r="K583">
        <v>3.8956080908968814E-2</v>
      </c>
    </row>
    <row r="584" spans="1:11" x14ac:dyDescent="0.2">
      <c r="A584" t="s">
        <v>5756</v>
      </c>
      <c r="B584" t="s">
        <v>5757</v>
      </c>
      <c r="C584" t="s">
        <v>17295</v>
      </c>
      <c r="D584" t="s">
        <v>5758</v>
      </c>
      <c r="E584" t="s">
        <v>20011</v>
      </c>
      <c r="F584">
        <v>0.97430000000000005</v>
      </c>
      <c r="G584" s="5">
        <v>8682.143</v>
      </c>
      <c r="H584" s="5">
        <v>9373.1839999999993</v>
      </c>
      <c r="I584" s="5">
        <v>7127.8227999999999</v>
      </c>
      <c r="J584">
        <v>0.8027938129616623</v>
      </c>
      <c r="K584">
        <v>3.8958836874600423E-2</v>
      </c>
    </row>
    <row r="585" spans="1:11" x14ac:dyDescent="0.2">
      <c r="A585" t="s">
        <v>7781</v>
      </c>
      <c r="B585" t="s">
        <v>7782</v>
      </c>
      <c r="C585" t="s">
        <v>7783</v>
      </c>
      <c r="D585" t="s">
        <v>7784</v>
      </c>
      <c r="E585" t="s">
        <v>7785</v>
      </c>
      <c r="F585">
        <v>1</v>
      </c>
      <c r="G585" s="5">
        <v>45998.953000000001</v>
      </c>
      <c r="H585" s="5">
        <v>45481.023000000001</v>
      </c>
      <c r="I585" s="5">
        <v>43490.69</v>
      </c>
      <c r="J585">
        <v>0.88410671273230523</v>
      </c>
      <c r="K585">
        <v>3.901178605247195E-2</v>
      </c>
    </row>
    <row r="586" spans="1:11" x14ac:dyDescent="0.2">
      <c r="A586" t="s">
        <v>18349</v>
      </c>
      <c r="B586" t="s">
        <v>5537</v>
      </c>
      <c r="C586" t="s">
        <v>11859</v>
      </c>
      <c r="D586" t="s">
        <v>5538</v>
      </c>
      <c r="E586" t="s">
        <v>18350</v>
      </c>
      <c r="F586">
        <v>0.96350000000000002</v>
      </c>
      <c r="G586" s="5">
        <v>51234.05</v>
      </c>
      <c r="H586" s="5">
        <v>59120.77</v>
      </c>
      <c r="I586" s="5">
        <v>52859.953000000001</v>
      </c>
      <c r="J586">
        <v>0.77154882396017099</v>
      </c>
      <c r="K586">
        <v>3.9061007493152777E-2</v>
      </c>
    </row>
    <row r="587" spans="1:11" x14ac:dyDescent="0.2">
      <c r="A587" t="s">
        <v>9481</v>
      </c>
      <c r="B587" t="s">
        <v>6958</v>
      </c>
      <c r="C587" t="s">
        <v>6959</v>
      </c>
      <c r="D587" t="s">
        <v>6960</v>
      </c>
      <c r="E587" t="s">
        <v>9482</v>
      </c>
      <c r="F587">
        <v>0.92469999999999997</v>
      </c>
      <c r="G587" s="5">
        <v>37438.980000000003</v>
      </c>
      <c r="H587" s="5">
        <v>59891.796999999999</v>
      </c>
      <c r="I587" s="5">
        <v>34976.362999999998</v>
      </c>
      <c r="J587">
        <v>2.6799922274291661</v>
      </c>
      <c r="K587">
        <v>3.9232338410922878E-2</v>
      </c>
    </row>
    <row r="588" spans="1:11" x14ac:dyDescent="0.2">
      <c r="A588" t="s">
        <v>8285</v>
      </c>
      <c r="B588" t="s">
        <v>7427</v>
      </c>
      <c r="C588" t="s">
        <v>7428</v>
      </c>
      <c r="D588" t="s">
        <v>7429</v>
      </c>
      <c r="E588" t="s">
        <v>8286</v>
      </c>
      <c r="F588">
        <v>1</v>
      </c>
      <c r="G588" s="5">
        <v>3405.9189999999999</v>
      </c>
      <c r="H588" s="5">
        <v>3617.5985999999998</v>
      </c>
      <c r="I588" s="5">
        <v>0</v>
      </c>
      <c r="J588">
        <v>0.22325022350315818</v>
      </c>
      <c r="K588">
        <v>3.9247984306425406E-2</v>
      </c>
    </row>
    <row r="589" spans="1:11" x14ac:dyDescent="0.2">
      <c r="A589" t="s">
        <v>6957</v>
      </c>
      <c r="B589" t="s">
        <v>6958</v>
      </c>
      <c r="C589" t="s">
        <v>6959</v>
      </c>
      <c r="D589" t="s">
        <v>6960</v>
      </c>
      <c r="E589" t="s">
        <v>6961</v>
      </c>
      <c r="F589">
        <v>0.96619999999999995</v>
      </c>
      <c r="G589" s="5">
        <v>7506.201</v>
      </c>
      <c r="H589" s="5">
        <v>16104.885</v>
      </c>
      <c r="I589" s="5">
        <v>5608.6760000000004</v>
      </c>
      <c r="J589" t="e">
        <v>#DIV/0!</v>
      </c>
      <c r="K589">
        <v>3.9312582337661599E-2</v>
      </c>
    </row>
    <row r="590" spans="1:11" x14ac:dyDescent="0.2">
      <c r="A590" t="s">
        <v>5722</v>
      </c>
      <c r="B590" t="s">
        <v>5723</v>
      </c>
      <c r="C590" t="s">
        <v>10050</v>
      </c>
      <c r="D590" t="s">
        <v>5724</v>
      </c>
      <c r="E590" t="s">
        <v>16077</v>
      </c>
      <c r="F590">
        <v>0.97289999999999999</v>
      </c>
      <c r="G590" s="5">
        <v>99266.695000000007</v>
      </c>
      <c r="H590" s="5">
        <v>107131.73</v>
      </c>
      <c r="I590" s="5">
        <v>88892.76</v>
      </c>
      <c r="J590">
        <v>0.82158860136293732</v>
      </c>
      <c r="K590">
        <v>3.9327509695838772E-2</v>
      </c>
    </row>
    <row r="591" spans="1:11" x14ac:dyDescent="0.2">
      <c r="A591" t="s">
        <v>11962</v>
      </c>
      <c r="B591" t="s">
        <v>7408</v>
      </c>
      <c r="C591" t="s">
        <v>7409</v>
      </c>
      <c r="D591" t="s">
        <v>7410</v>
      </c>
      <c r="E591" t="s">
        <v>11963</v>
      </c>
      <c r="F591">
        <v>0.96240000000000003</v>
      </c>
      <c r="G591" s="5">
        <v>3945.1109999999999</v>
      </c>
      <c r="H591" s="5">
        <v>6153.7646000000004</v>
      </c>
      <c r="I591" s="5">
        <v>4735.7449999999999</v>
      </c>
      <c r="J591">
        <v>0.51791248315519445</v>
      </c>
      <c r="K591">
        <v>3.9388409295171581E-2</v>
      </c>
    </row>
    <row r="592" spans="1:11" x14ac:dyDescent="0.2">
      <c r="A592" t="s">
        <v>5862</v>
      </c>
      <c r="B592" t="s">
        <v>5863</v>
      </c>
      <c r="C592" t="s">
        <v>10729</v>
      </c>
      <c r="D592" t="s">
        <v>5864</v>
      </c>
      <c r="E592" t="s">
        <v>12110</v>
      </c>
      <c r="F592">
        <v>0.96689999999999998</v>
      </c>
      <c r="G592" s="5">
        <v>0</v>
      </c>
      <c r="H592" s="5">
        <v>0</v>
      </c>
      <c r="I592" s="5">
        <v>9803.8469999999998</v>
      </c>
      <c r="J592">
        <v>0.17996166448340736</v>
      </c>
      <c r="K592">
        <v>3.9583793044479856E-2</v>
      </c>
    </row>
    <row r="593" spans="1:11" x14ac:dyDescent="0.2">
      <c r="A593" t="s">
        <v>7952</v>
      </c>
      <c r="B593" t="s">
        <v>5710</v>
      </c>
      <c r="C593" t="s">
        <v>6110</v>
      </c>
      <c r="D593" t="s">
        <v>5711</v>
      </c>
      <c r="E593" t="s">
        <v>7953</v>
      </c>
      <c r="F593">
        <v>0.97330000000000005</v>
      </c>
      <c r="G593" s="5">
        <v>18076.27</v>
      </c>
      <c r="H593" s="5">
        <v>17655.673999999999</v>
      </c>
      <c r="I593" s="5">
        <v>12652.243</v>
      </c>
      <c r="J593">
        <v>1.4865768092671166</v>
      </c>
      <c r="K593">
        <v>3.9786139294274048E-2</v>
      </c>
    </row>
    <row r="594" spans="1:11" x14ac:dyDescent="0.2">
      <c r="A594" t="s">
        <v>12159</v>
      </c>
      <c r="B594" t="s">
        <v>5533</v>
      </c>
      <c r="C594" t="s">
        <v>12160</v>
      </c>
      <c r="D594" t="s">
        <v>5534</v>
      </c>
      <c r="E594" t="s">
        <v>12161</v>
      </c>
      <c r="F594">
        <v>0.97</v>
      </c>
      <c r="G594" s="5">
        <v>17689.328000000001</v>
      </c>
      <c r="H594" s="5">
        <v>14668.896000000001</v>
      </c>
      <c r="I594" s="5">
        <v>11556.752</v>
      </c>
      <c r="J594">
        <v>1.8316935291214509</v>
      </c>
      <c r="K594">
        <v>3.9900893868880634E-2</v>
      </c>
    </row>
    <row r="595" spans="1:11" x14ac:dyDescent="0.2">
      <c r="A595" t="s">
        <v>10915</v>
      </c>
      <c r="B595" t="s">
        <v>5265</v>
      </c>
      <c r="C595" t="s">
        <v>10916</v>
      </c>
      <c r="D595" t="s">
        <v>5266</v>
      </c>
      <c r="E595" t="s">
        <v>10917</v>
      </c>
      <c r="F595">
        <v>0.97689999999999999</v>
      </c>
      <c r="G595" s="5">
        <v>143784.73000000001</v>
      </c>
      <c r="H595" s="5">
        <v>124680.266</v>
      </c>
      <c r="I595" s="5">
        <v>107730.99</v>
      </c>
      <c r="J595">
        <v>0.76955756922767882</v>
      </c>
      <c r="K595">
        <v>4.0197399420531757E-2</v>
      </c>
    </row>
    <row r="596" spans="1:11" x14ac:dyDescent="0.2">
      <c r="A596" t="s">
        <v>7093</v>
      </c>
      <c r="B596" t="s">
        <v>6881</v>
      </c>
      <c r="C596" t="s">
        <v>6882</v>
      </c>
      <c r="D596" t="s">
        <v>6883</v>
      </c>
      <c r="E596" t="s">
        <v>7094</v>
      </c>
      <c r="F596">
        <v>0.96409999999999996</v>
      </c>
      <c r="G596" s="5">
        <v>24612.107</v>
      </c>
      <c r="H596" s="5">
        <v>21989.548999999999</v>
      </c>
      <c r="I596" s="5">
        <v>27112.838</v>
      </c>
      <c r="J596">
        <v>0.66999028605123279</v>
      </c>
      <c r="K596">
        <v>4.0493061288235106E-2</v>
      </c>
    </row>
    <row r="597" spans="1:11" x14ac:dyDescent="0.2">
      <c r="A597" t="s">
        <v>13665</v>
      </c>
      <c r="B597" t="s">
        <v>7740</v>
      </c>
      <c r="C597" t="s">
        <v>7741</v>
      </c>
      <c r="D597" t="s">
        <v>7742</v>
      </c>
      <c r="E597" t="s">
        <v>13666</v>
      </c>
      <c r="F597">
        <v>0.9405</v>
      </c>
      <c r="G597" s="5">
        <v>3583.9502000000002</v>
      </c>
      <c r="H597" s="5">
        <v>4102.4146000000001</v>
      </c>
      <c r="I597" s="5">
        <v>0</v>
      </c>
      <c r="J597">
        <v>0.20411071580588799</v>
      </c>
      <c r="K597">
        <v>4.0514327918247196E-2</v>
      </c>
    </row>
    <row r="598" spans="1:11" x14ac:dyDescent="0.2">
      <c r="A598" t="s">
        <v>21019</v>
      </c>
      <c r="B598" t="s">
        <v>21020</v>
      </c>
      <c r="C598" t="s">
        <v>21021</v>
      </c>
      <c r="D598" t="s">
        <v>21022</v>
      </c>
      <c r="E598" t="s">
        <v>21023</v>
      </c>
      <c r="F598">
        <v>0.88759999999999994</v>
      </c>
      <c r="G598" s="5">
        <v>8787.7099999999991</v>
      </c>
      <c r="H598" s="5">
        <v>15911.602000000001</v>
      </c>
      <c r="I598" s="5">
        <v>10515.463</v>
      </c>
      <c r="J598">
        <v>0.48099916191011932</v>
      </c>
      <c r="K598">
        <v>4.0707312053498659E-2</v>
      </c>
    </row>
    <row r="599" spans="1:11" x14ac:dyDescent="0.2">
      <c r="A599" t="s">
        <v>9500</v>
      </c>
      <c r="B599" t="s">
        <v>9501</v>
      </c>
      <c r="C599" t="s">
        <v>9502</v>
      </c>
      <c r="D599" t="s">
        <v>9503</v>
      </c>
      <c r="E599" t="s">
        <v>9504</v>
      </c>
      <c r="F599">
        <v>0.97409999999999997</v>
      </c>
      <c r="G599" s="5">
        <v>12539.286</v>
      </c>
      <c r="H599" s="5">
        <v>10543.661</v>
      </c>
      <c r="I599" s="5">
        <v>6967.4053000000004</v>
      </c>
      <c r="J599">
        <v>2.0009382858938403</v>
      </c>
      <c r="K599">
        <v>4.090987278017786E-2</v>
      </c>
    </row>
    <row r="600" spans="1:11" x14ac:dyDescent="0.2">
      <c r="A600" t="s">
        <v>15397</v>
      </c>
      <c r="B600" t="s">
        <v>11998</v>
      </c>
      <c r="C600" t="s">
        <v>11999</v>
      </c>
      <c r="D600" t="s">
        <v>12000</v>
      </c>
      <c r="E600" t="s">
        <v>15398</v>
      </c>
      <c r="F600">
        <v>0.9738</v>
      </c>
      <c r="G600" s="5">
        <v>4165.0990000000002</v>
      </c>
      <c r="H600" s="5">
        <v>7073.4862999999996</v>
      </c>
      <c r="I600" s="5">
        <v>6123.0747000000001</v>
      </c>
      <c r="J600">
        <v>1.8458995210922868</v>
      </c>
      <c r="K600">
        <v>4.1349859772322591E-2</v>
      </c>
    </row>
    <row r="601" spans="1:11" x14ac:dyDescent="0.2">
      <c r="A601" t="s">
        <v>9386</v>
      </c>
      <c r="B601" t="s">
        <v>7067</v>
      </c>
      <c r="C601" t="s">
        <v>7068</v>
      </c>
      <c r="D601" t="s">
        <v>7069</v>
      </c>
      <c r="E601" t="s">
        <v>9387</v>
      </c>
      <c r="F601">
        <v>0.97230000000000005</v>
      </c>
      <c r="G601" s="5">
        <v>5673.16</v>
      </c>
      <c r="H601" s="5">
        <v>6576.4809999999998</v>
      </c>
      <c r="I601" s="5">
        <v>3442.2363</v>
      </c>
      <c r="J601">
        <v>2.1350923291786241</v>
      </c>
      <c r="K601">
        <v>4.1447994150359761E-2</v>
      </c>
    </row>
    <row r="602" spans="1:11" x14ac:dyDescent="0.2">
      <c r="A602" t="s">
        <v>8405</v>
      </c>
      <c r="B602" t="s">
        <v>5229</v>
      </c>
      <c r="C602" t="s">
        <v>8406</v>
      </c>
      <c r="D602" t="s">
        <v>5230</v>
      </c>
      <c r="E602" t="s">
        <v>8407</v>
      </c>
      <c r="F602">
        <v>0.95069999999999999</v>
      </c>
      <c r="G602" s="5">
        <v>0</v>
      </c>
      <c r="H602" s="5">
        <v>4429.9125999999997</v>
      </c>
      <c r="I602" s="5">
        <v>0</v>
      </c>
      <c r="J602">
        <v>0.23159647882758636</v>
      </c>
      <c r="K602">
        <v>4.1468762273219349E-2</v>
      </c>
    </row>
    <row r="603" spans="1:11" x14ac:dyDescent="0.2">
      <c r="A603" t="s">
        <v>11198</v>
      </c>
      <c r="B603" t="s">
        <v>5746</v>
      </c>
      <c r="C603" t="s">
        <v>8983</v>
      </c>
      <c r="D603" t="s">
        <v>5747</v>
      </c>
      <c r="E603" t="s">
        <v>11199</v>
      </c>
      <c r="F603">
        <v>0.96879999999999999</v>
      </c>
      <c r="G603" s="5">
        <v>6520.2065000000002</v>
      </c>
      <c r="H603" s="5">
        <v>6476.8622999999998</v>
      </c>
      <c r="I603" s="5">
        <v>4908.5889999999999</v>
      </c>
      <c r="J603">
        <v>4.1572600379166262</v>
      </c>
      <c r="K603">
        <v>4.1480410174527568E-2</v>
      </c>
    </row>
    <row r="604" spans="1:11" x14ac:dyDescent="0.2">
      <c r="A604" t="s">
        <v>14822</v>
      </c>
      <c r="B604" t="s">
        <v>14368</v>
      </c>
      <c r="C604" t="s">
        <v>14369</v>
      </c>
      <c r="D604" t="s">
        <v>14370</v>
      </c>
      <c r="E604" t="s">
        <v>14823</v>
      </c>
      <c r="F604">
        <v>1</v>
      </c>
      <c r="G604" s="5">
        <v>7262.7124000000003</v>
      </c>
      <c r="H604" s="5">
        <v>6469.1620000000003</v>
      </c>
      <c r="I604" s="5">
        <v>4036.7343999999998</v>
      </c>
      <c r="J604">
        <v>2.0093799818601092</v>
      </c>
      <c r="K604">
        <v>4.1593882424361343E-2</v>
      </c>
    </row>
    <row r="605" spans="1:11" x14ac:dyDescent="0.2">
      <c r="A605" t="s">
        <v>15987</v>
      </c>
      <c r="B605" t="s">
        <v>6941</v>
      </c>
      <c r="C605" t="s">
        <v>6942</v>
      </c>
      <c r="D605" t="s">
        <v>6943</v>
      </c>
      <c r="E605" t="s">
        <v>15988</v>
      </c>
      <c r="F605">
        <v>0.96879999999999999</v>
      </c>
      <c r="G605" s="5">
        <v>53393.597999999998</v>
      </c>
      <c r="H605" s="5">
        <v>38530.105000000003</v>
      </c>
      <c r="I605" s="5">
        <v>32681.105</v>
      </c>
      <c r="J605">
        <v>0.67369610609376473</v>
      </c>
      <c r="K605">
        <v>4.1599340877531442E-2</v>
      </c>
    </row>
    <row r="606" spans="1:11" x14ac:dyDescent="0.2">
      <c r="A606" t="s">
        <v>7689</v>
      </c>
      <c r="B606" t="s">
        <v>7690</v>
      </c>
      <c r="C606" t="s">
        <v>7691</v>
      </c>
      <c r="D606" t="s">
        <v>7692</v>
      </c>
      <c r="E606" t="s">
        <v>7693</v>
      </c>
      <c r="F606">
        <v>0.97260000000000002</v>
      </c>
      <c r="G606" s="5">
        <v>8067.7309999999998</v>
      </c>
      <c r="H606" s="5">
        <v>9218.7049999999999</v>
      </c>
      <c r="I606" s="5">
        <v>7047.5083000000004</v>
      </c>
      <c r="J606">
        <v>0.80648270871296812</v>
      </c>
      <c r="K606">
        <v>4.1669674699541442E-2</v>
      </c>
    </row>
    <row r="607" spans="1:11" x14ac:dyDescent="0.2">
      <c r="A607" t="s">
        <v>8470</v>
      </c>
      <c r="B607" t="s">
        <v>5349</v>
      </c>
      <c r="C607" t="s">
        <v>8471</v>
      </c>
      <c r="D607" t="s">
        <v>5350</v>
      </c>
      <c r="E607" t="s">
        <v>8472</v>
      </c>
      <c r="F607">
        <v>0.96860000000000002</v>
      </c>
      <c r="G607" s="5">
        <v>32553.991999999998</v>
      </c>
      <c r="H607" s="5">
        <v>27824.748</v>
      </c>
      <c r="I607" s="5">
        <v>34880.008000000002</v>
      </c>
      <c r="J607">
        <v>0.70984167885799387</v>
      </c>
      <c r="K607">
        <v>4.168934892366196E-2</v>
      </c>
    </row>
    <row r="608" spans="1:11" x14ac:dyDescent="0.2">
      <c r="A608" t="s">
        <v>13272</v>
      </c>
      <c r="B608" t="s">
        <v>13273</v>
      </c>
      <c r="C608" t="s">
        <v>13274</v>
      </c>
      <c r="D608" t="s">
        <v>13275</v>
      </c>
      <c r="E608" t="s">
        <v>13276</v>
      </c>
      <c r="F608">
        <v>0.85660000000000003</v>
      </c>
      <c r="G608" s="5">
        <v>5553.5460000000003</v>
      </c>
      <c r="H608" s="5">
        <v>13792.485000000001</v>
      </c>
      <c r="I608" s="5">
        <v>10168.887000000001</v>
      </c>
      <c r="J608">
        <v>3.7369296045083038</v>
      </c>
      <c r="K608">
        <v>4.1747110097101928E-2</v>
      </c>
    </row>
    <row r="609" spans="1:11" x14ac:dyDescent="0.2">
      <c r="A609" t="s">
        <v>7878</v>
      </c>
      <c r="B609" t="s">
        <v>6298</v>
      </c>
      <c r="C609" t="s">
        <v>6299</v>
      </c>
      <c r="D609" t="s">
        <v>6300</v>
      </c>
      <c r="E609" t="s">
        <v>7879</v>
      </c>
      <c r="F609">
        <v>0.96899999999999997</v>
      </c>
      <c r="G609" s="5">
        <v>13751.035</v>
      </c>
      <c r="H609" s="5">
        <v>18993.736000000001</v>
      </c>
      <c r="I609" s="5">
        <v>19357.030999999999</v>
      </c>
      <c r="J609">
        <v>0.57228636245488429</v>
      </c>
      <c r="K609">
        <v>4.1856654328427924E-2</v>
      </c>
    </row>
    <row r="610" spans="1:11" x14ac:dyDescent="0.2">
      <c r="A610" t="s">
        <v>8306</v>
      </c>
      <c r="B610" t="s">
        <v>8307</v>
      </c>
      <c r="C610" t="s">
        <v>8308</v>
      </c>
      <c r="D610" t="s">
        <v>8309</v>
      </c>
      <c r="E610" t="s">
        <v>8310</v>
      </c>
      <c r="F610">
        <v>0.97150000000000003</v>
      </c>
      <c r="G610" s="5">
        <v>18684.115000000002</v>
      </c>
      <c r="H610" s="5">
        <v>14849.197</v>
      </c>
      <c r="I610" s="5">
        <v>18086.974999999999</v>
      </c>
      <c r="J610">
        <v>1.3415967907062427</v>
      </c>
      <c r="K610">
        <v>4.1903797360131619E-2</v>
      </c>
    </row>
    <row r="611" spans="1:11" x14ac:dyDescent="0.2">
      <c r="A611" t="s">
        <v>19555</v>
      </c>
      <c r="B611" t="s">
        <v>8522</v>
      </c>
      <c r="C611" t="s">
        <v>8523</v>
      </c>
      <c r="D611" t="s">
        <v>8524</v>
      </c>
      <c r="E611" t="s">
        <v>19556</v>
      </c>
      <c r="F611">
        <v>0.95850000000000002</v>
      </c>
      <c r="G611" s="5">
        <v>5929.3037000000004</v>
      </c>
      <c r="H611" s="5">
        <v>4121.6490000000003</v>
      </c>
      <c r="I611" s="5">
        <v>4517.1580000000004</v>
      </c>
      <c r="J611">
        <v>1.6380351364637176</v>
      </c>
      <c r="K611">
        <v>4.2206451968636371E-2</v>
      </c>
    </row>
    <row r="612" spans="1:11" x14ac:dyDescent="0.2">
      <c r="A612" t="s">
        <v>16670</v>
      </c>
      <c r="B612" t="s">
        <v>4093</v>
      </c>
      <c r="C612" t="s">
        <v>7888</v>
      </c>
      <c r="D612" t="s">
        <v>4084</v>
      </c>
      <c r="E612" t="s">
        <v>16671</v>
      </c>
      <c r="F612">
        <v>0.97230000000000005</v>
      </c>
      <c r="G612" s="5">
        <v>8281.6044999999995</v>
      </c>
      <c r="H612" s="5">
        <v>59778.31</v>
      </c>
      <c r="I612" s="5">
        <v>24177.425999999999</v>
      </c>
      <c r="J612">
        <v>0.3617008906200106</v>
      </c>
      <c r="K612">
        <v>4.2291804466652143E-2</v>
      </c>
    </row>
    <row r="613" spans="1:11" x14ac:dyDescent="0.2">
      <c r="A613" t="s">
        <v>5450</v>
      </c>
      <c r="B613" t="s">
        <v>5451</v>
      </c>
      <c r="C613" t="s">
        <v>6717</v>
      </c>
      <c r="D613" t="s">
        <v>5452</v>
      </c>
      <c r="E613" t="s">
        <v>15132</v>
      </c>
      <c r="F613">
        <v>0.97119999999999995</v>
      </c>
      <c r="G613" s="5">
        <v>29550.062000000002</v>
      </c>
      <c r="H613" s="5">
        <v>33711.105000000003</v>
      </c>
      <c r="I613" s="5">
        <v>31783.559000000001</v>
      </c>
      <c r="J613">
        <v>0.81152293311335189</v>
      </c>
      <c r="K613">
        <v>4.2469835883524758E-2</v>
      </c>
    </row>
    <row r="614" spans="1:11" x14ac:dyDescent="0.2">
      <c r="A614" t="s">
        <v>7445</v>
      </c>
      <c r="B614" t="s">
        <v>7446</v>
      </c>
      <c r="C614" t="s">
        <v>7447</v>
      </c>
      <c r="D614" t="s">
        <v>7448</v>
      </c>
      <c r="E614" t="s">
        <v>7449</v>
      </c>
      <c r="F614">
        <v>0.96120000000000005</v>
      </c>
      <c r="G614" s="5">
        <v>39115.413999999997</v>
      </c>
      <c r="H614" s="5">
        <v>47643.97</v>
      </c>
      <c r="I614" s="5">
        <v>45341.555</v>
      </c>
      <c r="J614">
        <v>1.2491979941105602</v>
      </c>
      <c r="K614">
        <v>4.2503650571556688E-2</v>
      </c>
    </row>
    <row r="615" spans="1:11" x14ac:dyDescent="0.2">
      <c r="A615" t="s">
        <v>6940</v>
      </c>
      <c r="B615" t="s">
        <v>6941</v>
      </c>
      <c r="C615" t="s">
        <v>6942</v>
      </c>
      <c r="D615" t="s">
        <v>6943</v>
      </c>
      <c r="E615" t="s">
        <v>6944</v>
      </c>
      <c r="F615">
        <v>0.96689999999999998</v>
      </c>
      <c r="G615" s="5">
        <v>42328.652000000002</v>
      </c>
      <c r="H615" s="5">
        <v>80138.53</v>
      </c>
      <c r="I615" s="5">
        <v>35709.061999999998</v>
      </c>
      <c r="J615">
        <v>0.56616176446796362</v>
      </c>
      <c r="K615">
        <v>4.3306950755883394E-2</v>
      </c>
    </row>
    <row r="616" spans="1:11" x14ac:dyDescent="0.2">
      <c r="A616" t="s">
        <v>8134</v>
      </c>
      <c r="B616" t="s">
        <v>7866</v>
      </c>
      <c r="C616" t="s">
        <v>7867</v>
      </c>
      <c r="D616" t="s">
        <v>7868</v>
      </c>
      <c r="E616" t="s">
        <v>8135</v>
      </c>
      <c r="F616">
        <v>1</v>
      </c>
      <c r="G616" s="5">
        <v>7761.9727000000003</v>
      </c>
      <c r="H616" s="5">
        <v>16423.062000000002</v>
      </c>
      <c r="I616" s="5">
        <v>10455.018</v>
      </c>
      <c r="J616">
        <v>0.55876059957889124</v>
      </c>
      <c r="K616">
        <v>4.3451345116300097E-2</v>
      </c>
    </row>
    <row r="617" spans="1:11" x14ac:dyDescent="0.2">
      <c r="A617" t="s">
        <v>18115</v>
      </c>
      <c r="B617" t="s">
        <v>5647</v>
      </c>
      <c r="C617" t="s">
        <v>7228</v>
      </c>
      <c r="D617" t="s">
        <v>5648</v>
      </c>
      <c r="E617" t="s">
        <v>18116</v>
      </c>
      <c r="F617">
        <v>1</v>
      </c>
      <c r="G617" s="5">
        <v>0</v>
      </c>
      <c r="H617" s="5">
        <v>6192.1059999999998</v>
      </c>
      <c r="I617" s="5">
        <v>0</v>
      </c>
      <c r="J617">
        <v>0.1698710500262858</v>
      </c>
      <c r="K617">
        <v>4.3556608388793799E-2</v>
      </c>
    </row>
    <row r="618" spans="1:11" x14ac:dyDescent="0.2">
      <c r="A618" t="s">
        <v>20652</v>
      </c>
      <c r="B618" t="s">
        <v>11130</v>
      </c>
      <c r="C618" t="s">
        <v>11131</v>
      </c>
      <c r="D618" t="s">
        <v>11132</v>
      </c>
      <c r="E618" t="s">
        <v>20653</v>
      </c>
      <c r="F618">
        <v>0.94369999999999998</v>
      </c>
      <c r="G618" s="5">
        <v>5124.0722999999998</v>
      </c>
      <c r="H618" s="5">
        <v>5294.5349999999999</v>
      </c>
      <c r="I618" s="5">
        <v>5189.0727999999999</v>
      </c>
      <c r="J618">
        <v>0.50554325712305792</v>
      </c>
      <c r="K618">
        <v>4.3628347732166353E-2</v>
      </c>
    </row>
    <row r="619" spans="1:11" x14ac:dyDescent="0.2">
      <c r="A619" t="s">
        <v>20654</v>
      </c>
      <c r="B619" t="s">
        <v>11130</v>
      </c>
      <c r="C619" t="s">
        <v>11131</v>
      </c>
      <c r="D619" t="s">
        <v>11132</v>
      </c>
      <c r="E619" t="s">
        <v>20653</v>
      </c>
      <c r="F619">
        <v>0.94369999999999998</v>
      </c>
      <c r="G619" s="5">
        <v>5124.0722999999998</v>
      </c>
      <c r="H619" s="5">
        <v>5294.5349999999999</v>
      </c>
      <c r="I619" s="5">
        <v>5189.0727999999999</v>
      </c>
      <c r="J619">
        <v>0.50554325712305792</v>
      </c>
      <c r="K619">
        <v>4.3628347732166353E-2</v>
      </c>
    </row>
    <row r="620" spans="1:11" x14ac:dyDescent="0.2">
      <c r="A620" t="s">
        <v>8600</v>
      </c>
      <c r="B620" t="s">
        <v>7559</v>
      </c>
      <c r="C620" t="s">
        <v>7560</v>
      </c>
      <c r="D620" t="s">
        <v>7561</v>
      </c>
      <c r="E620" t="s">
        <v>8601</v>
      </c>
      <c r="F620">
        <v>0.97250000000000003</v>
      </c>
      <c r="G620" s="5">
        <v>7185.2529999999997</v>
      </c>
      <c r="H620" s="5">
        <v>18311.701000000001</v>
      </c>
      <c r="I620" s="5">
        <v>7063.1570000000002</v>
      </c>
      <c r="J620" t="e">
        <v>#DIV/0!</v>
      </c>
      <c r="K620">
        <v>4.3666264336915735E-2</v>
      </c>
    </row>
    <row r="621" spans="1:11" x14ac:dyDescent="0.2">
      <c r="A621" t="s">
        <v>9073</v>
      </c>
      <c r="B621" t="s">
        <v>8916</v>
      </c>
      <c r="C621" t="s">
        <v>8917</v>
      </c>
      <c r="D621" t="s">
        <v>8918</v>
      </c>
      <c r="E621" t="s">
        <v>9074</v>
      </c>
      <c r="F621">
        <v>0.97250000000000003</v>
      </c>
      <c r="G621" s="5">
        <v>36909.055</v>
      </c>
      <c r="H621" s="5">
        <v>52625.906000000003</v>
      </c>
      <c r="I621" s="5">
        <v>45685.586000000003</v>
      </c>
      <c r="J621">
        <v>0.63313120522667421</v>
      </c>
      <c r="K621">
        <v>4.3840787566214616E-2</v>
      </c>
    </row>
    <row r="622" spans="1:11" x14ac:dyDescent="0.2">
      <c r="A622" t="s">
        <v>8351</v>
      </c>
      <c r="B622" t="s">
        <v>5574</v>
      </c>
      <c r="C622" t="s">
        <v>7853</v>
      </c>
      <c r="D622" t="s">
        <v>5575</v>
      </c>
      <c r="E622" t="s">
        <v>8352</v>
      </c>
      <c r="F622">
        <v>0.97289999999999999</v>
      </c>
      <c r="G622" s="5">
        <v>13586.606</v>
      </c>
      <c r="H622" s="5">
        <v>30750.572</v>
      </c>
      <c r="I622" s="5">
        <v>8543.8989999999994</v>
      </c>
      <c r="J622">
        <v>0.47155937362246358</v>
      </c>
      <c r="K622">
        <v>4.4229004977538657E-2</v>
      </c>
    </row>
    <row r="623" spans="1:11" x14ac:dyDescent="0.2">
      <c r="A623" t="s">
        <v>8353</v>
      </c>
      <c r="B623" t="s">
        <v>5574</v>
      </c>
      <c r="C623" t="s">
        <v>7853</v>
      </c>
      <c r="D623" t="s">
        <v>5575</v>
      </c>
      <c r="E623" t="s">
        <v>8352</v>
      </c>
      <c r="F623">
        <v>0.9728</v>
      </c>
      <c r="G623" s="5">
        <v>13586.606</v>
      </c>
      <c r="H623" s="5">
        <v>30750.572</v>
      </c>
      <c r="I623" s="5">
        <v>8543.8989999999994</v>
      </c>
      <c r="J623">
        <v>0.47155937362246358</v>
      </c>
      <c r="K623">
        <v>4.4229004977538657E-2</v>
      </c>
    </row>
    <row r="624" spans="1:11" x14ac:dyDescent="0.2">
      <c r="A624" t="s">
        <v>17232</v>
      </c>
      <c r="B624" t="s">
        <v>5644</v>
      </c>
      <c r="C624" t="s">
        <v>9227</v>
      </c>
      <c r="D624" t="s">
        <v>5645</v>
      </c>
      <c r="E624" t="s">
        <v>17233</v>
      </c>
      <c r="F624">
        <v>0.97619999999999996</v>
      </c>
      <c r="G624" s="5">
        <v>374589.16</v>
      </c>
      <c r="H624" s="5">
        <v>468445.75</v>
      </c>
      <c r="I624" s="5">
        <v>318234.34000000003</v>
      </c>
      <c r="J624">
        <v>0.74609109518144423</v>
      </c>
      <c r="K624">
        <v>4.4229266288236986E-2</v>
      </c>
    </row>
    <row r="625" spans="1:12" x14ac:dyDescent="0.2">
      <c r="A625" t="s">
        <v>13701</v>
      </c>
      <c r="B625" t="s">
        <v>9963</v>
      </c>
      <c r="C625" t="s">
        <v>9964</v>
      </c>
      <c r="D625" t="s">
        <v>9965</v>
      </c>
      <c r="E625" t="s">
        <v>13702</v>
      </c>
      <c r="F625">
        <v>0.92810000000000004</v>
      </c>
      <c r="G625" s="5">
        <v>10077.44</v>
      </c>
      <c r="H625" s="5">
        <v>11063.369000000001</v>
      </c>
      <c r="I625" s="5">
        <v>10120.382</v>
      </c>
      <c r="J625">
        <v>1.1490122418069195</v>
      </c>
      <c r="K625">
        <v>4.4241177318028777E-2</v>
      </c>
    </row>
    <row r="626" spans="1:12" x14ac:dyDescent="0.2">
      <c r="A626" t="s">
        <v>7505</v>
      </c>
      <c r="B626" t="s">
        <v>7506</v>
      </c>
      <c r="C626" t="s">
        <v>7507</v>
      </c>
      <c r="D626" t="s">
        <v>7508</v>
      </c>
      <c r="E626" t="s">
        <v>7509</v>
      </c>
      <c r="F626">
        <v>0.93700000000000006</v>
      </c>
      <c r="G626" s="5">
        <v>6685.8266999999996</v>
      </c>
      <c r="H626" s="5">
        <v>4000.7473</v>
      </c>
      <c r="I626" s="5">
        <v>7668.5546999999997</v>
      </c>
      <c r="J626">
        <v>2.0836656560930713</v>
      </c>
      <c r="K626">
        <v>4.4399583641399981E-2</v>
      </c>
    </row>
    <row r="627" spans="1:12" x14ac:dyDescent="0.2">
      <c r="A627" t="s">
        <v>12181</v>
      </c>
      <c r="B627" t="s">
        <v>5386</v>
      </c>
      <c r="C627" t="s">
        <v>7390</v>
      </c>
      <c r="D627" t="s">
        <v>5387</v>
      </c>
      <c r="E627" t="s">
        <v>12182</v>
      </c>
      <c r="F627">
        <v>0.9738</v>
      </c>
      <c r="G627" s="5">
        <v>7599.7295000000004</v>
      </c>
      <c r="H627" s="5">
        <v>10369.104499999999</v>
      </c>
      <c r="I627" s="5">
        <v>12098.456</v>
      </c>
      <c r="J627">
        <v>0.65551664687076505</v>
      </c>
      <c r="K627">
        <v>4.4449948396233889E-2</v>
      </c>
    </row>
    <row r="628" spans="1:12" x14ac:dyDescent="0.2">
      <c r="A628" t="s">
        <v>8823</v>
      </c>
      <c r="B628" t="s">
        <v>8824</v>
      </c>
      <c r="C628" t="s">
        <v>8825</v>
      </c>
      <c r="D628" t="s">
        <v>8826</v>
      </c>
      <c r="E628" t="s">
        <v>8827</v>
      </c>
      <c r="F628">
        <v>0.97670000000000001</v>
      </c>
      <c r="G628" s="5">
        <v>247931.55</v>
      </c>
      <c r="H628" s="5">
        <v>152123.29999999999</v>
      </c>
      <c r="I628" s="5">
        <v>257051.89</v>
      </c>
      <c r="J628">
        <v>1.9162709301094665</v>
      </c>
      <c r="K628">
        <v>4.4477619232271511E-2</v>
      </c>
    </row>
    <row r="629" spans="1:12" x14ac:dyDescent="0.2">
      <c r="A629" t="s">
        <v>7029</v>
      </c>
      <c r="B629" t="s">
        <v>7030</v>
      </c>
      <c r="C629" t="s">
        <v>7031</v>
      </c>
      <c r="D629" t="s">
        <v>7032</v>
      </c>
      <c r="E629" t="s">
        <v>7033</v>
      </c>
      <c r="F629">
        <v>0.96750000000000003</v>
      </c>
      <c r="G629" s="5">
        <v>4238.0230000000001</v>
      </c>
      <c r="H629" s="5">
        <v>13235.34</v>
      </c>
      <c r="I629" s="5">
        <v>6181.3130000000001</v>
      </c>
      <c r="J629" t="e">
        <v>#DIV/0!</v>
      </c>
      <c r="K629">
        <v>4.4803680093732333E-2</v>
      </c>
    </row>
    <row r="630" spans="1:12" x14ac:dyDescent="0.2">
      <c r="A630" t="s">
        <v>7034</v>
      </c>
      <c r="B630" t="s">
        <v>7035</v>
      </c>
      <c r="C630" t="s">
        <v>7036</v>
      </c>
      <c r="D630" t="s">
        <v>7037</v>
      </c>
      <c r="E630" t="s">
        <v>7038</v>
      </c>
      <c r="F630">
        <v>1</v>
      </c>
      <c r="G630" s="5">
        <v>48838.741999999998</v>
      </c>
      <c r="H630" s="5">
        <v>49058.17</v>
      </c>
      <c r="I630" s="5">
        <v>43122.586000000003</v>
      </c>
      <c r="J630">
        <v>0.87901550212499424</v>
      </c>
      <c r="K630">
        <v>4.5477661593702326E-2</v>
      </c>
    </row>
    <row r="631" spans="1:12" x14ac:dyDescent="0.2">
      <c r="A631" t="s">
        <v>5289</v>
      </c>
      <c r="B631" t="s">
        <v>5290</v>
      </c>
      <c r="C631" t="s">
        <v>12702</v>
      </c>
      <c r="D631" t="s">
        <v>5291</v>
      </c>
      <c r="E631" t="s">
        <v>20799</v>
      </c>
      <c r="F631">
        <v>0.97450000000000003</v>
      </c>
      <c r="G631" s="5">
        <v>223313.44</v>
      </c>
      <c r="H631" s="5">
        <v>204567.94</v>
      </c>
      <c r="I631" s="5">
        <v>196185.83</v>
      </c>
      <c r="J631">
        <v>1.2209482251819159</v>
      </c>
      <c r="K631">
        <v>4.5683268435624633E-2</v>
      </c>
    </row>
    <row r="632" spans="1:12" x14ac:dyDescent="0.2">
      <c r="A632" t="s">
        <v>14545</v>
      </c>
      <c r="B632" t="s">
        <v>5638</v>
      </c>
      <c r="C632" t="s">
        <v>6466</v>
      </c>
      <c r="D632" t="s">
        <v>5639</v>
      </c>
      <c r="E632" t="s">
        <v>14546</v>
      </c>
      <c r="F632">
        <v>0.80879999999999996</v>
      </c>
      <c r="G632" s="5">
        <v>5212.6459999999997</v>
      </c>
      <c r="H632" s="5">
        <v>5346.4165000000003</v>
      </c>
      <c r="I632" s="5">
        <v>5428.9229999999998</v>
      </c>
      <c r="J632">
        <v>3.868200200881422</v>
      </c>
      <c r="K632">
        <v>4.5688938343189794E-2</v>
      </c>
    </row>
    <row r="633" spans="1:12" x14ac:dyDescent="0.2">
      <c r="A633" t="s">
        <v>5081</v>
      </c>
      <c r="B633" t="s">
        <v>5082</v>
      </c>
      <c r="C633" t="s">
        <v>8928</v>
      </c>
      <c r="D633" t="s">
        <v>5083</v>
      </c>
      <c r="E633" t="s">
        <v>18114</v>
      </c>
      <c r="F633">
        <v>0.95940000000000003</v>
      </c>
      <c r="G633" s="5">
        <v>5407.4639999999999</v>
      </c>
      <c r="H633" s="5">
        <v>6377.2079999999996</v>
      </c>
      <c r="I633" s="5">
        <v>5757.5110000000004</v>
      </c>
      <c r="J633">
        <v>0.64740258716971577</v>
      </c>
      <c r="K633">
        <v>4.5728902518201976E-2</v>
      </c>
      <c r="L633" t="s">
        <v>21698</v>
      </c>
    </row>
    <row r="634" spans="1:12" x14ac:dyDescent="0.2">
      <c r="A634" t="s">
        <v>19357</v>
      </c>
      <c r="B634" t="s">
        <v>9544</v>
      </c>
      <c r="C634" t="s">
        <v>9545</v>
      </c>
      <c r="D634" t="s">
        <v>9546</v>
      </c>
      <c r="E634" t="s">
        <v>19358</v>
      </c>
      <c r="F634">
        <v>0.94399999999999995</v>
      </c>
      <c r="G634" s="5">
        <v>5930.2725</v>
      </c>
      <c r="H634" s="5">
        <v>7297.4449999999997</v>
      </c>
      <c r="I634" s="5">
        <v>4433.9106000000002</v>
      </c>
      <c r="J634">
        <v>0.71179794265831375</v>
      </c>
      <c r="K634">
        <v>4.6167039980818697E-2</v>
      </c>
    </row>
    <row r="635" spans="1:12" x14ac:dyDescent="0.2">
      <c r="A635" t="s">
        <v>19359</v>
      </c>
      <c r="B635" t="s">
        <v>9544</v>
      </c>
      <c r="C635" t="s">
        <v>9545</v>
      </c>
      <c r="D635" t="s">
        <v>9546</v>
      </c>
      <c r="E635" t="s">
        <v>19358</v>
      </c>
      <c r="F635">
        <v>0.94369999999999998</v>
      </c>
      <c r="G635" s="5">
        <v>5930.2725</v>
      </c>
      <c r="H635" s="5">
        <v>7297.4449999999997</v>
      </c>
      <c r="I635" s="5">
        <v>4433.9106000000002</v>
      </c>
      <c r="J635">
        <v>0.71179794265831375</v>
      </c>
      <c r="K635">
        <v>4.6167039980818697E-2</v>
      </c>
    </row>
    <row r="636" spans="1:12" x14ac:dyDescent="0.2">
      <c r="A636" t="s">
        <v>11469</v>
      </c>
      <c r="B636" t="s">
        <v>5647</v>
      </c>
      <c r="C636" t="s">
        <v>7228</v>
      </c>
      <c r="D636" t="s">
        <v>5648</v>
      </c>
      <c r="E636" t="s">
        <v>11470</v>
      </c>
      <c r="F636">
        <v>1</v>
      </c>
      <c r="G636" s="5">
        <v>29627.048999999999</v>
      </c>
      <c r="H636" s="5">
        <v>31741.956999999999</v>
      </c>
      <c r="I636" s="5">
        <v>21849.33</v>
      </c>
      <c r="J636">
        <v>0.7010183594583862</v>
      </c>
      <c r="K636">
        <v>4.6398763947591744E-2</v>
      </c>
    </row>
    <row r="637" spans="1:12" x14ac:dyDescent="0.2">
      <c r="A637" t="s">
        <v>6015</v>
      </c>
      <c r="B637" t="s">
        <v>5395</v>
      </c>
      <c r="C637" t="s">
        <v>6016</v>
      </c>
      <c r="D637" t="s">
        <v>5396</v>
      </c>
      <c r="E637" t="s">
        <v>6017</v>
      </c>
      <c r="F637">
        <v>0.90780000000000005</v>
      </c>
      <c r="G637" s="5">
        <v>11206.791999999999</v>
      </c>
      <c r="H637" s="5">
        <v>0</v>
      </c>
      <c r="I637" s="5">
        <v>10532.816000000001</v>
      </c>
      <c r="J637">
        <v>0.40117822300382644</v>
      </c>
      <c r="K637">
        <v>4.6816239332454698E-2</v>
      </c>
    </row>
    <row r="638" spans="1:12" x14ac:dyDescent="0.2">
      <c r="A638" t="s">
        <v>18211</v>
      </c>
      <c r="B638" t="s">
        <v>8222</v>
      </c>
      <c r="C638" t="s">
        <v>8223</v>
      </c>
      <c r="D638" t="s">
        <v>8224</v>
      </c>
      <c r="E638" t="s">
        <v>18212</v>
      </c>
      <c r="F638">
        <v>0.97419999999999995</v>
      </c>
      <c r="G638" s="5">
        <v>43874.400000000001</v>
      </c>
      <c r="H638" s="5">
        <v>53485.527000000002</v>
      </c>
      <c r="I638" s="5">
        <v>36202.5</v>
      </c>
      <c r="J638">
        <v>0.74801261515249218</v>
      </c>
      <c r="K638">
        <v>4.6856961709302557E-2</v>
      </c>
    </row>
    <row r="639" spans="1:12" x14ac:dyDescent="0.2">
      <c r="A639" t="s">
        <v>7617</v>
      </c>
      <c r="B639" t="s">
        <v>7618</v>
      </c>
      <c r="C639" t="s">
        <v>7619</v>
      </c>
      <c r="D639" t="s">
        <v>7620</v>
      </c>
      <c r="E639" t="s">
        <v>7621</v>
      </c>
      <c r="F639">
        <v>0.97499999999999998</v>
      </c>
      <c r="G639" s="5">
        <v>9274.0470000000005</v>
      </c>
      <c r="H639" s="5">
        <v>10377.775</v>
      </c>
      <c r="I639" s="5">
        <v>8131.1289999999999</v>
      </c>
      <c r="J639">
        <v>0.76792821733896688</v>
      </c>
      <c r="K639">
        <v>4.6988800149033963E-2</v>
      </c>
    </row>
    <row r="640" spans="1:12" x14ac:dyDescent="0.2">
      <c r="A640" t="s">
        <v>11857</v>
      </c>
      <c r="B640" t="s">
        <v>8409</v>
      </c>
      <c r="C640" t="s">
        <v>8410</v>
      </c>
      <c r="D640" t="s">
        <v>8411</v>
      </c>
      <c r="E640" t="s">
        <v>11858</v>
      </c>
      <c r="F640">
        <v>0.97360000000000002</v>
      </c>
      <c r="G640" s="5">
        <v>30049.493999999999</v>
      </c>
      <c r="H640" s="5">
        <v>25817.215</v>
      </c>
      <c r="I640" s="5">
        <v>30362.217000000001</v>
      </c>
      <c r="J640">
        <v>1.2040239784019733</v>
      </c>
      <c r="K640">
        <v>4.7164833699862629E-2</v>
      </c>
    </row>
    <row r="641" spans="1:11" x14ac:dyDescent="0.2">
      <c r="A641" t="s">
        <v>18892</v>
      </c>
      <c r="B641" t="s">
        <v>18893</v>
      </c>
      <c r="C641" t="s">
        <v>18894</v>
      </c>
      <c r="D641" t="s">
        <v>18895</v>
      </c>
      <c r="E641" t="s">
        <v>18896</v>
      </c>
      <c r="F641">
        <v>1</v>
      </c>
      <c r="G641" s="5">
        <v>137556.78</v>
      </c>
      <c r="H641" s="5">
        <v>164818.35999999999</v>
      </c>
      <c r="I641" s="5">
        <v>123421.87</v>
      </c>
      <c r="J641">
        <v>0.67429179702591202</v>
      </c>
      <c r="K641">
        <v>4.7556183056904677E-2</v>
      </c>
    </row>
    <row r="642" spans="1:11" x14ac:dyDescent="0.2">
      <c r="A642" t="s">
        <v>18897</v>
      </c>
      <c r="B642" t="s">
        <v>18893</v>
      </c>
      <c r="C642" t="s">
        <v>18894</v>
      </c>
      <c r="D642" t="s">
        <v>18895</v>
      </c>
      <c r="E642" t="s">
        <v>18896</v>
      </c>
      <c r="F642">
        <v>1</v>
      </c>
      <c r="G642" s="5">
        <v>137556.78</v>
      </c>
      <c r="H642" s="5">
        <v>164818.35999999999</v>
      </c>
      <c r="I642" s="5">
        <v>123421.87</v>
      </c>
      <c r="J642">
        <v>0.67429179702591202</v>
      </c>
      <c r="K642">
        <v>4.7556183056904677E-2</v>
      </c>
    </row>
    <row r="643" spans="1:11" x14ac:dyDescent="0.2">
      <c r="A643" t="s">
        <v>8578</v>
      </c>
      <c r="B643" t="s">
        <v>8579</v>
      </c>
      <c r="C643" t="s">
        <v>8580</v>
      </c>
      <c r="D643" t="s">
        <v>8581</v>
      </c>
      <c r="E643" t="s">
        <v>8582</v>
      </c>
      <c r="F643">
        <v>0.97460000000000002</v>
      </c>
      <c r="G643" s="5">
        <v>18912.828000000001</v>
      </c>
      <c r="H643" s="5">
        <v>27255.78</v>
      </c>
      <c r="I643" s="5">
        <v>28691.276999999998</v>
      </c>
      <c r="J643">
        <v>1.6331712958468383</v>
      </c>
      <c r="K643">
        <v>4.7584961182428415E-2</v>
      </c>
    </row>
    <row r="644" spans="1:11" x14ac:dyDescent="0.2">
      <c r="A644" t="s">
        <v>11861</v>
      </c>
      <c r="B644" t="s">
        <v>11862</v>
      </c>
      <c r="C644" t="s">
        <v>11863</v>
      </c>
      <c r="D644" t="s">
        <v>11864</v>
      </c>
      <c r="E644" t="s">
        <v>11865</v>
      </c>
      <c r="F644">
        <v>0.97699999999999998</v>
      </c>
      <c r="G644" s="5">
        <v>282319.7</v>
      </c>
      <c r="H644" s="5">
        <v>209559.44</v>
      </c>
      <c r="I644" s="5">
        <v>338220.6</v>
      </c>
      <c r="J644">
        <v>0.70034113651911567</v>
      </c>
      <c r="K644">
        <v>4.8306647767797715E-2</v>
      </c>
    </row>
    <row r="645" spans="1:11" x14ac:dyDescent="0.2">
      <c r="A645" t="s">
        <v>17152</v>
      </c>
      <c r="B645" t="s">
        <v>17153</v>
      </c>
      <c r="C645" t="s">
        <v>17154</v>
      </c>
      <c r="D645" t="s">
        <v>17155</v>
      </c>
      <c r="E645" t="s">
        <v>17156</v>
      </c>
      <c r="F645">
        <v>0.97499999999999998</v>
      </c>
      <c r="G645" s="5">
        <v>44442.355000000003</v>
      </c>
      <c r="H645" s="5">
        <v>39069.953000000001</v>
      </c>
      <c r="I645" s="5">
        <v>40874.188000000002</v>
      </c>
      <c r="J645">
        <v>0.83232734582770918</v>
      </c>
      <c r="K645">
        <v>4.8584375787023196E-2</v>
      </c>
    </row>
    <row r="646" spans="1:11" x14ac:dyDescent="0.2">
      <c r="A646" t="s">
        <v>6745</v>
      </c>
      <c r="B646" t="s">
        <v>2927</v>
      </c>
      <c r="C646" t="s">
        <v>6746</v>
      </c>
      <c r="D646" t="s">
        <v>2918</v>
      </c>
      <c r="E646" t="s">
        <v>6747</v>
      </c>
      <c r="F646">
        <v>0.97219999999999995</v>
      </c>
      <c r="G646" s="5">
        <v>26097.72</v>
      </c>
      <c r="H646" s="5">
        <v>24435.037</v>
      </c>
      <c r="I646" s="5">
        <v>25038.720000000001</v>
      </c>
      <c r="J646">
        <v>0.94103679781684735</v>
      </c>
      <c r="K646">
        <v>4.8603039221436911E-2</v>
      </c>
    </row>
    <row r="647" spans="1:11" x14ac:dyDescent="0.2">
      <c r="A647" t="s">
        <v>6215</v>
      </c>
      <c r="B647" t="s">
        <v>6216</v>
      </c>
      <c r="C647" t="s">
        <v>6217</v>
      </c>
      <c r="D647" t="s">
        <v>6218</v>
      </c>
      <c r="E647" t="s">
        <v>6219</v>
      </c>
      <c r="F647">
        <v>1</v>
      </c>
      <c r="G647" s="5">
        <v>18513.030999999999</v>
      </c>
      <c r="H647" s="5">
        <v>28819.365000000002</v>
      </c>
      <c r="I647" s="5">
        <v>22825.85</v>
      </c>
      <c r="J647">
        <v>0.73284071821648267</v>
      </c>
      <c r="K647">
        <v>4.8651039955637063E-2</v>
      </c>
    </row>
    <row r="648" spans="1:11" x14ac:dyDescent="0.2">
      <c r="A648" t="s">
        <v>10873</v>
      </c>
      <c r="B648" t="s">
        <v>5056</v>
      </c>
      <c r="C648" t="s">
        <v>9698</v>
      </c>
      <c r="D648" t="s">
        <v>5057</v>
      </c>
      <c r="E648" t="s">
        <v>10874</v>
      </c>
      <c r="F648">
        <v>0.96870000000000001</v>
      </c>
      <c r="G648" s="5">
        <v>9677.2019999999993</v>
      </c>
      <c r="H648" s="5">
        <v>11131.839</v>
      </c>
      <c r="I648" s="5">
        <v>15988.636</v>
      </c>
      <c r="J648">
        <v>0.57435651854169534</v>
      </c>
      <c r="K648">
        <v>4.8667608940102733E-2</v>
      </c>
    </row>
    <row r="649" spans="1:11" x14ac:dyDescent="0.2">
      <c r="A649" t="s">
        <v>12317</v>
      </c>
      <c r="B649" t="s">
        <v>8072</v>
      </c>
      <c r="C649" t="s">
        <v>8073</v>
      </c>
      <c r="D649" t="s">
        <v>8074</v>
      </c>
      <c r="E649" t="s">
        <v>12318</v>
      </c>
      <c r="F649">
        <v>0.97409999999999997</v>
      </c>
      <c r="G649" s="5">
        <v>20294.396000000001</v>
      </c>
      <c r="H649" s="5">
        <v>30779.64</v>
      </c>
      <c r="I649" s="5">
        <v>28143.879000000001</v>
      </c>
      <c r="J649">
        <v>0.64120598300913223</v>
      </c>
      <c r="K649">
        <v>4.8875630941860551E-2</v>
      </c>
    </row>
    <row r="650" spans="1:11" x14ac:dyDescent="0.2">
      <c r="A650" t="s">
        <v>7673</v>
      </c>
      <c r="B650" t="s">
        <v>5113</v>
      </c>
      <c r="C650" t="s">
        <v>6193</v>
      </c>
      <c r="D650" t="s">
        <v>5114</v>
      </c>
      <c r="E650" t="s">
        <v>7674</v>
      </c>
      <c r="F650">
        <v>0.97270000000000001</v>
      </c>
      <c r="G650" s="5">
        <v>105904.19500000001</v>
      </c>
      <c r="H650" s="5">
        <v>151242.01999999999</v>
      </c>
      <c r="I650" s="5">
        <v>99389.625</v>
      </c>
      <c r="J650">
        <v>0.70815148596460709</v>
      </c>
      <c r="K650">
        <v>4.9039689122391913E-2</v>
      </c>
    </row>
    <row r="651" spans="1:11" x14ac:dyDescent="0.2">
      <c r="A651" t="s">
        <v>21001</v>
      </c>
      <c r="B651" t="s">
        <v>20639</v>
      </c>
      <c r="C651" t="s">
        <v>20640</v>
      </c>
      <c r="D651" t="s">
        <v>20641</v>
      </c>
      <c r="E651" t="s">
        <v>21002</v>
      </c>
      <c r="F651">
        <v>1</v>
      </c>
      <c r="G651" s="5">
        <v>20680.32</v>
      </c>
      <c r="H651" s="5">
        <v>16964.361000000001</v>
      </c>
      <c r="I651" s="5">
        <v>10848.323</v>
      </c>
      <c r="J651">
        <v>0.60282553390388327</v>
      </c>
      <c r="K651">
        <v>4.91042935389778E-2</v>
      </c>
    </row>
    <row r="652" spans="1:11" x14ac:dyDescent="0.2">
      <c r="A652" t="s">
        <v>5814</v>
      </c>
      <c r="B652" t="s">
        <v>5306</v>
      </c>
      <c r="C652" t="s">
        <v>7312</v>
      </c>
      <c r="D652" t="s">
        <v>5307</v>
      </c>
      <c r="E652" t="s">
        <v>20377</v>
      </c>
      <c r="F652">
        <v>0.97340000000000004</v>
      </c>
      <c r="G652" s="5">
        <v>21848.895</v>
      </c>
      <c r="H652" s="5">
        <v>20186.526999999998</v>
      </c>
      <c r="I652" s="5">
        <v>19452.5</v>
      </c>
      <c r="J652">
        <v>1.5552343358783314</v>
      </c>
      <c r="K652">
        <v>4.940356895232767E-2</v>
      </c>
    </row>
    <row r="653" spans="1:11" x14ac:dyDescent="0.2">
      <c r="A653" t="s">
        <v>9018</v>
      </c>
      <c r="B653" t="s">
        <v>5113</v>
      </c>
      <c r="C653" t="s">
        <v>6193</v>
      </c>
      <c r="D653" t="s">
        <v>5114</v>
      </c>
      <c r="E653" t="s">
        <v>9019</v>
      </c>
      <c r="F653">
        <v>0.83399999999999996</v>
      </c>
      <c r="G653" s="5">
        <v>5993.5569999999998</v>
      </c>
      <c r="H653" s="5">
        <v>12173.332</v>
      </c>
      <c r="I653" s="5">
        <v>0</v>
      </c>
      <c r="J653">
        <v>0.32933922856631992</v>
      </c>
      <c r="K653">
        <v>4.9531990580307682E-2</v>
      </c>
    </row>
    <row r="654" spans="1:11" x14ac:dyDescent="0.2">
      <c r="A654" t="s">
        <v>5956</v>
      </c>
      <c r="B654" t="s">
        <v>5957</v>
      </c>
      <c r="C654" t="s">
        <v>5958</v>
      </c>
      <c r="D654" t="s">
        <v>5959</v>
      </c>
      <c r="E654" t="s">
        <v>5960</v>
      </c>
      <c r="F654">
        <v>0.94340000000000002</v>
      </c>
      <c r="G654" s="5">
        <v>7207.6350000000002</v>
      </c>
      <c r="H654" s="5">
        <v>0</v>
      </c>
      <c r="I654" s="5">
        <v>7009.3783999999996</v>
      </c>
      <c r="J654">
        <v>0.41337336744641712</v>
      </c>
      <c r="K654">
        <v>4.9708769411766614E-2</v>
      </c>
    </row>
    <row r="655" spans="1:11" x14ac:dyDescent="0.2">
      <c r="A655" t="s">
        <v>5963</v>
      </c>
      <c r="B655" t="s">
        <v>5957</v>
      </c>
      <c r="C655" t="s">
        <v>5958</v>
      </c>
      <c r="D655" t="s">
        <v>5959</v>
      </c>
      <c r="E655" t="s">
        <v>5960</v>
      </c>
      <c r="F655">
        <v>0.94379999999999997</v>
      </c>
      <c r="G655" s="5">
        <v>7207.6350000000002</v>
      </c>
      <c r="H655" s="5">
        <v>0</v>
      </c>
      <c r="I655" s="5">
        <v>7009.3783999999996</v>
      </c>
      <c r="J655">
        <v>0.41337336744641712</v>
      </c>
      <c r="K655">
        <v>4.9708769411766614E-2</v>
      </c>
    </row>
    <row r="656" spans="1:11" x14ac:dyDescent="0.2">
      <c r="A656" t="s">
        <v>18961</v>
      </c>
      <c r="B656" t="s">
        <v>5107</v>
      </c>
      <c r="C656" t="s">
        <v>7212</v>
      </c>
      <c r="D656" t="s">
        <v>5108</v>
      </c>
      <c r="E656" t="s">
        <v>18962</v>
      </c>
      <c r="F656">
        <v>0.97660000000000002</v>
      </c>
      <c r="G656" s="5">
        <v>127415.98</v>
      </c>
      <c r="H656" s="5">
        <v>136356.95000000001</v>
      </c>
      <c r="I656" s="5">
        <v>147291.5</v>
      </c>
      <c r="J656">
        <v>1.1653956928356815</v>
      </c>
      <c r="K656">
        <v>4.9869391779098958E-2</v>
      </c>
    </row>
    <row r="657" spans="1:11" x14ac:dyDescent="0.2">
      <c r="A657" t="s">
        <v>8682</v>
      </c>
      <c r="B657" t="s">
        <v>8683</v>
      </c>
      <c r="C657" t="s">
        <v>8684</v>
      </c>
      <c r="D657" t="s">
        <v>8685</v>
      </c>
      <c r="E657" t="s">
        <v>8686</v>
      </c>
      <c r="F657">
        <v>0.97570000000000001</v>
      </c>
      <c r="G657" s="5">
        <v>16801.195</v>
      </c>
      <c r="H657" s="5">
        <v>12733.611999999999</v>
      </c>
      <c r="I657" s="5">
        <v>14411.38</v>
      </c>
      <c r="J657">
        <v>1.2976356503459345</v>
      </c>
      <c r="K657">
        <v>4.9987451540433062E-2</v>
      </c>
    </row>
    <row r="658" spans="1:11" x14ac:dyDescent="0.2">
      <c r="A658" t="s">
        <v>18900</v>
      </c>
      <c r="B658" t="s">
        <v>18019</v>
      </c>
      <c r="C658" t="s">
        <v>18020</v>
      </c>
      <c r="D658" t="s">
        <v>18021</v>
      </c>
      <c r="E658" t="s">
        <v>18901</v>
      </c>
      <c r="F658">
        <v>1</v>
      </c>
      <c r="G658" s="5">
        <v>2205395</v>
      </c>
      <c r="H658" s="5">
        <v>3364226.8</v>
      </c>
      <c r="I658" s="5">
        <v>1704667.1</v>
      </c>
      <c r="J658">
        <v>0.62513193184503812</v>
      </c>
      <c r="K658">
        <v>5.011406811271802E-2</v>
      </c>
    </row>
    <row r="659" spans="1:11" x14ac:dyDescent="0.2">
      <c r="A659" t="s">
        <v>18902</v>
      </c>
      <c r="B659" t="s">
        <v>18019</v>
      </c>
      <c r="C659" t="s">
        <v>18020</v>
      </c>
      <c r="D659" t="s">
        <v>18021</v>
      </c>
      <c r="E659" t="s">
        <v>18901</v>
      </c>
      <c r="F659">
        <v>1</v>
      </c>
      <c r="G659" s="5">
        <v>2205395</v>
      </c>
      <c r="H659" s="5">
        <v>3364226.8</v>
      </c>
      <c r="I659" s="5">
        <v>1704667.1</v>
      </c>
      <c r="J659">
        <v>0.62513193184503812</v>
      </c>
      <c r="K659">
        <v>5.011406811271802E-2</v>
      </c>
    </row>
    <row r="660" spans="1:11" x14ac:dyDescent="0.2">
      <c r="A660" t="s">
        <v>12928</v>
      </c>
      <c r="B660" t="s">
        <v>10125</v>
      </c>
      <c r="C660" t="s">
        <v>10126</v>
      </c>
      <c r="D660" t="s">
        <v>10127</v>
      </c>
      <c r="E660" t="s">
        <v>12929</v>
      </c>
      <c r="F660">
        <v>0.97270000000000001</v>
      </c>
      <c r="G660" s="5">
        <v>4905.0464000000002</v>
      </c>
      <c r="H660" s="5">
        <v>12323.02</v>
      </c>
      <c r="I660" s="5">
        <v>6156.9472999999998</v>
      </c>
      <c r="J660">
        <v>0.51529279939937411</v>
      </c>
      <c r="K660">
        <v>5.0213382308378164E-2</v>
      </c>
    </row>
    <row r="661" spans="1:11" x14ac:dyDescent="0.2">
      <c r="A661" t="s">
        <v>7416</v>
      </c>
      <c r="B661" t="s">
        <v>7417</v>
      </c>
      <c r="C661" t="s">
        <v>7418</v>
      </c>
      <c r="D661" t="s">
        <v>7419</v>
      </c>
      <c r="E661" t="s">
        <v>7420</v>
      </c>
      <c r="F661">
        <v>0.87209999999999999</v>
      </c>
      <c r="G661" s="5">
        <v>109594.59</v>
      </c>
      <c r="H661" s="5">
        <v>138598.47</v>
      </c>
      <c r="I661" s="5">
        <v>97713.304999999993</v>
      </c>
      <c r="J661">
        <v>4.0076987762898293</v>
      </c>
      <c r="K661">
        <v>5.0279202836340881E-2</v>
      </c>
    </row>
    <row r="662" spans="1:11" x14ac:dyDescent="0.2">
      <c r="A662" t="s">
        <v>5769</v>
      </c>
      <c r="B662" t="s">
        <v>5770</v>
      </c>
      <c r="C662" t="s">
        <v>8778</v>
      </c>
      <c r="D662" t="s">
        <v>5771</v>
      </c>
      <c r="E662" t="s">
        <v>19730</v>
      </c>
      <c r="F662">
        <v>0.96740000000000004</v>
      </c>
      <c r="G662" s="5">
        <v>11484.707</v>
      </c>
      <c r="H662" s="5">
        <v>9302.2019999999993</v>
      </c>
      <c r="I662" s="5">
        <v>10532.754999999999</v>
      </c>
      <c r="J662">
        <v>0.81230593408818763</v>
      </c>
      <c r="K662">
        <v>5.0404317002371982E-2</v>
      </c>
    </row>
    <row r="663" spans="1:11" x14ac:dyDescent="0.2">
      <c r="A663" t="s">
        <v>5327</v>
      </c>
      <c r="B663" t="s">
        <v>5328</v>
      </c>
      <c r="C663" t="s">
        <v>7215</v>
      </c>
      <c r="D663" t="s">
        <v>5329</v>
      </c>
      <c r="E663" t="s">
        <v>17980</v>
      </c>
      <c r="F663">
        <v>0.98550000000000004</v>
      </c>
      <c r="G663" s="5">
        <v>36527.082000000002</v>
      </c>
      <c r="H663" s="5">
        <v>71211.483999999997</v>
      </c>
      <c r="I663" s="5">
        <v>53471.71</v>
      </c>
      <c r="J663">
        <v>0.52411572244665672</v>
      </c>
      <c r="K663">
        <v>5.0567632981394522E-2</v>
      </c>
    </row>
    <row r="664" spans="1:11" x14ac:dyDescent="0.2">
      <c r="A664" t="s">
        <v>9132</v>
      </c>
      <c r="B664" t="s">
        <v>5746</v>
      </c>
      <c r="C664" t="s">
        <v>8983</v>
      </c>
      <c r="D664" t="s">
        <v>5747</v>
      </c>
      <c r="E664" t="s">
        <v>9133</v>
      </c>
      <c r="F664">
        <v>0.97260000000000002</v>
      </c>
      <c r="G664" s="5">
        <v>12110.186</v>
      </c>
      <c r="H664" s="5">
        <v>6032.2896000000001</v>
      </c>
      <c r="I664" s="5">
        <v>7410.3789999999999</v>
      </c>
      <c r="J664">
        <v>0.41564502772473677</v>
      </c>
      <c r="K664">
        <v>5.0575341461189631E-2</v>
      </c>
    </row>
    <row r="665" spans="1:11" x14ac:dyDescent="0.2">
      <c r="A665" t="s">
        <v>7214</v>
      </c>
      <c r="B665" t="s">
        <v>5328</v>
      </c>
      <c r="C665" t="s">
        <v>7215</v>
      </c>
      <c r="D665" t="s">
        <v>5329</v>
      </c>
      <c r="E665" t="s">
        <v>7216</v>
      </c>
      <c r="F665">
        <v>0.97450000000000003</v>
      </c>
      <c r="G665" s="5">
        <v>67797.23</v>
      </c>
      <c r="H665" s="5">
        <v>70922.960000000006</v>
      </c>
      <c r="I665" s="5">
        <v>55539.241999999998</v>
      </c>
      <c r="J665">
        <v>0.64700794587099586</v>
      </c>
      <c r="K665">
        <v>5.0645261071645124E-2</v>
      </c>
    </row>
    <row r="666" spans="1:11" x14ac:dyDescent="0.2">
      <c r="A666" t="s">
        <v>17947</v>
      </c>
      <c r="B666" t="s">
        <v>5707</v>
      </c>
      <c r="C666" t="s">
        <v>11666</v>
      </c>
      <c r="D666" t="s">
        <v>5708</v>
      </c>
      <c r="E666" t="s">
        <v>17948</v>
      </c>
      <c r="F666">
        <v>0.94440000000000002</v>
      </c>
      <c r="G666" s="5">
        <v>20403.338</v>
      </c>
      <c r="H666" s="5">
        <v>16822.523000000001</v>
      </c>
      <c r="I666" s="5">
        <v>0</v>
      </c>
      <c r="J666">
        <v>0.41080452602646639</v>
      </c>
      <c r="K666">
        <v>5.0656497209243506E-2</v>
      </c>
    </row>
    <row r="667" spans="1:11" x14ac:dyDescent="0.2">
      <c r="A667" t="s">
        <v>8473</v>
      </c>
      <c r="B667" t="s">
        <v>6456</v>
      </c>
      <c r="C667" t="s">
        <v>6457</v>
      </c>
      <c r="D667" t="s">
        <v>6458</v>
      </c>
      <c r="E667" t="s">
        <v>8474</v>
      </c>
      <c r="F667">
        <v>0.9758</v>
      </c>
      <c r="G667" s="5">
        <v>45265.684000000001</v>
      </c>
      <c r="H667" s="5">
        <v>33866.972999999998</v>
      </c>
      <c r="I667" s="5">
        <v>52586.33</v>
      </c>
      <c r="J667">
        <v>0.68979473002618596</v>
      </c>
      <c r="K667">
        <v>5.0691264919194068E-2</v>
      </c>
    </row>
    <row r="668" spans="1:11" x14ac:dyDescent="0.2">
      <c r="A668" t="s">
        <v>5859</v>
      </c>
      <c r="B668" t="s">
        <v>5860</v>
      </c>
      <c r="C668" t="s">
        <v>10820</v>
      </c>
      <c r="D668" t="s">
        <v>5861</v>
      </c>
      <c r="E668" t="s">
        <v>11938</v>
      </c>
      <c r="F668">
        <v>1</v>
      </c>
      <c r="G668" s="5">
        <v>1846.8171</v>
      </c>
      <c r="H668" s="5">
        <v>2366.7226999999998</v>
      </c>
      <c r="I668" s="5">
        <v>6182.0396000000001</v>
      </c>
      <c r="J668">
        <v>0.46644024524550232</v>
      </c>
      <c r="K668">
        <v>5.0763921351090126E-2</v>
      </c>
    </row>
    <row r="669" spans="1:11" s="9" customFormat="1" x14ac:dyDescent="0.2">
      <c r="A669" s="9" t="s">
        <v>15750</v>
      </c>
      <c r="B669" s="9" t="s">
        <v>578</v>
      </c>
      <c r="C669" s="9" t="s">
        <v>7402</v>
      </c>
      <c r="D669" s="9" t="s">
        <v>570</v>
      </c>
      <c r="E669" s="9" t="s">
        <v>15751</v>
      </c>
      <c r="F669" s="9">
        <v>0.95499999999999996</v>
      </c>
      <c r="G669" s="9">
        <v>3942.5835000000002</v>
      </c>
      <c r="H669" s="9">
        <v>5821.5146000000004</v>
      </c>
      <c r="I669" s="9">
        <v>4196.2583000000004</v>
      </c>
      <c r="J669" s="9">
        <v>0.50625508975546674</v>
      </c>
      <c r="K669" s="9">
        <v>5.1293266010808955E-2</v>
      </c>
    </row>
    <row r="670" spans="1:11" x14ac:dyDescent="0.2">
      <c r="A670" t="s">
        <v>17949</v>
      </c>
      <c r="B670" t="s">
        <v>17950</v>
      </c>
      <c r="C670" t="s">
        <v>17951</v>
      </c>
      <c r="D670" t="s">
        <v>17952</v>
      </c>
      <c r="E670" t="s">
        <v>17953</v>
      </c>
      <c r="F670">
        <v>0.97629999999999995</v>
      </c>
      <c r="G670" s="5">
        <v>51900.95</v>
      </c>
      <c r="H670" s="5">
        <v>45466.52</v>
      </c>
      <c r="I670" s="5">
        <v>50351.004000000001</v>
      </c>
      <c r="J670">
        <v>1.1443713688619483</v>
      </c>
      <c r="K670">
        <v>5.1299676918406263E-2</v>
      </c>
    </row>
    <row r="671" spans="1:11" x14ac:dyDescent="0.2">
      <c r="A671" t="s">
        <v>9903</v>
      </c>
      <c r="B671" t="s">
        <v>9254</v>
      </c>
      <c r="C671" t="s">
        <v>9255</v>
      </c>
      <c r="D671" t="s">
        <v>9256</v>
      </c>
      <c r="E671" t="s">
        <v>9904</v>
      </c>
      <c r="F671">
        <v>0.97209999999999996</v>
      </c>
      <c r="G671" s="5">
        <v>7626.826</v>
      </c>
      <c r="H671" s="5">
        <v>117366.62</v>
      </c>
      <c r="I671" s="5">
        <v>94957.335999999996</v>
      </c>
      <c r="J671">
        <v>0.43805242207175693</v>
      </c>
      <c r="K671">
        <v>5.1399564305902673E-2</v>
      </c>
    </row>
    <row r="672" spans="1:11" x14ac:dyDescent="0.2">
      <c r="A672" t="s">
        <v>9563</v>
      </c>
      <c r="B672" t="s">
        <v>5710</v>
      </c>
      <c r="C672" t="s">
        <v>6110</v>
      </c>
      <c r="D672" t="s">
        <v>5711</v>
      </c>
      <c r="E672" t="s">
        <v>9564</v>
      </c>
      <c r="F672">
        <v>0.75539999999999996</v>
      </c>
      <c r="G672" s="5">
        <v>4467.1049999999996</v>
      </c>
      <c r="H672" s="5">
        <v>5578.5454</v>
      </c>
      <c r="I672" s="5">
        <v>4356.3594000000003</v>
      </c>
      <c r="J672">
        <v>0.79549675789170415</v>
      </c>
      <c r="K672">
        <v>5.1533708728031091E-2</v>
      </c>
    </row>
    <row r="673" spans="1:11" x14ac:dyDescent="0.2">
      <c r="A673" t="s">
        <v>9565</v>
      </c>
      <c r="B673" t="s">
        <v>5710</v>
      </c>
      <c r="C673" t="s">
        <v>6110</v>
      </c>
      <c r="D673" t="s">
        <v>5711</v>
      </c>
      <c r="E673" t="s">
        <v>9564</v>
      </c>
      <c r="F673">
        <v>0.7954</v>
      </c>
      <c r="G673" s="5">
        <v>4467.1049999999996</v>
      </c>
      <c r="H673" s="5">
        <v>5578.5454</v>
      </c>
      <c r="I673" s="5">
        <v>4356.3594000000003</v>
      </c>
      <c r="J673">
        <v>0.79549675789170415</v>
      </c>
      <c r="K673">
        <v>5.1533708728031091E-2</v>
      </c>
    </row>
    <row r="674" spans="1:11" x14ac:dyDescent="0.2">
      <c r="A674" t="s">
        <v>8050</v>
      </c>
      <c r="B674" t="s">
        <v>6021</v>
      </c>
      <c r="C674" t="s">
        <v>6022</v>
      </c>
      <c r="D674" t="s">
        <v>6023</v>
      </c>
      <c r="E674" t="s">
        <v>8051</v>
      </c>
      <c r="F674">
        <v>0.97440000000000004</v>
      </c>
      <c r="G674" s="5">
        <v>106998.59</v>
      </c>
      <c r="H674" s="5">
        <v>101485.875</v>
      </c>
      <c r="I674" s="5">
        <v>75931.460000000006</v>
      </c>
      <c r="J674">
        <v>0.75750544253432428</v>
      </c>
      <c r="K674">
        <v>5.1707986783914119E-2</v>
      </c>
    </row>
    <row r="675" spans="1:11" x14ac:dyDescent="0.2">
      <c r="A675" t="s">
        <v>16276</v>
      </c>
      <c r="B675" t="s">
        <v>12284</v>
      </c>
      <c r="C675" t="s">
        <v>12285</v>
      </c>
      <c r="D675" t="s">
        <v>12286</v>
      </c>
      <c r="E675" t="s">
        <v>16277</v>
      </c>
      <c r="F675">
        <v>0.97289999999999999</v>
      </c>
      <c r="G675" s="5">
        <v>9294.4449999999997</v>
      </c>
      <c r="H675" s="5">
        <v>8975.2129999999997</v>
      </c>
      <c r="I675" s="5">
        <v>7711.1760000000004</v>
      </c>
      <c r="J675">
        <v>0.71478847122273648</v>
      </c>
      <c r="K675">
        <v>5.1725453240345928E-2</v>
      </c>
    </row>
    <row r="676" spans="1:11" x14ac:dyDescent="0.2">
      <c r="A676" t="s">
        <v>12417</v>
      </c>
      <c r="B676" t="s">
        <v>12074</v>
      </c>
      <c r="C676" t="s">
        <v>12075</v>
      </c>
      <c r="D676" t="s">
        <v>12076</v>
      </c>
      <c r="E676" t="s">
        <v>12418</v>
      </c>
      <c r="F676">
        <v>0.96989999999999998</v>
      </c>
      <c r="G676" s="5">
        <v>16438.75</v>
      </c>
      <c r="H676" s="5">
        <v>19181.803</v>
      </c>
      <c r="I676" s="5">
        <v>15305.25</v>
      </c>
      <c r="J676">
        <v>0.76298791333834526</v>
      </c>
      <c r="K676">
        <v>5.1742450502410484E-2</v>
      </c>
    </row>
    <row r="677" spans="1:11" x14ac:dyDescent="0.2">
      <c r="A677" t="s">
        <v>5375</v>
      </c>
      <c r="B677" t="s">
        <v>5376</v>
      </c>
      <c r="C677" t="s">
        <v>8821</v>
      </c>
      <c r="D677" t="s">
        <v>5377</v>
      </c>
      <c r="E677" t="s">
        <v>18453</v>
      </c>
      <c r="F677">
        <v>1</v>
      </c>
      <c r="G677" s="5">
        <v>5416.7269999999999</v>
      </c>
      <c r="H677" s="5">
        <v>9291.9210000000003</v>
      </c>
      <c r="I677" s="5">
        <v>10295.971</v>
      </c>
      <c r="J677">
        <v>0.53932121363077112</v>
      </c>
      <c r="K677">
        <v>5.1789049540105422E-2</v>
      </c>
    </row>
    <row r="678" spans="1:11" x14ac:dyDescent="0.2">
      <c r="A678" t="s">
        <v>19684</v>
      </c>
      <c r="B678" t="s">
        <v>5113</v>
      </c>
      <c r="C678" t="s">
        <v>6193</v>
      </c>
      <c r="D678" t="s">
        <v>5114</v>
      </c>
      <c r="E678" t="s">
        <v>19685</v>
      </c>
      <c r="F678">
        <v>0.93710000000000004</v>
      </c>
      <c r="G678" s="5">
        <v>4558.7266</v>
      </c>
      <c r="H678" s="5">
        <v>26412.598000000002</v>
      </c>
      <c r="I678" s="5">
        <v>9267.1540000000005</v>
      </c>
      <c r="J678">
        <v>0.1957149880858374</v>
      </c>
      <c r="K678">
        <v>5.2048585209613689E-2</v>
      </c>
    </row>
    <row r="679" spans="1:11" x14ac:dyDescent="0.2">
      <c r="A679" t="s">
        <v>5237</v>
      </c>
      <c r="B679" t="s">
        <v>5238</v>
      </c>
      <c r="C679" t="s">
        <v>7210</v>
      </c>
      <c r="D679" t="s">
        <v>5239</v>
      </c>
      <c r="E679" t="s">
        <v>7211</v>
      </c>
      <c r="F679">
        <v>0.97409999999999997</v>
      </c>
      <c r="G679" s="5">
        <v>118993.83</v>
      </c>
      <c r="H679" s="5">
        <v>180869.72</v>
      </c>
      <c r="I679" s="5">
        <v>159598.22</v>
      </c>
      <c r="J679">
        <v>0.74915117126283737</v>
      </c>
      <c r="K679">
        <v>5.206914823869175E-2</v>
      </c>
    </row>
    <row r="680" spans="1:11" x14ac:dyDescent="0.2">
      <c r="A680" t="s">
        <v>17586</v>
      </c>
      <c r="B680" t="s">
        <v>17587</v>
      </c>
      <c r="C680" t="s">
        <v>17588</v>
      </c>
      <c r="D680" t="s">
        <v>17589</v>
      </c>
      <c r="E680" t="s">
        <v>17590</v>
      </c>
      <c r="F680">
        <v>0.97719999999999996</v>
      </c>
      <c r="G680" s="5">
        <v>18431.107</v>
      </c>
      <c r="H680" s="5">
        <v>30677.493999999999</v>
      </c>
      <c r="I680" s="5">
        <v>18986.312000000002</v>
      </c>
      <c r="J680">
        <v>0.55192969644362866</v>
      </c>
      <c r="K680">
        <v>5.2351525662567046E-2</v>
      </c>
    </row>
    <row r="681" spans="1:11" x14ac:dyDescent="0.2">
      <c r="A681" t="s">
        <v>17591</v>
      </c>
      <c r="B681" t="s">
        <v>17587</v>
      </c>
      <c r="C681" t="s">
        <v>17588</v>
      </c>
      <c r="D681" t="s">
        <v>17589</v>
      </c>
      <c r="E681" t="s">
        <v>17590</v>
      </c>
      <c r="F681">
        <v>0.97719999999999996</v>
      </c>
      <c r="G681" s="5">
        <v>18431.107</v>
      </c>
      <c r="H681" s="5">
        <v>30677.493999999999</v>
      </c>
      <c r="I681" s="5">
        <v>18986.312000000002</v>
      </c>
      <c r="J681">
        <v>0.55192969644362866</v>
      </c>
      <c r="K681">
        <v>5.2351525662567046E-2</v>
      </c>
    </row>
    <row r="682" spans="1:11" x14ac:dyDescent="0.2">
      <c r="A682" t="s">
        <v>14715</v>
      </c>
      <c r="B682" t="s">
        <v>10370</v>
      </c>
      <c r="C682" t="s">
        <v>10371</v>
      </c>
      <c r="D682" t="s">
        <v>10372</v>
      </c>
      <c r="E682" t="s">
        <v>14716</v>
      </c>
      <c r="F682">
        <v>0.97570000000000001</v>
      </c>
      <c r="G682" s="5">
        <v>29468.793000000001</v>
      </c>
      <c r="H682" s="5">
        <v>32294.081999999999</v>
      </c>
      <c r="I682" s="5">
        <v>32660.576000000001</v>
      </c>
      <c r="J682">
        <v>1.2710747755976077</v>
      </c>
      <c r="K682">
        <v>5.2512106401033744E-2</v>
      </c>
    </row>
    <row r="683" spans="1:11" x14ac:dyDescent="0.2">
      <c r="A683" t="s">
        <v>9242</v>
      </c>
      <c r="B683" t="s">
        <v>5746</v>
      </c>
      <c r="C683" t="s">
        <v>8983</v>
      </c>
      <c r="D683" t="s">
        <v>5747</v>
      </c>
      <c r="E683" t="s">
        <v>9243</v>
      </c>
      <c r="F683">
        <v>1</v>
      </c>
      <c r="G683" s="5">
        <v>6028.3149999999996</v>
      </c>
      <c r="H683" s="5">
        <v>4150.3173999999999</v>
      </c>
      <c r="I683" s="5">
        <v>8189.1845999999996</v>
      </c>
      <c r="J683">
        <v>0.63250938477243279</v>
      </c>
      <c r="K683">
        <v>5.2580478383717731E-2</v>
      </c>
    </row>
    <row r="684" spans="1:11" x14ac:dyDescent="0.2">
      <c r="A684" t="s">
        <v>10858</v>
      </c>
      <c r="B684" t="s">
        <v>8807</v>
      </c>
      <c r="C684" t="s">
        <v>8808</v>
      </c>
      <c r="D684" t="s">
        <v>8809</v>
      </c>
      <c r="E684" t="s">
        <v>10859</v>
      </c>
      <c r="F684">
        <v>0.97589999999999999</v>
      </c>
      <c r="G684" s="5">
        <v>19730.437999999998</v>
      </c>
      <c r="H684" s="5">
        <v>16148.037</v>
      </c>
      <c r="I684" s="5">
        <v>18367.099999999999</v>
      </c>
      <c r="J684">
        <v>0.81270384143931829</v>
      </c>
      <c r="K684">
        <v>5.2635358696245464E-2</v>
      </c>
    </row>
    <row r="685" spans="1:11" x14ac:dyDescent="0.2">
      <c r="A685" t="s">
        <v>6222</v>
      </c>
      <c r="B685" t="s">
        <v>5999</v>
      </c>
      <c r="C685" t="s">
        <v>6223</v>
      </c>
      <c r="D685" t="s">
        <v>6000</v>
      </c>
      <c r="E685" t="s">
        <v>6224</v>
      </c>
      <c r="F685">
        <v>0.96519999999999995</v>
      </c>
      <c r="G685" s="5">
        <v>4190.3270000000002</v>
      </c>
      <c r="H685" s="5">
        <v>21949.081999999999</v>
      </c>
      <c r="I685" s="5">
        <v>20944.403999999999</v>
      </c>
      <c r="J685" t="e">
        <v>#DIV/0!</v>
      </c>
      <c r="K685">
        <v>5.2713020794863633E-2</v>
      </c>
    </row>
    <row r="686" spans="1:11" x14ac:dyDescent="0.2">
      <c r="A686" t="s">
        <v>14624</v>
      </c>
      <c r="B686" t="s">
        <v>9758</v>
      </c>
      <c r="C686" t="s">
        <v>9759</v>
      </c>
      <c r="D686" t="s">
        <v>9760</v>
      </c>
      <c r="E686" t="s">
        <v>14625</v>
      </c>
      <c r="F686">
        <v>0.97450000000000003</v>
      </c>
      <c r="G686" s="5">
        <v>34286.597999999998</v>
      </c>
      <c r="H686" s="5">
        <v>24661.791000000001</v>
      </c>
      <c r="I686" s="5">
        <v>30960.738000000001</v>
      </c>
      <c r="J686">
        <v>0.66801427651980572</v>
      </c>
      <c r="K686">
        <v>5.2765998296608954E-2</v>
      </c>
    </row>
    <row r="687" spans="1:11" x14ac:dyDescent="0.2">
      <c r="A687" t="s">
        <v>19106</v>
      </c>
      <c r="B687" t="s">
        <v>6590</v>
      </c>
      <c r="C687" t="s">
        <v>7679</v>
      </c>
      <c r="D687" t="s">
        <v>6591</v>
      </c>
      <c r="E687" t="s">
        <v>19107</v>
      </c>
      <c r="F687">
        <v>0.97119999999999995</v>
      </c>
      <c r="G687" s="5">
        <v>80347.414000000004</v>
      </c>
      <c r="H687" s="5">
        <v>95956.99</v>
      </c>
      <c r="I687" s="5">
        <v>106574.89</v>
      </c>
      <c r="J687">
        <v>0.79344296624995192</v>
      </c>
      <c r="K687">
        <v>5.2955169227437197E-2</v>
      </c>
    </row>
    <row r="688" spans="1:11" x14ac:dyDescent="0.2">
      <c r="A688" t="s">
        <v>8959</v>
      </c>
      <c r="B688" t="s">
        <v>7858</v>
      </c>
      <c r="C688" t="s">
        <v>7859</v>
      </c>
      <c r="D688" t="s">
        <v>7860</v>
      </c>
      <c r="E688" t="s">
        <v>8960</v>
      </c>
      <c r="F688">
        <v>0.97219999999999995</v>
      </c>
      <c r="G688" s="5">
        <v>21479.738000000001</v>
      </c>
      <c r="H688" s="5">
        <v>19498.553</v>
      </c>
      <c r="I688" s="5">
        <v>14763.971</v>
      </c>
      <c r="J688">
        <v>0.54399307917421835</v>
      </c>
      <c r="K688">
        <v>5.315953424581691E-2</v>
      </c>
    </row>
    <row r="689" spans="1:11" x14ac:dyDescent="0.2">
      <c r="A689" t="s">
        <v>12733</v>
      </c>
      <c r="B689" t="s">
        <v>5179</v>
      </c>
      <c r="C689" t="s">
        <v>12734</v>
      </c>
      <c r="D689" t="s">
        <v>5180</v>
      </c>
      <c r="E689" t="s">
        <v>12735</v>
      </c>
      <c r="F689">
        <v>0.95050000000000001</v>
      </c>
      <c r="G689" s="5">
        <v>10162.278</v>
      </c>
      <c r="H689" s="5">
        <v>11429.151</v>
      </c>
      <c r="I689" s="5">
        <v>11205.157999999999</v>
      </c>
      <c r="J689">
        <v>0.75757337486314624</v>
      </c>
      <c r="K689">
        <v>5.3238968574456112E-2</v>
      </c>
    </row>
    <row r="690" spans="1:11" x14ac:dyDescent="0.2">
      <c r="A690" t="s">
        <v>15222</v>
      </c>
      <c r="B690" t="s">
        <v>14373</v>
      </c>
      <c r="C690" t="s">
        <v>14374</v>
      </c>
      <c r="D690" t="s">
        <v>14375</v>
      </c>
      <c r="E690" t="s">
        <v>15223</v>
      </c>
      <c r="F690">
        <v>0.9516</v>
      </c>
      <c r="G690" s="5">
        <v>9249.3109999999997</v>
      </c>
      <c r="H690" s="5">
        <v>6923.8744999999999</v>
      </c>
      <c r="I690" s="5">
        <v>5638.9853999999996</v>
      </c>
      <c r="J690">
        <v>1.7068441661138558</v>
      </c>
      <c r="K690">
        <v>5.3411401168019998E-2</v>
      </c>
    </row>
    <row r="691" spans="1:11" x14ac:dyDescent="0.2">
      <c r="A691" t="s">
        <v>5573</v>
      </c>
      <c r="B691" t="s">
        <v>5574</v>
      </c>
      <c r="C691" t="s">
        <v>7853</v>
      </c>
      <c r="D691" t="s">
        <v>5575</v>
      </c>
      <c r="E691" t="s">
        <v>13801</v>
      </c>
      <c r="F691">
        <v>0.9718</v>
      </c>
      <c r="G691" s="5">
        <v>5874.799</v>
      </c>
      <c r="H691" s="5">
        <v>36470.43</v>
      </c>
      <c r="I691" s="5">
        <v>0</v>
      </c>
      <c r="J691">
        <v>0.26826776220263432</v>
      </c>
      <c r="K691">
        <v>5.3416883404042423E-2</v>
      </c>
    </row>
    <row r="692" spans="1:11" x14ac:dyDescent="0.2">
      <c r="A692" t="s">
        <v>8521</v>
      </c>
      <c r="B692" t="s">
        <v>8522</v>
      </c>
      <c r="C692" t="s">
        <v>8523</v>
      </c>
      <c r="D692" t="s">
        <v>8524</v>
      </c>
      <c r="E692" t="s">
        <v>8525</v>
      </c>
      <c r="F692">
        <v>1</v>
      </c>
      <c r="G692" s="5">
        <v>31182.791000000001</v>
      </c>
      <c r="H692" s="5">
        <v>33146.01</v>
      </c>
      <c r="I692" s="5">
        <v>41218.36</v>
      </c>
      <c r="J692">
        <v>1.3264129911188767</v>
      </c>
      <c r="K692">
        <v>5.3420236994543575E-2</v>
      </c>
    </row>
    <row r="693" spans="1:11" x14ac:dyDescent="0.2">
      <c r="A693" t="s">
        <v>5822</v>
      </c>
      <c r="B693" t="s">
        <v>5823</v>
      </c>
      <c r="C693" t="s">
        <v>18929</v>
      </c>
      <c r="D693" t="s">
        <v>5824</v>
      </c>
      <c r="E693" t="s">
        <v>21294</v>
      </c>
      <c r="F693">
        <v>0.92220000000000002</v>
      </c>
      <c r="G693" s="5">
        <v>14809.659</v>
      </c>
      <c r="H693" s="5">
        <v>3371.2588000000001</v>
      </c>
      <c r="I693" s="5">
        <v>18075.562000000002</v>
      </c>
      <c r="J693" t="e">
        <v>#DIV/0!</v>
      </c>
      <c r="K693">
        <v>5.3482046409060707E-2</v>
      </c>
    </row>
    <row r="694" spans="1:11" x14ac:dyDescent="0.2">
      <c r="A694" t="s">
        <v>11418</v>
      </c>
      <c r="B694" t="s">
        <v>11419</v>
      </c>
      <c r="C694" t="s">
        <v>11420</v>
      </c>
      <c r="D694" t="s">
        <v>11421</v>
      </c>
      <c r="E694" t="s">
        <v>11422</v>
      </c>
      <c r="F694">
        <v>0.96860000000000002</v>
      </c>
      <c r="G694" s="5">
        <v>9808.2350000000006</v>
      </c>
      <c r="H694" s="5">
        <v>8795.3220000000001</v>
      </c>
      <c r="I694" s="5">
        <v>12919.864</v>
      </c>
      <c r="J694">
        <v>1.5019854860387138</v>
      </c>
      <c r="K694">
        <v>5.3619468273888575E-2</v>
      </c>
    </row>
    <row r="695" spans="1:11" x14ac:dyDescent="0.2">
      <c r="A695" t="s">
        <v>21118</v>
      </c>
      <c r="B695" t="s">
        <v>12224</v>
      </c>
      <c r="C695" t="s">
        <v>12225</v>
      </c>
      <c r="D695" t="s">
        <v>12226</v>
      </c>
      <c r="E695" t="s">
        <v>21119</v>
      </c>
      <c r="F695">
        <v>0.97299999999999998</v>
      </c>
      <c r="G695" s="5">
        <v>20857.666000000001</v>
      </c>
      <c r="H695" s="5">
        <v>21602.373</v>
      </c>
      <c r="I695" s="5">
        <v>23190.713</v>
      </c>
      <c r="J695">
        <v>0.59601157616438205</v>
      </c>
      <c r="K695">
        <v>5.3640453136674461E-2</v>
      </c>
    </row>
    <row r="696" spans="1:11" x14ac:dyDescent="0.2">
      <c r="A696" t="s">
        <v>6248</v>
      </c>
      <c r="B696" t="s">
        <v>6006</v>
      </c>
      <c r="C696" t="s">
        <v>6249</v>
      </c>
      <c r="D696" t="s">
        <v>6007</v>
      </c>
      <c r="E696" t="s">
        <v>6250</v>
      </c>
      <c r="F696">
        <v>0.97270000000000001</v>
      </c>
      <c r="G696" s="5">
        <v>17496.544999999998</v>
      </c>
      <c r="H696" s="5">
        <v>6990.3467000000001</v>
      </c>
      <c r="I696" s="5">
        <v>6836.3584000000001</v>
      </c>
      <c r="J696">
        <v>12.711190206117307</v>
      </c>
      <c r="K696">
        <v>5.3922702165901233E-2</v>
      </c>
    </row>
    <row r="697" spans="1:11" x14ac:dyDescent="0.2">
      <c r="A697" t="s">
        <v>14892</v>
      </c>
      <c r="B697" t="s">
        <v>5743</v>
      </c>
      <c r="C697" t="s">
        <v>9327</v>
      </c>
      <c r="D697" t="s">
        <v>5744</v>
      </c>
      <c r="E697" t="s">
        <v>14893</v>
      </c>
      <c r="F697">
        <v>0.96840000000000004</v>
      </c>
      <c r="G697" s="5">
        <v>18255.963</v>
      </c>
      <c r="H697" s="5">
        <v>17917.428</v>
      </c>
      <c r="I697" s="5">
        <v>20255.07</v>
      </c>
      <c r="J697">
        <v>0.66322627020286051</v>
      </c>
      <c r="K697">
        <v>5.3969290480653034E-2</v>
      </c>
    </row>
    <row r="698" spans="1:11" x14ac:dyDescent="0.2">
      <c r="A698" t="s">
        <v>10572</v>
      </c>
      <c r="B698" t="s">
        <v>6407</v>
      </c>
      <c r="C698" t="s">
        <v>6408</v>
      </c>
      <c r="D698" t="s">
        <v>6409</v>
      </c>
      <c r="E698" t="s">
        <v>10573</v>
      </c>
      <c r="F698">
        <v>0.96730000000000005</v>
      </c>
      <c r="G698" s="5">
        <v>5382.5913</v>
      </c>
      <c r="H698" s="5">
        <v>5975.0146000000004</v>
      </c>
      <c r="I698" s="5">
        <v>11874.620999999999</v>
      </c>
      <c r="J698">
        <v>0.57218842893201949</v>
      </c>
      <c r="K698">
        <v>5.3973683369529228E-2</v>
      </c>
    </row>
    <row r="699" spans="1:11" x14ac:dyDescent="0.2">
      <c r="A699" t="s">
        <v>7497</v>
      </c>
      <c r="B699" t="s">
        <v>6504</v>
      </c>
      <c r="C699" t="s">
        <v>7498</v>
      </c>
      <c r="D699" t="s">
        <v>6505</v>
      </c>
      <c r="E699" t="s">
        <v>7499</v>
      </c>
      <c r="F699">
        <v>0.95020000000000004</v>
      </c>
      <c r="G699" s="5">
        <v>7107.5389999999998</v>
      </c>
      <c r="H699" s="5">
        <v>8476.9189999999999</v>
      </c>
      <c r="I699" s="5">
        <v>5690.1576999999997</v>
      </c>
      <c r="J699">
        <v>0.44555063838873749</v>
      </c>
      <c r="K699">
        <v>5.4054422342878099E-2</v>
      </c>
    </row>
    <row r="700" spans="1:11" x14ac:dyDescent="0.2">
      <c r="A700" t="s">
        <v>7500</v>
      </c>
      <c r="B700" t="s">
        <v>6504</v>
      </c>
      <c r="C700" t="s">
        <v>7498</v>
      </c>
      <c r="D700" t="s">
        <v>6505</v>
      </c>
      <c r="E700" t="s">
        <v>7499</v>
      </c>
      <c r="F700">
        <v>0.94950000000000001</v>
      </c>
      <c r="G700" s="5">
        <v>7107.5389999999998</v>
      </c>
      <c r="H700" s="5">
        <v>8476.9189999999999</v>
      </c>
      <c r="I700" s="5">
        <v>5690.1576999999997</v>
      </c>
      <c r="J700">
        <v>0.44555063838873749</v>
      </c>
      <c r="K700">
        <v>5.4054422342878099E-2</v>
      </c>
    </row>
    <row r="701" spans="1:11" x14ac:dyDescent="0.2">
      <c r="A701" t="s">
        <v>19163</v>
      </c>
      <c r="B701" t="s">
        <v>5210</v>
      </c>
      <c r="C701" t="s">
        <v>7511</v>
      </c>
      <c r="D701" t="s">
        <v>5211</v>
      </c>
      <c r="E701" t="s">
        <v>19164</v>
      </c>
      <c r="F701">
        <v>0.95569999999999999</v>
      </c>
      <c r="G701" s="5">
        <v>17094.643</v>
      </c>
      <c r="H701" s="5">
        <v>14100.619000000001</v>
      </c>
      <c r="I701" s="5">
        <v>12520.267</v>
      </c>
      <c r="J701">
        <v>1.4501928718251684</v>
      </c>
      <c r="K701">
        <v>5.4168228679456046E-2</v>
      </c>
    </row>
    <row r="702" spans="1:11" x14ac:dyDescent="0.2">
      <c r="A702" t="s">
        <v>19165</v>
      </c>
      <c r="B702" t="s">
        <v>5210</v>
      </c>
      <c r="C702" t="s">
        <v>7511</v>
      </c>
      <c r="D702" t="s">
        <v>5211</v>
      </c>
      <c r="E702" t="s">
        <v>19164</v>
      </c>
      <c r="F702">
        <v>0.95620000000000005</v>
      </c>
      <c r="G702" s="5">
        <v>17094.643</v>
      </c>
      <c r="H702" s="5">
        <v>14100.619000000001</v>
      </c>
      <c r="I702" s="5">
        <v>12520.267</v>
      </c>
      <c r="J702">
        <v>1.4501928718251684</v>
      </c>
      <c r="K702">
        <v>5.4168228679456046E-2</v>
      </c>
    </row>
    <row r="703" spans="1:11" x14ac:dyDescent="0.2">
      <c r="A703" t="s">
        <v>6704</v>
      </c>
      <c r="B703" t="s">
        <v>6705</v>
      </c>
      <c r="C703" t="s">
        <v>6706</v>
      </c>
      <c r="D703" t="s">
        <v>6707</v>
      </c>
      <c r="E703" t="s">
        <v>6708</v>
      </c>
      <c r="F703">
        <v>0.97089999999999999</v>
      </c>
      <c r="G703" s="5">
        <v>22068.574000000001</v>
      </c>
      <c r="H703" s="5">
        <v>35746.637000000002</v>
      </c>
      <c r="I703" s="5">
        <v>22545.9</v>
      </c>
      <c r="J703">
        <v>0.65463947809564726</v>
      </c>
      <c r="K703">
        <v>5.4267037417141582E-2</v>
      </c>
    </row>
    <row r="704" spans="1:11" x14ac:dyDescent="0.2">
      <c r="A704" t="s">
        <v>16270</v>
      </c>
      <c r="B704" t="s">
        <v>9114</v>
      </c>
      <c r="C704" t="s">
        <v>9115</v>
      </c>
      <c r="D704" t="s">
        <v>9116</v>
      </c>
      <c r="E704" t="s">
        <v>16271</v>
      </c>
      <c r="F704">
        <v>0.94069999999999998</v>
      </c>
      <c r="G704" s="5">
        <v>11723.179</v>
      </c>
      <c r="H704" s="5">
        <v>10389.414000000001</v>
      </c>
      <c r="I704" s="5">
        <v>19504.451000000001</v>
      </c>
      <c r="J704">
        <v>4.7699924387613599</v>
      </c>
      <c r="K704">
        <v>5.4307363937970032E-2</v>
      </c>
    </row>
    <row r="705" spans="1:11" x14ac:dyDescent="0.2">
      <c r="A705" t="s">
        <v>6838</v>
      </c>
      <c r="B705" t="s">
        <v>6162</v>
      </c>
      <c r="C705" t="s">
        <v>6839</v>
      </c>
      <c r="D705" t="s">
        <v>6163</v>
      </c>
      <c r="E705" t="s">
        <v>6840</v>
      </c>
      <c r="F705">
        <v>1</v>
      </c>
      <c r="G705" s="5">
        <v>7680.1059999999998</v>
      </c>
      <c r="H705" s="5">
        <v>5834.5879999999997</v>
      </c>
      <c r="I705" s="5">
        <v>3715.5731999999998</v>
      </c>
      <c r="J705">
        <v>2.1700080346985327</v>
      </c>
      <c r="K705">
        <v>5.4347223685727704E-2</v>
      </c>
    </row>
    <row r="706" spans="1:11" x14ac:dyDescent="0.2">
      <c r="A706" t="s">
        <v>8212</v>
      </c>
      <c r="B706" t="s">
        <v>8213</v>
      </c>
      <c r="C706" t="s">
        <v>8214</v>
      </c>
      <c r="D706" t="s">
        <v>8215</v>
      </c>
      <c r="E706" t="s">
        <v>8216</v>
      </c>
      <c r="F706">
        <v>0.92630000000000001</v>
      </c>
      <c r="G706" s="5">
        <v>13232.592000000001</v>
      </c>
      <c r="H706" s="5">
        <v>0</v>
      </c>
      <c r="I706" s="5">
        <v>0</v>
      </c>
      <c r="J706">
        <v>0.25507468841443498</v>
      </c>
      <c r="K706">
        <v>5.435396487327393E-2</v>
      </c>
    </row>
    <row r="707" spans="1:11" x14ac:dyDescent="0.2">
      <c r="A707" t="s">
        <v>7381</v>
      </c>
      <c r="B707" t="s">
        <v>5950</v>
      </c>
      <c r="C707" t="s">
        <v>5951</v>
      </c>
      <c r="D707" t="s">
        <v>5952</v>
      </c>
      <c r="E707" t="s">
        <v>7382</v>
      </c>
      <c r="F707">
        <v>0.97040000000000004</v>
      </c>
      <c r="G707" s="5">
        <v>28723.032999999999</v>
      </c>
      <c r="H707" s="5">
        <v>40881.847999999998</v>
      </c>
      <c r="I707" s="5">
        <v>32582.61</v>
      </c>
      <c r="J707">
        <v>1.4316180962763621</v>
      </c>
      <c r="K707">
        <v>5.4463953518488976E-2</v>
      </c>
    </row>
    <row r="708" spans="1:11" x14ac:dyDescent="0.2">
      <c r="A708" t="s">
        <v>5097</v>
      </c>
      <c r="B708" t="s">
        <v>5098</v>
      </c>
      <c r="C708" t="s">
        <v>21039</v>
      </c>
      <c r="D708" t="s">
        <v>5099</v>
      </c>
      <c r="E708" t="s">
        <v>21040</v>
      </c>
      <c r="F708">
        <v>0.75249999999999995</v>
      </c>
      <c r="G708" s="5">
        <v>0</v>
      </c>
      <c r="H708" s="5">
        <v>0</v>
      </c>
      <c r="I708" s="5">
        <v>0</v>
      </c>
      <c r="J708">
        <v>0</v>
      </c>
      <c r="K708">
        <v>5.4980027237544339E-2</v>
      </c>
    </row>
    <row r="709" spans="1:11" x14ac:dyDescent="0.2">
      <c r="A709" t="s">
        <v>5330</v>
      </c>
      <c r="B709" t="s">
        <v>5331</v>
      </c>
      <c r="C709" t="s">
        <v>7996</v>
      </c>
      <c r="D709" t="s">
        <v>5332</v>
      </c>
      <c r="E709" t="s">
        <v>7997</v>
      </c>
      <c r="F709">
        <v>0.97140000000000004</v>
      </c>
      <c r="G709" s="5">
        <v>6945.4696999999996</v>
      </c>
      <c r="H709" s="5">
        <v>5836.1909999999998</v>
      </c>
      <c r="I709" s="5">
        <v>4709.5720000000001</v>
      </c>
      <c r="J709">
        <v>1.4515505334358572</v>
      </c>
      <c r="K709">
        <v>5.5046008229043923E-2</v>
      </c>
    </row>
    <row r="710" spans="1:11" x14ac:dyDescent="0.2">
      <c r="A710" t="s">
        <v>12675</v>
      </c>
      <c r="B710" t="s">
        <v>12676</v>
      </c>
      <c r="C710" t="s">
        <v>12677</v>
      </c>
      <c r="D710" t="s">
        <v>12678</v>
      </c>
      <c r="E710" t="s">
        <v>12679</v>
      </c>
      <c r="F710">
        <v>0.97240000000000004</v>
      </c>
      <c r="G710" s="5">
        <v>10224.261</v>
      </c>
      <c r="H710" s="5">
        <v>11750.984</v>
      </c>
      <c r="I710" s="5">
        <v>5741.0405000000001</v>
      </c>
      <c r="J710">
        <v>0.58174894819358169</v>
      </c>
      <c r="K710">
        <v>5.5079134245356813E-2</v>
      </c>
    </row>
    <row r="711" spans="1:11" x14ac:dyDescent="0.2">
      <c r="A711" t="s">
        <v>7839</v>
      </c>
      <c r="B711" t="s">
        <v>6043</v>
      </c>
      <c r="C711" t="s">
        <v>6382</v>
      </c>
      <c r="D711" t="s">
        <v>6044</v>
      </c>
      <c r="E711" t="s">
        <v>7840</v>
      </c>
      <c r="F711">
        <v>0.97560000000000002</v>
      </c>
      <c r="G711" s="5">
        <v>21252.934000000001</v>
      </c>
      <c r="H711" s="5">
        <v>20700.995999999999</v>
      </c>
      <c r="I711" s="5">
        <v>21012.877</v>
      </c>
      <c r="J711">
        <v>1.2630592851159219</v>
      </c>
      <c r="K711">
        <v>5.5108683625262139E-2</v>
      </c>
    </row>
    <row r="712" spans="1:11" x14ac:dyDescent="0.2">
      <c r="A712" t="s">
        <v>10040</v>
      </c>
      <c r="B712" t="s">
        <v>10041</v>
      </c>
      <c r="C712" t="s">
        <v>10042</v>
      </c>
      <c r="D712" t="s">
        <v>10043</v>
      </c>
      <c r="E712" t="s">
        <v>10044</v>
      </c>
      <c r="F712">
        <v>0.97270000000000001</v>
      </c>
      <c r="G712" s="5">
        <v>37488.39</v>
      </c>
      <c r="H712" s="5">
        <v>25389.793000000001</v>
      </c>
      <c r="I712" s="5">
        <v>27841.79</v>
      </c>
      <c r="J712">
        <v>1.5955026263894523</v>
      </c>
      <c r="K712">
        <v>5.5208597779205761E-2</v>
      </c>
    </row>
    <row r="713" spans="1:11" x14ac:dyDescent="0.2">
      <c r="A713" t="s">
        <v>8041</v>
      </c>
      <c r="B713" t="s">
        <v>8042</v>
      </c>
      <c r="C713" t="s">
        <v>8043</v>
      </c>
      <c r="D713" t="s">
        <v>8044</v>
      </c>
      <c r="E713" t="s">
        <v>8045</v>
      </c>
      <c r="F713">
        <v>1</v>
      </c>
      <c r="G713" s="5">
        <v>151777.29999999999</v>
      </c>
      <c r="H713" s="5">
        <v>174208.95</v>
      </c>
      <c r="I713" s="5">
        <v>74195.585999999996</v>
      </c>
      <c r="J713">
        <v>0.5216708967336614</v>
      </c>
      <c r="K713">
        <v>5.5567722064589951E-2</v>
      </c>
    </row>
    <row r="714" spans="1:11" x14ac:dyDescent="0.2">
      <c r="A714" t="s">
        <v>20287</v>
      </c>
      <c r="B714" t="s">
        <v>8162</v>
      </c>
      <c r="C714" t="s">
        <v>8163</v>
      </c>
      <c r="D714" t="s">
        <v>8164</v>
      </c>
      <c r="E714" t="s">
        <v>20288</v>
      </c>
      <c r="F714">
        <v>0.96209999999999996</v>
      </c>
      <c r="G714" s="5">
        <v>9689.1090000000004</v>
      </c>
      <c r="H714" s="5">
        <v>28383.258000000002</v>
      </c>
      <c r="I714" s="5">
        <v>19620.065999999999</v>
      </c>
      <c r="J714">
        <v>0.30667819665685847</v>
      </c>
      <c r="K714">
        <v>5.5704553876342336E-2</v>
      </c>
    </row>
    <row r="715" spans="1:11" x14ac:dyDescent="0.2">
      <c r="A715" t="s">
        <v>20289</v>
      </c>
      <c r="B715" t="s">
        <v>8162</v>
      </c>
      <c r="C715" t="s">
        <v>8163</v>
      </c>
      <c r="D715" t="s">
        <v>8164</v>
      </c>
      <c r="E715" t="s">
        <v>20288</v>
      </c>
      <c r="F715">
        <v>0.96220000000000006</v>
      </c>
      <c r="G715" s="5">
        <v>9689.1090000000004</v>
      </c>
      <c r="H715" s="5">
        <v>28383.258000000002</v>
      </c>
      <c r="I715" s="5">
        <v>19620.065999999999</v>
      </c>
      <c r="J715">
        <v>0.30667819665685847</v>
      </c>
      <c r="K715">
        <v>5.5704553876342336E-2</v>
      </c>
    </row>
    <row r="716" spans="1:11" x14ac:dyDescent="0.2">
      <c r="A716" t="s">
        <v>7039</v>
      </c>
      <c r="B716" t="s">
        <v>6280</v>
      </c>
      <c r="C716" t="s">
        <v>7040</v>
      </c>
      <c r="D716" t="s">
        <v>6281</v>
      </c>
      <c r="E716" t="s">
        <v>7041</v>
      </c>
      <c r="F716">
        <v>0.97550000000000003</v>
      </c>
      <c r="G716" s="5">
        <v>7865.8220000000001</v>
      </c>
      <c r="H716" s="5">
        <v>11237.227000000001</v>
      </c>
      <c r="I716" s="5">
        <v>6380.7847000000002</v>
      </c>
      <c r="J716">
        <v>0.67138468356680414</v>
      </c>
      <c r="K716">
        <v>5.5859070645440004E-2</v>
      </c>
    </row>
    <row r="717" spans="1:11" x14ac:dyDescent="0.2">
      <c r="A717" t="s">
        <v>5127</v>
      </c>
      <c r="B717" t="s">
        <v>1446</v>
      </c>
      <c r="C717" t="s">
        <v>12988</v>
      </c>
      <c r="D717" t="s">
        <v>1440</v>
      </c>
      <c r="E717" t="s">
        <v>18088</v>
      </c>
      <c r="F717">
        <v>0.97589999999999999</v>
      </c>
      <c r="G717" s="5">
        <v>16337.227999999999</v>
      </c>
      <c r="H717" s="5">
        <v>19887.136999999999</v>
      </c>
      <c r="I717" s="5">
        <v>14832.781000000001</v>
      </c>
      <c r="J717">
        <v>0.65303903766083027</v>
      </c>
      <c r="K717">
        <v>5.5959452053013517E-2</v>
      </c>
    </row>
    <row r="718" spans="1:11" x14ac:dyDescent="0.2">
      <c r="A718" t="s">
        <v>7458</v>
      </c>
      <c r="B718" t="s">
        <v>6968</v>
      </c>
      <c r="C718" t="s">
        <v>6969</v>
      </c>
      <c r="D718" t="s">
        <v>6970</v>
      </c>
      <c r="E718" t="s">
        <v>7459</v>
      </c>
      <c r="F718">
        <v>0.97160000000000002</v>
      </c>
      <c r="G718" s="5">
        <v>24683.232</v>
      </c>
      <c r="H718" s="5">
        <v>14140.901</v>
      </c>
      <c r="I718" s="5">
        <v>10327.261</v>
      </c>
      <c r="J718">
        <v>3.3575147690597427</v>
      </c>
      <c r="K718">
        <v>5.5999474471815622E-2</v>
      </c>
    </row>
    <row r="719" spans="1:11" x14ac:dyDescent="0.2">
      <c r="A719" t="s">
        <v>10264</v>
      </c>
      <c r="B719" t="s">
        <v>5173</v>
      </c>
      <c r="C719" t="s">
        <v>6330</v>
      </c>
      <c r="D719" t="s">
        <v>5174</v>
      </c>
      <c r="E719" t="s">
        <v>10265</v>
      </c>
      <c r="F719">
        <v>0.9637</v>
      </c>
      <c r="G719" s="5">
        <v>4404.067</v>
      </c>
      <c r="H719" s="5">
        <v>7645.3050000000003</v>
      </c>
      <c r="I719" s="5">
        <v>7374.1610000000001</v>
      </c>
      <c r="J719">
        <v>2.8874198067282038</v>
      </c>
      <c r="K719">
        <v>5.6169035084766172E-2</v>
      </c>
    </row>
    <row r="720" spans="1:11" x14ac:dyDescent="0.2">
      <c r="A720" t="s">
        <v>14888</v>
      </c>
      <c r="B720" t="s">
        <v>5144</v>
      </c>
      <c r="C720" t="s">
        <v>9302</v>
      </c>
      <c r="D720" t="s">
        <v>5145</v>
      </c>
      <c r="E720" t="s">
        <v>14889</v>
      </c>
      <c r="F720">
        <v>0.95520000000000005</v>
      </c>
      <c r="G720" s="5">
        <v>14704.708000000001</v>
      </c>
      <c r="H720" s="5">
        <v>24033.98</v>
      </c>
      <c r="I720" s="5">
        <v>10314.606</v>
      </c>
      <c r="J720">
        <v>0.52135974244326255</v>
      </c>
      <c r="K720">
        <v>5.6182270941139985E-2</v>
      </c>
    </row>
    <row r="721" spans="1:11" x14ac:dyDescent="0.2">
      <c r="A721" t="s">
        <v>9570</v>
      </c>
      <c r="B721" t="s">
        <v>5173</v>
      </c>
      <c r="C721" t="s">
        <v>6330</v>
      </c>
      <c r="D721" t="s">
        <v>5174</v>
      </c>
      <c r="E721" t="s">
        <v>9571</v>
      </c>
      <c r="F721">
        <v>0.93799999999999994</v>
      </c>
      <c r="G721" s="5">
        <v>4145.5780000000004</v>
      </c>
      <c r="H721" s="5">
        <v>3175.9472999999998</v>
      </c>
      <c r="I721" s="5">
        <v>0</v>
      </c>
      <c r="J721">
        <v>0.41930368293743553</v>
      </c>
      <c r="K721">
        <v>5.6218107949705616E-2</v>
      </c>
    </row>
    <row r="722" spans="1:11" x14ac:dyDescent="0.2">
      <c r="A722" t="s">
        <v>11673</v>
      </c>
      <c r="B722" t="s">
        <v>11674</v>
      </c>
      <c r="C722" t="s">
        <v>11675</v>
      </c>
      <c r="D722" t="s">
        <v>11676</v>
      </c>
      <c r="E722" t="s">
        <v>11677</v>
      </c>
      <c r="F722">
        <v>1</v>
      </c>
      <c r="G722" s="5">
        <v>11585.857</v>
      </c>
      <c r="H722" s="5">
        <v>16951.752</v>
      </c>
      <c r="I722" s="5">
        <v>16526.46</v>
      </c>
      <c r="J722">
        <v>1.4529523253488785</v>
      </c>
      <c r="K722">
        <v>5.6231081600401946E-2</v>
      </c>
    </row>
    <row r="723" spans="1:11" x14ac:dyDescent="0.2">
      <c r="A723" t="s">
        <v>17783</v>
      </c>
      <c r="B723" t="s">
        <v>12952</v>
      </c>
      <c r="C723" t="s">
        <v>12953</v>
      </c>
      <c r="D723" t="s">
        <v>12954</v>
      </c>
      <c r="E723" t="s">
        <v>17784</v>
      </c>
      <c r="F723">
        <v>1</v>
      </c>
      <c r="G723" s="5">
        <v>26953.040000000001</v>
      </c>
      <c r="H723" s="5">
        <v>32807.343999999997</v>
      </c>
      <c r="I723" s="5">
        <v>31415.346000000001</v>
      </c>
      <c r="J723">
        <v>0.8579601284489885</v>
      </c>
      <c r="K723">
        <v>5.6476475000576523E-2</v>
      </c>
    </row>
    <row r="724" spans="1:11" x14ac:dyDescent="0.2">
      <c r="A724" t="s">
        <v>17785</v>
      </c>
      <c r="B724" t="s">
        <v>12952</v>
      </c>
      <c r="C724" t="s">
        <v>12953</v>
      </c>
      <c r="D724" t="s">
        <v>12954</v>
      </c>
      <c r="E724" t="s">
        <v>17784</v>
      </c>
      <c r="F724">
        <v>1</v>
      </c>
      <c r="G724" s="5">
        <v>26953.040000000001</v>
      </c>
      <c r="H724" s="5">
        <v>32807.343999999997</v>
      </c>
      <c r="I724" s="5">
        <v>31415.346000000001</v>
      </c>
      <c r="J724">
        <v>0.8579601284489885</v>
      </c>
      <c r="K724">
        <v>5.6476475000576523E-2</v>
      </c>
    </row>
    <row r="725" spans="1:11" x14ac:dyDescent="0.2">
      <c r="A725" t="s">
        <v>7964</v>
      </c>
      <c r="B725" t="s">
        <v>6963</v>
      </c>
      <c r="C725" t="s">
        <v>6964</v>
      </c>
      <c r="D725" t="s">
        <v>6965</v>
      </c>
      <c r="E725" t="s">
        <v>7965</v>
      </c>
      <c r="F725">
        <v>1</v>
      </c>
      <c r="G725" s="5">
        <v>107679.414</v>
      </c>
      <c r="H725" s="5">
        <v>99926.06</v>
      </c>
      <c r="I725" s="5">
        <v>99731.04</v>
      </c>
      <c r="J725">
        <v>0.74904148217039745</v>
      </c>
      <c r="K725">
        <v>5.6489580345087421E-2</v>
      </c>
    </row>
    <row r="726" spans="1:11" x14ac:dyDescent="0.2">
      <c r="A726" t="s">
        <v>17858</v>
      </c>
      <c r="B726" t="s">
        <v>1045</v>
      </c>
      <c r="C726" t="s">
        <v>9422</v>
      </c>
      <c r="D726" t="s">
        <v>1038</v>
      </c>
      <c r="E726" t="s">
        <v>17859</v>
      </c>
      <c r="F726">
        <v>0.91479999999999995</v>
      </c>
      <c r="G726" s="5">
        <v>127663.93</v>
      </c>
      <c r="H726" s="5">
        <v>169398.42</v>
      </c>
      <c r="I726" s="5">
        <v>138091.64000000001</v>
      </c>
      <c r="J726">
        <v>1.9752416050346098</v>
      </c>
      <c r="K726">
        <v>5.65331734611874E-2</v>
      </c>
    </row>
    <row r="727" spans="1:11" x14ac:dyDescent="0.2">
      <c r="A727" t="s">
        <v>18919</v>
      </c>
      <c r="B727" t="s">
        <v>3445</v>
      </c>
      <c r="C727" t="s">
        <v>18920</v>
      </c>
      <c r="D727" t="s">
        <v>3436</v>
      </c>
      <c r="E727" t="s">
        <v>18921</v>
      </c>
      <c r="F727">
        <v>0.97230000000000005</v>
      </c>
      <c r="G727" s="5">
        <v>28251.455000000002</v>
      </c>
      <c r="H727" s="5">
        <v>28557.794999999998</v>
      </c>
      <c r="I727" s="5">
        <v>33314.913999999997</v>
      </c>
      <c r="J727">
        <v>1.188529542357746</v>
      </c>
      <c r="K727">
        <v>5.6546072716176135E-2</v>
      </c>
    </row>
    <row r="728" spans="1:11" x14ac:dyDescent="0.2">
      <c r="A728" t="s">
        <v>10762</v>
      </c>
      <c r="B728" t="s">
        <v>10763</v>
      </c>
      <c r="C728" t="s">
        <v>10764</v>
      </c>
      <c r="D728" t="s">
        <v>10765</v>
      </c>
      <c r="E728" t="s">
        <v>10766</v>
      </c>
      <c r="F728">
        <v>0.97309999999999997</v>
      </c>
      <c r="G728" s="5">
        <v>10022.213</v>
      </c>
      <c r="H728" s="5">
        <v>15522.093999999999</v>
      </c>
      <c r="I728" s="5">
        <v>15344.396000000001</v>
      </c>
      <c r="J728">
        <v>1.5639913433144594</v>
      </c>
      <c r="K728">
        <v>5.6970319843598523E-2</v>
      </c>
    </row>
    <row r="729" spans="1:11" x14ac:dyDescent="0.2">
      <c r="A729" t="s">
        <v>8705</v>
      </c>
      <c r="B729" t="s">
        <v>5173</v>
      </c>
      <c r="C729" t="s">
        <v>6330</v>
      </c>
      <c r="D729" t="s">
        <v>5174</v>
      </c>
      <c r="E729" t="s">
        <v>8706</v>
      </c>
      <c r="F729">
        <v>0.97660000000000002</v>
      </c>
      <c r="G729" s="5">
        <v>74469.91</v>
      </c>
      <c r="H729" s="5">
        <v>57924.016000000003</v>
      </c>
      <c r="I729" s="5">
        <v>56583.565999999999</v>
      </c>
      <c r="J729">
        <v>1.4289608846142932</v>
      </c>
      <c r="K729">
        <v>5.6996000379165281E-2</v>
      </c>
    </row>
    <row r="730" spans="1:11" x14ac:dyDescent="0.2">
      <c r="A730" t="s">
        <v>14880</v>
      </c>
      <c r="B730" t="s">
        <v>5339</v>
      </c>
      <c r="C730" t="s">
        <v>7164</v>
      </c>
      <c r="D730" t="s">
        <v>5340</v>
      </c>
      <c r="E730" t="s">
        <v>14881</v>
      </c>
      <c r="F730">
        <v>0.97089999999999999</v>
      </c>
      <c r="G730" s="5">
        <v>7792.9809999999998</v>
      </c>
      <c r="H730" s="5">
        <v>5465.47</v>
      </c>
      <c r="I730" s="5">
        <v>5762.9319999999998</v>
      </c>
      <c r="J730">
        <v>1.4945039958104134</v>
      </c>
      <c r="K730">
        <v>5.70055662245217E-2</v>
      </c>
    </row>
    <row r="731" spans="1:11" x14ac:dyDescent="0.2">
      <c r="A731" t="s">
        <v>6114</v>
      </c>
      <c r="B731" t="s">
        <v>5974</v>
      </c>
      <c r="C731" t="s">
        <v>6115</v>
      </c>
      <c r="D731" t="s">
        <v>5975</v>
      </c>
      <c r="E731" t="s">
        <v>6116</v>
      </c>
      <c r="F731">
        <v>0.95789999999999997</v>
      </c>
      <c r="G731" s="5">
        <v>0</v>
      </c>
      <c r="H731" s="5">
        <v>0</v>
      </c>
      <c r="I731" s="5">
        <v>6215.0893999999998</v>
      </c>
      <c r="J731">
        <v>0.26026677132018189</v>
      </c>
      <c r="K731">
        <v>5.7013427842486537E-2</v>
      </c>
    </row>
    <row r="732" spans="1:11" x14ac:dyDescent="0.2">
      <c r="A732" t="s">
        <v>17370</v>
      </c>
      <c r="B732" t="s">
        <v>6166</v>
      </c>
      <c r="C732" t="s">
        <v>6844</v>
      </c>
      <c r="D732" t="s">
        <v>6167</v>
      </c>
      <c r="E732" t="s">
        <v>17371</v>
      </c>
      <c r="F732">
        <v>0.9667</v>
      </c>
      <c r="G732" s="5">
        <v>10851.979499999999</v>
      </c>
      <c r="H732" s="5">
        <v>20784.560000000001</v>
      </c>
      <c r="I732" s="5">
        <v>18212.745999999999</v>
      </c>
      <c r="J732">
        <v>0.5397286062751685</v>
      </c>
      <c r="K732">
        <v>5.7190181692200671E-2</v>
      </c>
    </row>
    <row r="733" spans="1:11" x14ac:dyDescent="0.2">
      <c r="A733" t="s">
        <v>17372</v>
      </c>
      <c r="B733" t="s">
        <v>6166</v>
      </c>
      <c r="C733" t="s">
        <v>6844</v>
      </c>
      <c r="D733" t="s">
        <v>6167</v>
      </c>
      <c r="E733" t="s">
        <v>17371</v>
      </c>
      <c r="F733">
        <v>0.9667</v>
      </c>
      <c r="G733" s="5">
        <v>10851.979499999999</v>
      </c>
      <c r="H733" s="5">
        <v>20784.560000000001</v>
      </c>
      <c r="I733" s="5">
        <v>18212.745999999999</v>
      </c>
      <c r="J733">
        <v>0.5397286062751685</v>
      </c>
      <c r="K733">
        <v>5.7190181692200671E-2</v>
      </c>
    </row>
    <row r="734" spans="1:11" x14ac:dyDescent="0.2">
      <c r="A734" t="s">
        <v>7734</v>
      </c>
      <c r="B734" t="s">
        <v>6630</v>
      </c>
      <c r="C734" t="s">
        <v>7735</v>
      </c>
      <c r="D734" t="s">
        <v>6631</v>
      </c>
      <c r="E734" t="s">
        <v>7736</v>
      </c>
      <c r="F734">
        <v>0.96</v>
      </c>
      <c r="G734" s="5">
        <v>12237.986999999999</v>
      </c>
      <c r="H734" s="5">
        <v>12681.911</v>
      </c>
      <c r="I734" s="5">
        <v>14056.754999999999</v>
      </c>
      <c r="J734">
        <v>2.9542259021317343</v>
      </c>
      <c r="K734">
        <v>5.7306923727273196E-2</v>
      </c>
    </row>
    <row r="735" spans="1:11" x14ac:dyDescent="0.2">
      <c r="A735" t="s">
        <v>19618</v>
      </c>
      <c r="B735" t="s">
        <v>6374</v>
      </c>
      <c r="C735" t="s">
        <v>7218</v>
      </c>
      <c r="D735" t="s">
        <v>6375</v>
      </c>
      <c r="E735" t="s">
        <v>19619</v>
      </c>
      <c r="F735">
        <v>1</v>
      </c>
      <c r="G735" s="5">
        <v>189346.83</v>
      </c>
      <c r="H735" s="5">
        <v>196145.62</v>
      </c>
      <c r="I735" s="5">
        <v>209224.47</v>
      </c>
      <c r="J735">
        <v>0.8311011419077472</v>
      </c>
      <c r="K735">
        <v>5.7531596467515364E-2</v>
      </c>
    </row>
    <row r="736" spans="1:11" x14ac:dyDescent="0.2">
      <c r="A736" t="s">
        <v>10605</v>
      </c>
      <c r="B736" t="s">
        <v>8762</v>
      </c>
      <c r="C736" t="s">
        <v>8763</v>
      </c>
      <c r="D736" t="s">
        <v>8764</v>
      </c>
      <c r="E736" t="s">
        <v>10606</v>
      </c>
      <c r="F736">
        <v>1</v>
      </c>
      <c r="G736" s="5">
        <v>15880.699000000001</v>
      </c>
      <c r="H736" s="5">
        <v>14966.581</v>
      </c>
      <c r="I736" s="5">
        <v>16047.463</v>
      </c>
      <c r="J736">
        <v>1.1022258950489985</v>
      </c>
      <c r="K736">
        <v>5.7738646669083529E-2</v>
      </c>
    </row>
    <row r="737" spans="1:11" x14ac:dyDescent="0.2">
      <c r="A737" t="s">
        <v>14478</v>
      </c>
      <c r="B737" t="s">
        <v>6651</v>
      </c>
      <c r="C737" t="s">
        <v>7756</v>
      </c>
      <c r="D737" t="s">
        <v>6652</v>
      </c>
      <c r="E737" t="s">
        <v>14479</v>
      </c>
      <c r="F737">
        <v>1</v>
      </c>
      <c r="G737" s="5">
        <v>14107.429</v>
      </c>
      <c r="H737" s="5">
        <v>12133.264999999999</v>
      </c>
      <c r="I737" s="5">
        <v>10499.6875</v>
      </c>
      <c r="J737">
        <v>1.3530912621485085</v>
      </c>
      <c r="K737">
        <v>5.7766881059484271E-2</v>
      </c>
    </row>
    <row r="738" spans="1:11" x14ac:dyDescent="0.2">
      <c r="A738" t="s">
        <v>17243</v>
      </c>
      <c r="B738" t="s">
        <v>17244</v>
      </c>
      <c r="C738" t="s">
        <v>17245</v>
      </c>
      <c r="D738" t="s">
        <v>17246</v>
      </c>
      <c r="E738" t="s">
        <v>17247</v>
      </c>
      <c r="F738">
        <v>0.97370000000000001</v>
      </c>
      <c r="G738" s="5">
        <v>0</v>
      </c>
      <c r="H738" s="5">
        <v>9631.7309999999998</v>
      </c>
      <c r="I738" s="5">
        <v>4624.9210000000003</v>
      </c>
      <c r="J738">
        <v>0.36346421644793109</v>
      </c>
      <c r="K738">
        <v>5.7773133578222204E-2</v>
      </c>
    </row>
    <row r="739" spans="1:11" x14ac:dyDescent="0.2">
      <c r="A739" t="s">
        <v>9979</v>
      </c>
      <c r="B739" t="s">
        <v>6958</v>
      </c>
      <c r="C739" t="s">
        <v>6959</v>
      </c>
      <c r="D739" t="s">
        <v>6960</v>
      </c>
      <c r="E739" t="s">
        <v>9980</v>
      </c>
      <c r="F739">
        <v>0.96040000000000003</v>
      </c>
      <c r="G739" s="5">
        <v>44811.542999999998</v>
      </c>
      <c r="H739" s="5">
        <v>76065.414000000004</v>
      </c>
      <c r="I739" s="5">
        <v>42296.214999999997</v>
      </c>
      <c r="J739">
        <v>2.4328883854791603</v>
      </c>
      <c r="K739">
        <v>5.7893958663637335E-2</v>
      </c>
    </row>
    <row r="740" spans="1:11" x14ac:dyDescent="0.2">
      <c r="A740" t="s">
        <v>6695</v>
      </c>
      <c r="B740" t="s">
        <v>6128</v>
      </c>
      <c r="C740" t="s">
        <v>6696</v>
      </c>
      <c r="D740" t="s">
        <v>6129</v>
      </c>
      <c r="E740" t="s">
        <v>6697</v>
      </c>
      <c r="F740">
        <v>0.95660000000000001</v>
      </c>
      <c r="G740" s="5">
        <v>12034.898999999999</v>
      </c>
      <c r="H740" s="5">
        <v>10264.831</v>
      </c>
      <c r="I740" s="5">
        <v>23013.463</v>
      </c>
      <c r="J740">
        <v>3.5394996456258334</v>
      </c>
      <c r="K740">
        <v>5.7971560312502134E-2</v>
      </c>
    </row>
    <row r="741" spans="1:11" x14ac:dyDescent="0.2">
      <c r="A741" t="s">
        <v>7243</v>
      </c>
      <c r="B741" t="s">
        <v>7072</v>
      </c>
      <c r="C741" t="s">
        <v>7073</v>
      </c>
      <c r="D741" t="s">
        <v>7074</v>
      </c>
      <c r="E741" t="s">
        <v>7244</v>
      </c>
      <c r="F741">
        <v>0.9728</v>
      </c>
      <c r="G741" s="5">
        <v>9708.0139999999992</v>
      </c>
      <c r="H741" s="5">
        <v>29051.203000000001</v>
      </c>
      <c r="I741" s="5">
        <v>11484.812</v>
      </c>
      <c r="J741">
        <v>37.171912598262956</v>
      </c>
      <c r="K741">
        <v>5.799526232359635E-2</v>
      </c>
    </row>
    <row r="742" spans="1:11" x14ac:dyDescent="0.2">
      <c r="A742" t="s">
        <v>7896</v>
      </c>
      <c r="B742" t="s">
        <v>7897</v>
      </c>
      <c r="C742" t="s">
        <v>7898</v>
      </c>
      <c r="D742" t="s">
        <v>7899</v>
      </c>
      <c r="E742" t="s">
        <v>7900</v>
      </c>
      <c r="F742">
        <v>0.97689999999999999</v>
      </c>
      <c r="G742" s="5">
        <v>54295.89</v>
      </c>
      <c r="H742" s="5">
        <v>77197.149999999994</v>
      </c>
      <c r="I742" s="5">
        <v>57247.25</v>
      </c>
      <c r="J742">
        <v>1.4882465331080605</v>
      </c>
      <c r="K742">
        <v>5.8178675518849525E-2</v>
      </c>
    </row>
    <row r="743" spans="1:11" x14ac:dyDescent="0.2">
      <c r="A743" t="s">
        <v>21236</v>
      </c>
      <c r="B743" t="s">
        <v>15483</v>
      </c>
      <c r="C743" t="s">
        <v>15484</v>
      </c>
      <c r="D743" t="s">
        <v>15485</v>
      </c>
      <c r="E743" t="s">
        <v>21237</v>
      </c>
      <c r="F743">
        <v>0.9677</v>
      </c>
      <c r="G743" s="5">
        <v>7967.0727999999999</v>
      </c>
      <c r="H743" s="5">
        <v>8197.9220000000005</v>
      </c>
      <c r="I743" s="5">
        <v>6163.8059999999996</v>
      </c>
      <c r="J743">
        <v>0.80838278231044747</v>
      </c>
      <c r="K743">
        <v>5.8715002334168487E-2</v>
      </c>
    </row>
    <row r="744" spans="1:11" x14ac:dyDescent="0.2">
      <c r="A744" t="s">
        <v>21238</v>
      </c>
      <c r="B744" t="s">
        <v>15483</v>
      </c>
      <c r="C744" t="s">
        <v>15484</v>
      </c>
      <c r="D744" t="s">
        <v>15485</v>
      </c>
      <c r="E744" t="s">
        <v>21237</v>
      </c>
      <c r="F744">
        <v>0.96760000000000002</v>
      </c>
      <c r="G744" s="5">
        <v>7967.0727999999999</v>
      </c>
      <c r="H744" s="5">
        <v>8197.9220000000005</v>
      </c>
      <c r="I744" s="5">
        <v>6163.8059999999996</v>
      </c>
      <c r="J744">
        <v>0.80838278231044747</v>
      </c>
      <c r="K744">
        <v>5.8715002334168487E-2</v>
      </c>
    </row>
    <row r="745" spans="1:11" x14ac:dyDescent="0.2">
      <c r="A745" t="s">
        <v>5803</v>
      </c>
      <c r="B745" t="s">
        <v>5804</v>
      </c>
      <c r="C745" t="s">
        <v>11590</v>
      </c>
      <c r="D745" t="s">
        <v>5805</v>
      </c>
      <c r="E745" t="s">
        <v>11591</v>
      </c>
      <c r="F745">
        <v>1</v>
      </c>
      <c r="G745" s="5">
        <v>18455.238000000001</v>
      </c>
      <c r="H745" s="5">
        <v>35415.58</v>
      </c>
      <c r="I745" s="5">
        <v>26358.502</v>
      </c>
      <c r="J745">
        <v>0.64592919300080243</v>
      </c>
      <c r="K745">
        <v>5.8904798859246044E-2</v>
      </c>
    </row>
    <row r="746" spans="1:11" x14ac:dyDescent="0.2">
      <c r="A746" t="s">
        <v>5806</v>
      </c>
      <c r="B746" t="s">
        <v>5804</v>
      </c>
      <c r="C746" t="s">
        <v>11590</v>
      </c>
      <c r="D746" t="s">
        <v>5805</v>
      </c>
      <c r="E746" t="s">
        <v>11591</v>
      </c>
      <c r="F746">
        <v>1</v>
      </c>
      <c r="G746" s="5">
        <v>18455.238000000001</v>
      </c>
      <c r="H746" s="5">
        <v>35415.58</v>
      </c>
      <c r="I746" s="5">
        <v>26358.502</v>
      </c>
      <c r="J746">
        <v>0.64592919300080243</v>
      </c>
      <c r="K746">
        <v>5.8904798859246044E-2</v>
      </c>
    </row>
    <row r="747" spans="1:11" x14ac:dyDescent="0.2">
      <c r="A747" t="s">
        <v>7978</v>
      </c>
      <c r="B747" t="s">
        <v>5546</v>
      </c>
      <c r="C747" t="s">
        <v>7160</v>
      </c>
      <c r="D747" t="s">
        <v>5547</v>
      </c>
      <c r="E747" t="s">
        <v>7979</v>
      </c>
      <c r="F747">
        <v>0.9647</v>
      </c>
      <c r="G747" s="5">
        <v>3285.8503000000001</v>
      </c>
      <c r="H747" s="5">
        <v>18651.03</v>
      </c>
      <c r="I747" s="5">
        <v>13303.016</v>
      </c>
      <c r="J747">
        <v>0.4703914513336897</v>
      </c>
      <c r="K747">
        <v>5.8955136069502596E-2</v>
      </c>
    </row>
    <row r="748" spans="1:11" x14ac:dyDescent="0.2">
      <c r="A748" t="s">
        <v>7319</v>
      </c>
      <c r="B748" t="s">
        <v>6404</v>
      </c>
      <c r="C748" t="s">
        <v>7320</v>
      </c>
      <c r="D748" t="s">
        <v>6405</v>
      </c>
      <c r="E748" t="s">
        <v>7321</v>
      </c>
      <c r="F748">
        <v>1</v>
      </c>
      <c r="G748" s="5">
        <v>30601.863000000001</v>
      </c>
      <c r="H748" s="5">
        <v>35793.663999999997</v>
      </c>
      <c r="I748" s="5">
        <v>34119.675999999999</v>
      </c>
      <c r="J748">
        <v>1.2233118206222855</v>
      </c>
      <c r="K748">
        <v>5.8957341094900299E-2</v>
      </c>
    </row>
    <row r="749" spans="1:11" x14ac:dyDescent="0.2">
      <c r="A749" t="s">
        <v>6523</v>
      </c>
      <c r="B749" t="s">
        <v>6076</v>
      </c>
      <c r="C749" t="s">
        <v>6524</v>
      </c>
      <c r="D749" t="s">
        <v>6077</v>
      </c>
      <c r="E749" t="s">
        <v>6525</v>
      </c>
      <c r="F749">
        <v>0.95630000000000004</v>
      </c>
      <c r="G749" s="5">
        <v>14306.896000000001</v>
      </c>
      <c r="H749" s="5">
        <v>30804.598000000002</v>
      </c>
      <c r="I749" s="5">
        <v>19241.793000000001</v>
      </c>
      <c r="J749">
        <v>2.4899750059518397</v>
      </c>
      <c r="K749">
        <v>5.9013226840562628E-2</v>
      </c>
    </row>
    <row r="750" spans="1:11" x14ac:dyDescent="0.2">
      <c r="A750" t="s">
        <v>12351</v>
      </c>
      <c r="B750" t="s">
        <v>5113</v>
      </c>
      <c r="C750" t="s">
        <v>6193</v>
      </c>
      <c r="D750" t="s">
        <v>5114</v>
      </c>
      <c r="E750" t="s">
        <v>12352</v>
      </c>
      <c r="F750">
        <v>0.97560000000000002</v>
      </c>
      <c r="G750" s="5">
        <v>34602.862999999998</v>
      </c>
      <c r="H750" s="5">
        <v>56696.28</v>
      </c>
      <c r="I750" s="5">
        <v>8678.9560000000001</v>
      </c>
      <c r="J750">
        <v>0.44238917867351935</v>
      </c>
      <c r="K750">
        <v>5.925746281312598E-2</v>
      </c>
    </row>
    <row r="751" spans="1:11" x14ac:dyDescent="0.2">
      <c r="A751" t="s">
        <v>13410</v>
      </c>
      <c r="B751" t="s">
        <v>13411</v>
      </c>
      <c r="C751" t="s">
        <v>13412</v>
      </c>
      <c r="D751" t="s">
        <v>13413</v>
      </c>
      <c r="E751" t="s">
        <v>13414</v>
      </c>
      <c r="F751">
        <v>0.97160000000000002</v>
      </c>
      <c r="G751" s="5">
        <v>9236.8469999999998</v>
      </c>
      <c r="H751" s="5">
        <v>8483.5390000000007</v>
      </c>
      <c r="I751" s="5">
        <v>9704.2360000000008</v>
      </c>
      <c r="J751">
        <v>0.90203483773986848</v>
      </c>
      <c r="K751">
        <v>5.9315254056577719E-2</v>
      </c>
    </row>
    <row r="752" spans="1:11" x14ac:dyDescent="0.2">
      <c r="A752" t="s">
        <v>8226</v>
      </c>
      <c r="B752" t="s">
        <v>6345</v>
      </c>
      <c r="C752" t="s">
        <v>6346</v>
      </c>
      <c r="D752" t="s">
        <v>6347</v>
      </c>
      <c r="E752" t="s">
        <v>8227</v>
      </c>
      <c r="F752">
        <v>0.9758</v>
      </c>
      <c r="G752" s="5">
        <v>17991.861000000001</v>
      </c>
      <c r="H752" s="5">
        <v>12392.915000000001</v>
      </c>
      <c r="I752" s="5">
        <v>13695.591</v>
      </c>
      <c r="J752">
        <v>1.4511987615135677</v>
      </c>
      <c r="K752">
        <v>5.939534403442908E-2</v>
      </c>
    </row>
    <row r="753" spans="1:11" x14ac:dyDescent="0.2">
      <c r="A753" t="s">
        <v>9050</v>
      </c>
      <c r="B753" t="s">
        <v>5173</v>
      </c>
      <c r="C753" t="s">
        <v>6330</v>
      </c>
      <c r="D753" t="s">
        <v>5174</v>
      </c>
      <c r="E753" t="s">
        <v>9051</v>
      </c>
      <c r="F753">
        <v>0.97199999999999998</v>
      </c>
      <c r="G753" s="5">
        <v>54398.741999999998</v>
      </c>
      <c r="H753" s="5">
        <v>51942.913999999997</v>
      </c>
      <c r="I753" s="5">
        <v>68367.839999999997</v>
      </c>
      <c r="J753">
        <v>1.3462952246614193</v>
      </c>
      <c r="K753">
        <v>5.966758883203796E-2</v>
      </c>
    </row>
    <row r="754" spans="1:11" x14ac:dyDescent="0.2">
      <c r="A754" t="s">
        <v>6396</v>
      </c>
      <c r="B754" t="s">
        <v>6054</v>
      </c>
      <c r="C754" t="s">
        <v>6397</v>
      </c>
      <c r="D754" t="s">
        <v>6055</v>
      </c>
      <c r="E754" t="s">
        <v>6398</v>
      </c>
      <c r="F754">
        <v>0.92359999999999998</v>
      </c>
      <c r="G754" s="5">
        <v>13650.168</v>
      </c>
      <c r="H754" s="5">
        <v>13777.15</v>
      </c>
      <c r="I754" s="5">
        <v>10690.12</v>
      </c>
      <c r="J754">
        <v>0.81181527899432249</v>
      </c>
      <c r="K754">
        <v>5.9723152303501802E-2</v>
      </c>
    </row>
    <row r="755" spans="1:11" x14ac:dyDescent="0.2">
      <c r="A755" t="s">
        <v>13617</v>
      </c>
      <c r="B755" t="s">
        <v>10686</v>
      </c>
      <c r="C755" t="s">
        <v>10687</v>
      </c>
      <c r="D755" t="s">
        <v>10688</v>
      </c>
      <c r="E755" t="s">
        <v>13618</v>
      </c>
      <c r="F755">
        <v>0.97070000000000001</v>
      </c>
      <c r="G755" s="5">
        <v>7101.3433000000005</v>
      </c>
      <c r="H755" s="5">
        <v>9017.5580000000009</v>
      </c>
      <c r="I755" s="5">
        <v>5835.1972999999998</v>
      </c>
      <c r="J755">
        <v>1.4921426374023972</v>
      </c>
      <c r="K755">
        <v>5.9790792379204108E-2</v>
      </c>
    </row>
    <row r="756" spans="1:11" x14ac:dyDescent="0.2">
      <c r="A756" t="s">
        <v>8944</v>
      </c>
      <c r="B756" t="s">
        <v>8170</v>
      </c>
      <c r="C756" t="s">
        <v>8171</v>
      </c>
      <c r="D756" t="s">
        <v>8172</v>
      </c>
      <c r="E756" t="s">
        <v>8945</v>
      </c>
      <c r="F756">
        <v>0.83130000000000004</v>
      </c>
      <c r="G756" s="5">
        <v>57664.383000000002</v>
      </c>
      <c r="H756" s="5">
        <v>57692.18</v>
      </c>
      <c r="I756" s="5">
        <v>56811.14</v>
      </c>
      <c r="J756">
        <v>2.319598464967688</v>
      </c>
      <c r="K756">
        <v>5.9834078553657487E-2</v>
      </c>
    </row>
    <row r="757" spans="1:11" x14ac:dyDescent="0.2">
      <c r="A757" t="s">
        <v>11739</v>
      </c>
      <c r="B757" t="s">
        <v>11740</v>
      </c>
      <c r="C757" t="s">
        <v>11741</v>
      </c>
      <c r="D757" t="s">
        <v>11742</v>
      </c>
      <c r="E757" t="s">
        <v>11743</v>
      </c>
      <c r="F757">
        <v>0.96760000000000002</v>
      </c>
      <c r="G757" s="5">
        <v>0</v>
      </c>
      <c r="H757" s="5">
        <v>6940.99</v>
      </c>
      <c r="I757" s="5">
        <v>4958.4696999999996</v>
      </c>
      <c r="J757">
        <v>0.35684106171213636</v>
      </c>
      <c r="K757">
        <v>5.9893690260083496E-2</v>
      </c>
    </row>
    <row r="758" spans="1:11" x14ac:dyDescent="0.2">
      <c r="A758" t="s">
        <v>9161</v>
      </c>
      <c r="B758" t="s">
        <v>9162</v>
      </c>
      <c r="C758" t="s">
        <v>9163</v>
      </c>
      <c r="D758" t="s">
        <v>9164</v>
      </c>
      <c r="E758" t="s">
        <v>9165</v>
      </c>
      <c r="F758">
        <v>0.97529999999999994</v>
      </c>
      <c r="G758" s="5">
        <v>30413.928</v>
      </c>
      <c r="H758" s="5">
        <v>39737.78</v>
      </c>
      <c r="I758" s="5">
        <v>39993.688000000002</v>
      </c>
      <c r="J758">
        <v>1.3137719952695077</v>
      </c>
      <c r="K758">
        <v>6.0030462124555276E-2</v>
      </c>
    </row>
    <row r="759" spans="1:11" x14ac:dyDescent="0.2">
      <c r="A759" t="s">
        <v>16901</v>
      </c>
      <c r="B759" t="s">
        <v>6738</v>
      </c>
      <c r="C759" t="s">
        <v>7912</v>
      </c>
      <c r="D759" t="s">
        <v>6739</v>
      </c>
      <c r="E759" t="s">
        <v>16902</v>
      </c>
      <c r="F759">
        <v>1</v>
      </c>
      <c r="G759" s="5">
        <v>5859.3879999999999</v>
      </c>
      <c r="H759" s="5">
        <v>6119.9080000000004</v>
      </c>
      <c r="I759" s="5">
        <v>5091.5337</v>
      </c>
      <c r="J759">
        <v>0.84329245009498799</v>
      </c>
      <c r="K759">
        <v>6.0261699608556873E-2</v>
      </c>
    </row>
    <row r="760" spans="1:11" x14ac:dyDescent="0.2">
      <c r="A760" t="s">
        <v>13004</v>
      </c>
      <c r="B760" t="s">
        <v>5563</v>
      </c>
      <c r="C760" t="s">
        <v>13005</v>
      </c>
      <c r="D760" t="s">
        <v>5564</v>
      </c>
      <c r="E760" t="s">
        <v>13006</v>
      </c>
      <c r="F760">
        <v>0.91249999999999998</v>
      </c>
      <c r="G760" s="5">
        <v>2257.2507000000001</v>
      </c>
      <c r="H760" s="5">
        <v>0</v>
      </c>
      <c r="I760" s="5">
        <v>3669.4061999999999</v>
      </c>
      <c r="J760">
        <v>0.1159220358738739</v>
      </c>
      <c r="K760">
        <v>6.0470368753151156E-2</v>
      </c>
    </row>
    <row r="761" spans="1:11" x14ac:dyDescent="0.2">
      <c r="A761" t="s">
        <v>5115</v>
      </c>
      <c r="B761" t="s">
        <v>5116</v>
      </c>
      <c r="C761" t="s">
        <v>7627</v>
      </c>
      <c r="D761" t="s">
        <v>5117</v>
      </c>
      <c r="E761" t="s">
        <v>14741</v>
      </c>
      <c r="F761">
        <v>0.86660000000000004</v>
      </c>
      <c r="G761" s="5">
        <v>4747.47</v>
      </c>
      <c r="H761" s="5">
        <v>0</v>
      </c>
      <c r="I761" s="5">
        <v>8346.1560000000009</v>
      </c>
      <c r="J761">
        <v>0.12203821344261823</v>
      </c>
      <c r="K761">
        <v>6.0484842098990514E-2</v>
      </c>
    </row>
    <row r="762" spans="1:11" x14ac:dyDescent="0.2">
      <c r="A762" t="s">
        <v>10532</v>
      </c>
      <c r="B762" t="s">
        <v>7740</v>
      </c>
      <c r="C762" t="s">
        <v>7741</v>
      </c>
      <c r="D762" t="s">
        <v>7742</v>
      </c>
      <c r="E762" t="s">
        <v>10533</v>
      </c>
      <c r="F762">
        <v>0.9708</v>
      </c>
      <c r="G762" s="5">
        <v>10133.084000000001</v>
      </c>
      <c r="H762" s="5">
        <v>10024.197</v>
      </c>
      <c r="I762" s="5">
        <v>8351.4889999999996</v>
      </c>
      <c r="J762">
        <v>1.4495851383929981</v>
      </c>
      <c r="K762">
        <v>6.0608599387274531E-2</v>
      </c>
    </row>
    <row r="763" spans="1:11" x14ac:dyDescent="0.2">
      <c r="A763" t="s">
        <v>15576</v>
      </c>
      <c r="B763" t="s">
        <v>2945</v>
      </c>
      <c r="C763" t="s">
        <v>15577</v>
      </c>
      <c r="D763" t="s">
        <v>2938</v>
      </c>
      <c r="E763" t="s">
        <v>15578</v>
      </c>
      <c r="F763">
        <v>0.97440000000000004</v>
      </c>
      <c r="G763" s="5">
        <v>12285.323</v>
      </c>
      <c r="H763" s="5">
        <v>10211.885</v>
      </c>
      <c r="I763" s="5">
        <v>10128.412</v>
      </c>
      <c r="J763">
        <v>0.78692960928415057</v>
      </c>
      <c r="K763">
        <v>6.0669503043861421E-2</v>
      </c>
    </row>
    <row r="764" spans="1:11" x14ac:dyDescent="0.2">
      <c r="A764" t="s">
        <v>15579</v>
      </c>
      <c r="B764" t="s">
        <v>2945</v>
      </c>
      <c r="C764" t="s">
        <v>15577</v>
      </c>
      <c r="D764" t="s">
        <v>2938</v>
      </c>
      <c r="E764" t="s">
        <v>15578</v>
      </c>
      <c r="F764">
        <v>0.97440000000000004</v>
      </c>
      <c r="G764" s="5">
        <v>12285.323</v>
      </c>
      <c r="H764" s="5">
        <v>10211.885</v>
      </c>
      <c r="I764" s="5">
        <v>10128.412</v>
      </c>
      <c r="J764">
        <v>0.78692960928415057</v>
      </c>
      <c r="K764">
        <v>6.0669503043861421E-2</v>
      </c>
    </row>
    <row r="765" spans="1:11" x14ac:dyDescent="0.2">
      <c r="A765" t="s">
        <v>8066</v>
      </c>
      <c r="B765" t="s">
        <v>5113</v>
      </c>
      <c r="C765" t="s">
        <v>6193</v>
      </c>
      <c r="D765" t="s">
        <v>5114</v>
      </c>
      <c r="E765" t="s">
        <v>8067</v>
      </c>
      <c r="F765">
        <v>0.97209999999999996</v>
      </c>
      <c r="G765" s="5">
        <v>2981.9459999999999</v>
      </c>
      <c r="H765" s="5">
        <v>8532.098</v>
      </c>
      <c r="I765" s="5">
        <v>5661.8940000000002</v>
      </c>
      <c r="J765">
        <v>3.6892706189431075</v>
      </c>
      <c r="K765">
        <v>6.129791398648575E-2</v>
      </c>
    </row>
    <row r="766" spans="1:11" x14ac:dyDescent="0.2">
      <c r="A766" t="s">
        <v>17463</v>
      </c>
      <c r="B766" t="s">
        <v>8489</v>
      </c>
      <c r="C766" t="s">
        <v>8490</v>
      </c>
      <c r="D766" t="s">
        <v>8491</v>
      </c>
      <c r="E766" t="s">
        <v>17464</v>
      </c>
      <c r="F766">
        <v>0.97370000000000001</v>
      </c>
      <c r="G766" s="5">
        <v>66567.37</v>
      </c>
      <c r="H766" s="5">
        <v>81086.38</v>
      </c>
      <c r="I766" s="5">
        <v>66232.899999999994</v>
      </c>
      <c r="J766">
        <v>0.78910022607896635</v>
      </c>
      <c r="K766">
        <v>6.1370325808576889E-2</v>
      </c>
    </row>
    <row r="767" spans="1:11" x14ac:dyDescent="0.2">
      <c r="A767" t="s">
        <v>13767</v>
      </c>
      <c r="B767" t="s">
        <v>8850</v>
      </c>
      <c r="C767" t="s">
        <v>8851</v>
      </c>
      <c r="D767" t="s">
        <v>8852</v>
      </c>
      <c r="E767" t="s">
        <v>13768</v>
      </c>
      <c r="F767">
        <v>1</v>
      </c>
      <c r="G767" s="5">
        <v>2967.6806999999999</v>
      </c>
      <c r="H767" s="5">
        <v>5962.5405000000001</v>
      </c>
      <c r="I767" s="5">
        <v>3122.9650000000001</v>
      </c>
      <c r="J767">
        <v>0.39615520761689549</v>
      </c>
      <c r="K767">
        <v>6.1428248111121096E-2</v>
      </c>
    </row>
    <row r="768" spans="1:11" x14ac:dyDescent="0.2">
      <c r="A768" t="s">
        <v>13769</v>
      </c>
      <c r="B768" t="s">
        <v>8850</v>
      </c>
      <c r="C768" t="s">
        <v>8851</v>
      </c>
      <c r="D768" t="s">
        <v>8852</v>
      </c>
      <c r="E768" t="s">
        <v>13768</v>
      </c>
      <c r="F768">
        <v>1</v>
      </c>
      <c r="G768" s="5">
        <v>2967.6806999999999</v>
      </c>
      <c r="H768" s="5">
        <v>5962.5405000000001</v>
      </c>
      <c r="I768" s="5">
        <v>3122.9650000000001</v>
      </c>
      <c r="J768">
        <v>0.39615520761689549</v>
      </c>
      <c r="K768">
        <v>6.1428248111121096E-2</v>
      </c>
    </row>
    <row r="769" spans="1:11" x14ac:dyDescent="0.2">
      <c r="A769" t="s">
        <v>13770</v>
      </c>
      <c r="B769" t="s">
        <v>8850</v>
      </c>
      <c r="C769" t="s">
        <v>8851</v>
      </c>
      <c r="D769" t="s">
        <v>8852</v>
      </c>
      <c r="E769" t="s">
        <v>13768</v>
      </c>
      <c r="F769">
        <v>1</v>
      </c>
      <c r="G769" s="5">
        <v>2967.6806999999999</v>
      </c>
      <c r="H769" s="5">
        <v>5962.5405000000001</v>
      </c>
      <c r="I769" s="5">
        <v>3122.9650000000001</v>
      </c>
      <c r="J769">
        <v>0.39615520761689549</v>
      </c>
      <c r="K769">
        <v>6.1428248111121096E-2</v>
      </c>
    </row>
    <row r="770" spans="1:11" x14ac:dyDescent="0.2">
      <c r="A770" t="s">
        <v>8217</v>
      </c>
      <c r="B770" t="s">
        <v>5670</v>
      </c>
      <c r="C770" t="s">
        <v>6700</v>
      </c>
      <c r="D770" t="s">
        <v>5671</v>
      </c>
      <c r="E770" t="s">
        <v>8218</v>
      </c>
      <c r="F770">
        <v>0.97729999999999995</v>
      </c>
      <c r="G770" s="5">
        <v>112439.05499999999</v>
      </c>
      <c r="H770" s="5">
        <v>165765.38</v>
      </c>
      <c r="I770" s="5">
        <v>160033.35999999999</v>
      </c>
      <c r="J770">
        <v>1.4841614397413758</v>
      </c>
      <c r="K770">
        <v>6.1473766593344553E-2</v>
      </c>
    </row>
    <row r="771" spans="1:11" x14ac:dyDescent="0.2">
      <c r="A771" t="s">
        <v>8517</v>
      </c>
      <c r="B771" t="s">
        <v>6526</v>
      </c>
      <c r="C771" t="s">
        <v>7538</v>
      </c>
      <c r="D771" t="s">
        <v>6527</v>
      </c>
      <c r="E771" t="s">
        <v>8518</v>
      </c>
      <c r="F771">
        <v>0.96989999999999998</v>
      </c>
      <c r="G771" s="5">
        <v>55547.866999999998</v>
      </c>
      <c r="H771" s="5">
        <v>44671.32</v>
      </c>
      <c r="I771" s="5">
        <v>55210.26</v>
      </c>
      <c r="J771">
        <v>1.3000299895394178</v>
      </c>
      <c r="K771">
        <v>6.2073101044121205E-2</v>
      </c>
    </row>
    <row r="772" spans="1:11" x14ac:dyDescent="0.2">
      <c r="A772" t="s">
        <v>6365</v>
      </c>
      <c r="B772" t="s">
        <v>5173</v>
      </c>
      <c r="C772" t="s">
        <v>6330</v>
      </c>
      <c r="D772" t="s">
        <v>5174</v>
      </c>
      <c r="E772" t="s">
        <v>6366</v>
      </c>
      <c r="F772">
        <v>0.97089999999999999</v>
      </c>
      <c r="G772" s="5">
        <v>39574.495999999999</v>
      </c>
      <c r="H772" s="5">
        <v>71829.039999999994</v>
      </c>
      <c r="I772" s="5">
        <v>59789.644999999997</v>
      </c>
      <c r="J772">
        <v>1.7354925795815865</v>
      </c>
      <c r="K772">
        <v>6.2273361985887891E-2</v>
      </c>
    </row>
    <row r="773" spans="1:11" x14ac:dyDescent="0.2">
      <c r="A773" t="s">
        <v>5228</v>
      </c>
      <c r="B773" t="s">
        <v>5229</v>
      </c>
      <c r="C773" t="s">
        <v>8406</v>
      </c>
      <c r="D773" t="s">
        <v>5230</v>
      </c>
      <c r="E773" t="s">
        <v>20051</v>
      </c>
      <c r="F773">
        <v>1</v>
      </c>
      <c r="G773" s="5">
        <v>52371.53</v>
      </c>
      <c r="H773" s="5">
        <v>50739.233999999997</v>
      </c>
      <c r="I773" s="5">
        <v>45201.565999999999</v>
      </c>
      <c r="J773">
        <v>0.78435364764144733</v>
      </c>
      <c r="K773">
        <v>6.2433097610527767E-2</v>
      </c>
    </row>
    <row r="774" spans="1:11" x14ac:dyDescent="0.2">
      <c r="A774" t="s">
        <v>12011</v>
      </c>
      <c r="B774" t="s">
        <v>12012</v>
      </c>
      <c r="C774" t="s">
        <v>12013</v>
      </c>
      <c r="D774" t="s">
        <v>12014</v>
      </c>
      <c r="E774" t="s">
        <v>12015</v>
      </c>
      <c r="F774">
        <v>0.95340000000000003</v>
      </c>
      <c r="G774" s="5">
        <v>0</v>
      </c>
      <c r="H774" s="5">
        <v>4382.8135000000002</v>
      </c>
      <c r="I774" s="5">
        <v>3091.5227</v>
      </c>
      <c r="J774">
        <v>0.41652521616555382</v>
      </c>
      <c r="K774">
        <v>6.2541004724604998E-2</v>
      </c>
    </row>
    <row r="775" spans="1:11" x14ac:dyDescent="0.2">
      <c r="A775" t="s">
        <v>8915</v>
      </c>
      <c r="B775" t="s">
        <v>8916</v>
      </c>
      <c r="C775" t="s">
        <v>8917</v>
      </c>
      <c r="D775" t="s">
        <v>8918</v>
      </c>
      <c r="E775" t="s">
        <v>8919</v>
      </c>
      <c r="F775">
        <v>0.97299999999999998</v>
      </c>
      <c r="G775" s="5">
        <v>49959.241999999998</v>
      </c>
      <c r="H775" s="5">
        <v>53083.074000000001</v>
      </c>
      <c r="I775" s="5">
        <v>56725.934000000001</v>
      </c>
      <c r="J775">
        <v>0.74312532474006798</v>
      </c>
      <c r="K775">
        <v>6.2542045921051975E-2</v>
      </c>
    </row>
    <row r="776" spans="1:11" x14ac:dyDescent="0.2">
      <c r="A776" t="s">
        <v>9914</v>
      </c>
      <c r="B776" t="s">
        <v>9687</v>
      </c>
      <c r="C776" t="s">
        <v>9688</v>
      </c>
      <c r="D776" t="s">
        <v>9689</v>
      </c>
      <c r="E776" t="s">
        <v>9915</v>
      </c>
      <c r="F776">
        <v>0.94889999999999997</v>
      </c>
      <c r="G776" s="5">
        <v>9226.2039999999997</v>
      </c>
      <c r="H776" s="5">
        <v>0</v>
      </c>
      <c r="I776" s="5">
        <v>20185.146000000001</v>
      </c>
      <c r="J776">
        <v>0.36641447353708823</v>
      </c>
      <c r="K776">
        <v>6.2563278664933789E-2</v>
      </c>
    </row>
    <row r="777" spans="1:11" x14ac:dyDescent="0.2">
      <c r="A777" t="s">
        <v>7530</v>
      </c>
      <c r="B777" t="s">
        <v>6798</v>
      </c>
      <c r="C777" t="s">
        <v>6799</v>
      </c>
      <c r="D777" t="s">
        <v>6800</v>
      </c>
      <c r="E777" t="s">
        <v>7531</v>
      </c>
      <c r="F777">
        <v>0.8206</v>
      </c>
      <c r="G777" s="5">
        <v>3979.0637000000002</v>
      </c>
      <c r="H777" s="5">
        <v>15710.618</v>
      </c>
      <c r="I777" s="5">
        <v>4721.1763000000001</v>
      </c>
      <c r="J777">
        <v>0.2903948297023855</v>
      </c>
      <c r="K777">
        <v>6.2579026125690385E-2</v>
      </c>
    </row>
    <row r="778" spans="1:11" x14ac:dyDescent="0.2">
      <c r="A778" t="s">
        <v>13096</v>
      </c>
      <c r="B778" t="s">
        <v>3670</v>
      </c>
      <c r="C778" t="s">
        <v>10558</v>
      </c>
      <c r="D778" t="s">
        <v>3661</v>
      </c>
      <c r="E778" t="s">
        <v>13097</v>
      </c>
      <c r="F778">
        <v>1</v>
      </c>
      <c r="G778" s="5">
        <v>17726.02</v>
      </c>
      <c r="H778" s="5">
        <v>11308.112999999999</v>
      </c>
      <c r="I778" s="5">
        <v>11507.785</v>
      </c>
      <c r="J778">
        <v>1.9441038467549729</v>
      </c>
      <c r="K778">
        <v>6.2705424362388171E-2</v>
      </c>
    </row>
    <row r="779" spans="1:11" x14ac:dyDescent="0.2">
      <c r="A779" t="s">
        <v>5602</v>
      </c>
      <c r="B779" t="s">
        <v>5603</v>
      </c>
      <c r="C779" t="s">
        <v>10984</v>
      </c>
      <c r="D779" t="s">
        <v>5604</v>
      </c>
      <c r="E779" t="s">
        <v>11042</v>
      </c>
      <c r="F779">
        <v>0.85429999999999995</v>
      </c>
      <c r="G779" s="5">
        <v>52247.016000000003</v>
      </c>
      <c r="H779" s="5">
        <v>59348.042999999998</v>
      </c>
      <c r="I779" s="5">
        <v>0</v>
      </c>
      <c r="J779">
        <v>0.43485890161974772</v>
      </c>
      <c r="K779">
        <v>6.2722020896941691E-2</v>
      </c>
    </row>
    <row r="780" spans="1:11" x14ac:dyDescent="0.2">
      <c r="A780" t="s">
        <v>21213</v>
      </c>
      <c r="B780" t="s">
        <v>21214</v>
      </c>
      <c r="C780" t="s">
        <v>21215</v>
      </c>
      <c r="D780" t="s">
        <v>21216</v>
      </c>
      <c r="E780" t="s">
        <v>21217</v>
      </c>
      <c r="F780">
        <v>1</v>
      </c>
      <c r="G780" s="5">
        <v>4251.2676000000001</v>
      </c>
      <c r="H780" s="5">
        <v>21641.312000000002</v>
      </c>
      <c r="I780" s="5">
        <v>10274.83</v>
      </c>
      <c r="J780">
        <v>0.43762946401772934</v>
      </c>
      <c r="K780">
        <v>6.2870175708494763E-2</v>
      </c>
    </row>
    <row r="781" spans="1:11" x14ac:dyDescent="0.2">
      <c r="A781" t="s">
        <v>21218</v>
      </c>
      <c r="B781" t="s">
        <v>21214</v>
      </c>
      <c r="C781" t="s">
        <v>21215</v>
      </c>
      <c r="D781" t="s">
        <v>21216</v>
      </c>
      <c r="E781" t="s">
        <v>21217</v>
      </c>
      <c r="F781">
        <v>1</v>
      </c>
      <c r="G781" s="5">
        <v>4251.2676000000001</v>
      </c>
      <c r="H781" s="5">
        <v>21641.312000000002</v>
      </c>
      <c r="I781" s="5">
        <v>10274.83</v>
      </c>
      <c r="J781">
        <v>0.43762946401772934</v>
      </c>
      <c r="K781">
        <v>6.2870175708494763E-2</v>
      </c>
    </row>
    <row r="782" spans="1:11" x14ac:dyDescent="0.2">
      <c r="A782" t="s">
        <v>13124</v>
      </c>
      <c r="B782" t="s">
        <v>13125</v>
      </c>
      <c r="C782" t="s">
        <v>13126</v>
      </c>
      <c r="D782" t="s">
        <v>13127</v>
      </c>
      <c r="E782" t="s">
        <v>13128</v>
      </c>
      <c r="F782">
        <v>0.97330000000000005</v>
      </c>
      <c r="G782" s="5">
        <v>16324.213</v>
      </c>
      <c r="H782" s="5">
        <v>18031.206999999999</v>
      </c>
      <c r="I782" s="5">
        <v>14989.843000000001</v>
      </c>
      <c r="J782">
        <v>1.677169845063607</v>
      </c>
      <c r="K782">
        <v>6.2969826591379299E-2</v>
      </c>
    </row>
    <row r="783" spans="1:11" x14ac:dyDescent="0.2">
      <c r="A783" t="s">
        <v>7265</v>
      </c>
      <c r="B783" t="s">
        <v>6394</v>
      </c>
      <c r="C783" t="s">
        <v>7266</v>
      </c>
      <c r="D783" t="s">
        <v>6395</v>
      </c>
      <c r="E783" t="s">
        <v>7267</v>
      </c>
      <c r="F783">
        <v>0.97629999999999995</v>
      </c>
      <c r="G783" s="5">
        <v>19764.120999999999</v>
      </c>
      <c r="H783" s="5">
        <v>26615.291000000001</v>
      </c>
      <c r="I783" s="5">
        <v>27392.016</v>
      </c>
      <c r="J783">
        <v>0.77289889454443472</v>
      </c>
      <c r="K783">
        <v>6.3406661497638531E-2</v>
      </c>
    </row>
    <row r="784" spans="1:11" x14ac:dyDescent="0.2">
      <c r="A784" t="s">
        <v>16255</v>
      </c>
      <c r="B784" t="s">
        <v>9137</v>
      </c>
      <c r="C784" t="s">
        <v>9138</v>
      </c>
      <c r="D784" t="s">
        <v>9139</v>
      </c>
      <c r="E784" t="s">
        <v>16256</v>
      </c>
      <c r="F784">
        <v>0.97509999999999997</v>
      </c>
      <c r="G784" s="5">
        <v>39290.589999999997</v>
      </c>
      <c r="H784" s="5">
        <v>40156.355000000003</v>
      </c>
      <c r="I784" s="5">
        <v>42731.597999999998</v>
      </c>
      <c r="J784">
        <v>1.1153176020677713</v>
      </c>
      <c r="K784">
        <v>6.3583917171526255E-2</v>
      </c>
    </row>
    <row r="785" spans="1:11" x14ac:dyDescent="0.2">
      <c r="A785" t="s">
        <v>15646</v>
      </c>
      <c r="B785" t="s">
        <v>12005</v>
      </c>
      <c r="C785" t="s">
        <v>12006</v>
      </c>
      <c r="D785" t="s">
        <v>12007</v>
      </c>
      <c r="E785" t="s">
        <v>15647</v>
      </c>
      <c r="F785">
        <v>0.9708</v>
      </c>
      <c r="G785" s="5">
        <v>20579.315999999999</v>
      </c>
      <c r="H785" s="5">
        <v>54525.56</v>
      </c>
      <c r="I785" s="5">
        <v>48272.625</v>
      </c>
      <c r="J785">
        <v>0.52769474503247749</v>
      </c>
      <c r="K785">
        <v>6.361623871053336E-2</v>
      </c>
    </row>
    <row r="786" spans="1:11" x14ac:dyDescent="0.2">
      <c r="A786" t="s">
        <v>16182</v>
      </c>
      <c r="B786" t="s">
        <v>11888</v>
      </c>
      <c r="C786" t="s">
        <v>11889</v>
      </c>
      <c r="D786" t="s">
        <v>11890</v>
      </c>
      <c r="E786" t="s">
        <v>16183</v>
      </c>
      <c r="F786">
        <v>0.97399999999999998</v>
      </c>
      <c r="G786" s="5">
        <v>3669.9373000000001</v>
      </c>
      <c r="H786" s="5">
        <v>7271.2383</v>
      </c>
      <c r="I786" s="5">
        <v>6034.7460000000001</v>
      </c>
      <c r="J786">
        <v>2.893483405865914</v>
      </c>
      <c r="K786">
        <v>6.3908089008143668E-2</v>
      </c>
    </row>
    <row r="787" spans="1:11" x14ac:dyDescent="0.2">
      <c r="A787" t="s">
        <v>15099</v>
      </c>
      <c r="B787" t="s">
        <v>15100</v>
      </c>
      <c r="C787" t="s">
        <v>15101</v>
      </c>
      <c r="D787" t="s">
        <v>15102</v>
      </c>
      <c r="E787" t="s">
        <v>15103</v>
      </c>
      <c r="F787">
        <v>0.93899999999999995</v>
      </c>
      <c r="G787" s="5">
        <v>6495.3850000000002</v>
      </c>
      <c r="H787" s="5">
        <v>7148.0424999999996</v>
      </c>
      <c r="I787" s="5">
        <v>5940.59</v>
      </c>
      <c r="J787">
        <v>1.4210393864905935</v>
      </c>
      <c r="K787">
        <v>6.3922078590398543E-2</v>
      </c>
    </row>
    <row r="788" spans="1:11" x14ac:dyDescent="0.2">
      <c r="A788" t="s">
        <v>13180</v>
      </c>
      <c r="B788" t="s">
        <v>13181</v>
      </c>
      <c r="C788" t="s">
        <v>13182</v>
      </c>
      <c r="D788" t="s">
        <v>13183</v>
      </c>
      <c r="E788" t="s">
        <v>13184</v>
      </c>
      <c r="F788">
        <v>0.97089999999999999</v>
      </c>
      <c r="G788" s="5">
        <v>6894.9755999999998</v>
      </c>
      <c r="H788" s="5">
        <v>15408.344999999999</v>
      </c>
      <c r="I788" s="5">
        <v>2128.3953000000001</v>
      </c>
      <c r="J788">
        <v>0.43976044980500517</v>
      </c>
      <c r="K788">
        <v>6.3983685474265847E-2</v>
      </c>
    </row>
    <row r="789" spans="1:11" x14ac:dyDescent="0.2">
      <c r="A789" t="s">
        <v>8871</v>
      </c>
      <c r="B789" t="s">
        <v>8708</v>
      </c>
      <c r="C789" t="s">
        <v>8709</v>
      </c>
      <c r="D789" t="s">
        <v>8710</v>
      </c>
      <c r="E789" t="s">
        <v>8872</v>
      </c>
      <c r="F789">
        <v>0.9587</v>
      </c>
      <c r="G789" s="5">
        <v>0</v>
      </c>
      <c r="H789" s="5">
        <v>4999.2579999999998</v>
      </c>
      <c r="I789" s="5">
        <v>0</v>
      </c>
      <c r="J789">
        <v>0.24430664416835388</v>
      </c>
      <c r="K789">
        <v>6.4367066541743012E-2</v>
      </c>
    </row>
    <row r="790" spans="1:11" x14ac:dyDescent="0.2">
      <c r="A790" t="s">
        <v>18610</v>
      </c>
      <c r="B790" t="s">
        <v>5371</v>
      </c>
      <c r="C790" t="s">
        <v>13239</v>
      </c>
      <c r="D790" t="s">
        <v>5372</v>
      </c>
      <c r="E790" t="s">
        <v>18611</v>
      </c>
      <c r="F790">
        <v>0.90139999999999998</v>
      </c>
      <c r="G790" s="5">
        <v>17580.748</v>
      </c>
      <c r="H790" s="5">
        <v>0</v>
      </c>
      <c r="I790" s="5">
        <v>5379.1655000000001</v>
      </c>
      <c r="J790">
        <v>0.15061673751988519</v>
      </c>
      <c r="K790">
        <v>6.443700764489492E-2</v>
      </c>
    </row>
    <row r="791" spans="1:11" x14ac:dyDescent="0.2">
      <c r="A791" t="s">
        <v>18612</v>
      </c>
      <c r="B791" t="s">
        <v>5371</v>
      </c>
      <c r="C791" t="s">
        <v>13239</v>
      </c>
      <c r="D791" t="s">
        <v>5372</v>
      </c>
      <c r="E791" t="s">
        <v>18611</v>
      </c>
      <c r="F791">
        <v>0.90029999999999999</v>
      </c>
      <c r="G791" s="5">
        <v>17580.748</v>
      </c>
      <c r="H791" s="5">
        <v>0</v>
      </c>
      <c r="I791" s="5">
        <v>5379.1655000000001</v>
      </c>
      <c r="J791">
        <v>0.15061673751988519</v>
      </c>
      <c r="K791">
        <v>6.443700764489492E-2</v>
      </c>
    </row>
    <row r="792" spans="1:11" x14ac:dyDescent="0.2">
      <c r="A792" t="s">
        <v>5890</v>
      </c>
      <c r="B792" t="s">
        <v>5882</v>
      </c>
      <c r="C792" t="s">
        <v>11326</v>
      </c>
      <c r="D792" t="s">
        <v>5883</v>
      </c>
      <c r="E792" t="s">
        <v>11382</v>
      </c>
      <c r="F792">
        <v>0.97130000000000005</v>
      </c>
      <c r="G792" s="5">
        <v>20415.254000000001</v>
      </c>
      <c r="H792" s="5">
        <v>23293.758000000002</v>
      </c>
      <c r="I792" s="5">
        <v>24149.048999999999</v>
      </c>
      <c r="J792">
        <v>0.84752591797323362</v>
      </c>
      <c r="K792">
        <v>6.4582132765294495E-2</v>
      </c>
    </row>
    <row r="793" spans="1:11" x14ac:dyDescent="0.2">
      <c r="A793" t="s">
        <v>14898</v>
      </c>
      <c r="B793" t="s">
        <v>14899</v>
      </c>
      <c r="C793" t="s">
        <v>14900</v>
      </c>
      <c r="D793" t="s">
        <v>14901</v>
      </c>
      <c r="E793" t="s">
        <v>14902</v>
      </c>
      <c r="F793">
        <v>0.97330000000000005</v>
      </c>
      <c r="G793" s="5">
        <v>54511.976999999999</v>
      </c>
      <c r="H793" s="5">
        <v>44361.695</v>
      </c>
      <c r="I793" s="5">
        <v>54384.19</v>
      </c>
      <c r="J793">
        <v>1.2553500520290306</v>
      </c>
      <c r="K793">
        <v>6.4703238895976817E-2</v>
      </c>
    </row>
    <row r="794" spans="1:11" x14ac:dyDescent="0.2">
      <c r="A794" t="s">
        <v>10617</v>
      </c>
      <c r="B794" t="s">
        <v>5189</v>
      </c>
      <c r="C794" t="s">
        <v>7875</v>
      </c>
      <c r="D794" t="s">
        <v>5190</v>
      </c>
      <c r="E794" t="s">
        <v>10618</v>
      </c>
      <c r="F794">
        <v>0.95269999999999999</v>
      </c>
      <c r="G794" s="5">
        <v>18899.848000000002</v>
      </c>
      <c r="H794" s="5">
        <v>19297.826000000001</v>
      </c>
      <c r="I794" s="5">
        <v>16060.722</v>
      </c>
      <c r="J794">
        <v>0.67236301121855857</v>
      </c>
      <c r="K794">
        <v>6.4758314229259428E-2</v>
      </c>
    </row>
    <row r="795" spans="1:11" x14ac:dyDescent="0.2">
      <c r="A795" t="s">
        <v>13331</v>
      </c>
      <c r="B795" t="s">
        <v>7336</v>
      </c>
      <c r="C795" t="s">
        <v>7337</v>
      </c>
      <c r="D795" t="s">
        <v>7338</v>
      </c>
      <c r="E795" t="s">
        <v>13332</v>
      </c>
      <c r="F795">
        <v>0.96530000000000005</v>
      </c>
      <c r="G795" s="5">
        <v>13680.72</v>
      </c>
      <c r="H795" s="5">
        <v>15757.277</v>
      </c>
      <c r="I795" s="5">
        <v>16122.396000000001</v>
      </c>
      <c r="J795">
        <v>1.1941863546592528</v>
      </c>
      <c r="K795">
        <v>6.4800553696547858E-2</v>
      </c>
    </row>
    <row r="796" spans="1:11" x14ac:dyDescent="0.2">
      <c r="A796" t="s">
        <v>12133</v>
      </c>
      <c r="B796" t="s">
        <v>12134</v>
      </c>
      <c r="C796" t="s">
        <v>12135</v>
      </c>
      <c r="D796" t="s">
        <v>12136</v>
      </c>
      <c r="E796" t="s">
        <v>12137</v>
      </c>
      <c r="F796">
        <v>0.97360000000000002</v>
      </c>
      <c r="G796" s="5">
        <v>8706.7294999999995</v>
      </c>
      <c r="H796" s="5">
        <v>16210.441000000001</v>
      </c>
      <c r="I796" s="5">
        <v>12619.183000000001</v>
      </c>
      <c r="J796">
        <v>1.834546566683517</v>
      </c>
      <c r="K796">
        <v>6.4996986474615354E-2</v>
      </c>
    </row>
    <row r="797" spans="1:11" x14ac:dyDescent="0.2">
      <c r="A797" t="s">
        <v>18465</v>
      </c>
      <c r="B797" t="s">
        <v>15000</v>
      </c>
      <c r="C797" t="s">
        <v>15001</v>
      </c>
      <c r="D797" t="s">
        <v>15002</v>
      </c>
      <c r="E797" t="s">
        <v>18466</v>
      </c>
      <c r="F797">
        <v>1</v>
      </c>
      <c r="G797" s="5">
        <v>12762.534</v>
      </c>
      <c r="H797" s="5">
        <v>19250.184000000001</v>
      </c>
      <c r="I797" s="5">
        <v>21032.532999999999</v>
      </c>
      <c r="J797">
        <v>0.70701688243563787</v>
      </c>
      <c r="K797">
        <v>6.5125110937828121E-2</v>
      </c>
    </row>
    <row r="798" spans="1:11" x14ac:dyDescent="0.2">
      <c r="A798" t="s">
        <v>16505</v>
      </c>
      <c r="B798" t="s">
        <v>14383</v>
      </c>
      <c r="C798" t="s">
        <v>14384</v>
      </c>
      <c r="D798" t="s">
        <v>14385</v>
      </c>
      <c r="E798" t="s">
        <v>16506</v>
      </c>
      <c r="F798">
        <v>0.97489999999999999</v>
      </c>
      <c r="G798" s="5">
        <v>5548.8119999999999</v>
      </c>
      <c r="H798" s="5">
        <v>9930.0689999999995</v>
      </c>
      <c r="I798" s="5">
        <v>8537.6110000000008</v>
      </c>
      <c r="J798">
        <v>0.65909524920917939</v>
      </c>
      <c r="K798">
        <v>6.5156735852394801E-2</v>
      </c>
    </row>
    <row r="799" spans="1:11" x14ac:dyDescent="0.2">
      <c r="A799" t="s">
        <v>7525</v>
      </c>
      <c r="B799" t="s">
        <v>6519</v>
      </c>
      <c r="C799" t="s">
        <v>7526</v>
      </c>
      <c r="D799" t="s">
        <v>6520</v>
      </c>
      <c r="E799" t="s">
        <v>7527</v>
      </c>
      <c r="F799">
        <v>0.97430000000000005</v>
      </c>
      <c r="G799" s="5">
        <v>222968.23</v>
      </c>
      <c r="H799" s="5">
        <v>234503.75</v>
      </c>
      <c r="I799" s="5">
        <v>199635.67</v>
      </c>
      <c r="J799">
        <v>0.85571866964708365</v>
      </c>
      <c r="K799">
        <v>6.5232946325183019E-2</v>
      </c>
    </row>
    <row r="800" spans="1:11" x14ac:dyDescent="0.2">
      <c r="A800" t="s">
        <v>13454</v>
      </c>
      <c r="B800" t="s">
        <v>48</v>
      </c>
      <c r="C800" t="s">
        <v>6896</v>
      </c>
      <c r="D800" t="s">
        <v>38</v>
      </c>
      <c r="E800" t="s">
        <v>13455</v>
      </c>
      <c r="F800">
        <v>0.96379999999999999</v>
      </c>
      <c r="G800" s="5">
        <v>0</v>
      </c>
      <c r="H800" s="5">
        <v>0</v>
      </c>
      <c r="I800" s="5">
        <v>47923.413999999997</v>
      </c>
      <c r="J800">
        <v>0.27873739350606869</v>
      </c>
      <c r="K800">
        <v>6.5235237494360526E-2</v>
      </c>
    </row>
    <row r="801" spans="1:11" x14ac:dyDescent="0.2">
      <c r="A801" t="s">
        <v>7455</v>
      </c>
      <c r="B801" t="s">
        <v>6494</v>
      </c>
      <c r="C801" t="s">
        <v>7456</v>
      </c>
      <c r="D801" t="s">
        <v>6495</v>
      </c>
      <c r="E801" t="s">
        <v>7457</v>
      </c>
      <c r="F801">
        <v>0.97560000000000002</v>
      </c>
      <c r="G801" s="5">
        <v>67768.58</v>
      </c>
      <c r="H801" s="5">
        <v>73526.22</v>
      </c>
      <c r="I801" s="5">
        <v>107371.46</v>
      </c>
      <c r="J801">
        <v>1.6709774483462005</v>
      </c>
      <c r="K801">
        <v>6.5545516490985181E-2</v>
      </c>
    </row>
    <row r="802" spans="1:11" x14ac:dyDescent="0.2">
      <c r="A802" t="s">
        <v>11939</v>
      </c>
      <c r="B802" t="s">
        <v>5587</v>
      </c>
      <c r="C802" t="s">
        <v>7957</v>
      </c>
      <c r="D802" t="s">
        <v>5588</v>
      </c>
      <c r="E802" t="s">
        <v>11940</v>
      </c>
      <c r="F802">
        <v>0.97519999999999996</v>
      </c>
      <c r="G802" s="5">
        <v>232492.14</v>
      </c>
      <c r="H802" s="5">
        <v>288118.5</v>
      </c>
      <c r="I802" s="5">
        <v>203430.17</v>
      </c>
      <c r="J802">
        <v>1.460451733812496</v>
      </c>
      <c r="K802">
        <v>6.5570284980281668E-2</v>
      </c>
    </row>
    <row r="803" spans="1:11" x14ac:dyDescent="0.2">
      <c r="A803" t="s">
        <v>9363</v>
      </c>
      <c r="B803" t="s">
        <v>6054</v>
      </c>
      <c r="C803" t="s">
        <v>6397</v>
      </c>
      <c r="D803" t="s">
        <v>6055</v>
      </c>
      <c r="E803" t="s">
        <v>9364</v>
      </c>
      <c r="F803">
        <v>0.90410000000000001</v>
      </c>
      <c r="G803" s="5">
        <v>20157.162</v>
      </c>
      <c r="H803" s="5">
        <v>29160.870999999999</v>
      </c>
      <c r="I803" s="5">
        <v>12779.3125</v>
      </c>
      <c r="J803">
        <v>0.55807500343599259</v>
      </c>
      <c r="K803">
        <v>6.5572591697874674E-2</v>
      </c>
    </row>
    <row r="804" spans="1:11" x14ac:dyDescent="0.2">
      <c r="A804" t="s">
        <v>9365</v>
      </c>
      <c r="B804" t="s">
        <v>6054</v>
      </c>
      <c r="C804" t="s">
        <v>6397</v>
      </c>
      <c r="D804" t="s">
        <v>6055</v>
      </c>
      <c r="E804" t="s">
        <v>9364</v>
      </c>
      <c r="F804">
        <v>0.90639999999999998</v>
      </c>
      <c r="G804" s="5">
        <v>20157.162</v>
      </c>
      <c r="H804" s="5">
        <v>29160.870999999999</v>
      </c>
      <c r="I804" s="5">
        <v>12779.3125</v>
      </c>
      <c r="J804">
        <v>0.55807500343599259</v>
      </c>
      <c r="K804">
        <v>6.5572591697874674E-2</v>
      </c>
    </row>
    <row r="805" spans="1:11" x14ac:dyDescent="0.2">
      <c r="A805" t="s">
        <v>9366</v>
      </c>
      <c r="B805" t="s">
        <v>6054</v>
      </c>
      <c r="C805" t="s">
        <v>6397</v>
      </c>
      <c r="D805" t="s">
        <v>6055</v>
      </c>
      <c r="E805" t="s">
        <v>9364</v>
      </c>
      <c r="F805">
        <v>0.90620000000000001</v>
      </c>
      <c r="G805" s="5">
        <v>20157.162</v>
      </c>
      <c r="H805" s="5">
        <v>29160.870999999999</v>
      </c>
      <c r="I805" s="5">
        <v>12779.3125</v>
      </c>
      <c r="J805">
        <v>0.55807500343599259</v>
      </c>
      <c r="K805">
        <v>6.5572591697874674E-2</v>
      </c>
    </row>
    <row r="806" spans="1:11" x14ac:dyDescent="0.2">
      <c r="A806" t="s">
        <v>8292</v>
      </c>
      <c r="B806" t="s">
        <v>2468</v>
      </c>
      <c r="C806" t="s">
        <v>8293</v>
      </c>
      <c r="D806" t="s">
        <v>2461</v>
      </c>
      <c r="E806" t="s">
        <v>8294</v>
      </c>
      <c r="F806">
        <v>1</v>
      </c>
      <c r="G806" s="5">
        <v>95842.59</v>
      </c>
      <c r="H806" s="5">
        <v>81854.125</v>
      </c>
      <c r="I806" s="5">
        <v>101095.93</v>
      </c>
      <c r="J806">
        <v>0.67065156384290225</v>
      </c>
      <c r="K806">
        <v>6.5781645628142149E-2</v>
      </c>
    </row>
    <row r="807" spans="1:11" x14ac:dyDescent="0.2">
      <c r="A807" t="s">
        <v>12788</v>
      </c>
      <c r="B807" t="s">
        <v>5113</v>
      </c>
      <c r="C807" t="s">
        <v>6193</v>
      </c>
      <c r="D807" t="s">
        <v>5114</v>
      </c>
      <c r="E807" t="s">
        <v>12789</v>
      </c>
      <c r="F807">
        <v>0.93610000000000004</v>
      </c>
      <c r="G807" s="5">
        <v>17924.588</v>
      </c>
      <c r="H807" s="5">
        <v>33435.546999999999</v>
      </c>
      <c r="I807" s="5">
        <v>27006.794999999998</v>
      </c>
      <c r="J807">
        <v>0.5976367296284123</v>
      </c>
      <c r="K807">
        <v>6.5936498361305676E-2</v>
      </c>
    </row>
    <row r="808" spans="1:11" x14ac:dyDescent="0.2">
      <c r="A808" t="s">
        <v>12790</v>
      </c>
      <c r="B808" t="s">
        <v>5113</v>
      </c>
      <c r="C808" t="s">
        <v>6193</v>
      </c>
      <c r="D808" t="s">
        <v>5114</v>
      </c>
      <c r="E808" t="s">
        <v>12791</v>
      </c>
      <c r="F808">
        <v>0.93640000000000001</v>
      </c>
      <c r="G808" s="5">
        <v>17924.588</v>
      </c>
      <c r="H808" s="5">
        <v>33435.546999999999</v>
      </c>
      <c r="I808" s="5">
        <v>27006.794999999998</v>
      </c>
      <c r="J808">
        <v>0.5976367296284123</v>
      </c>
      <c r="K808">
        <v>6.5936498361305676E-2</v>
      </c>
    </row>
    <row r="809" spans="1:11" x14ac:dyDescent="0.2">
      <c r="A809" t="s">
        <v>8260</v>
      </c>
      <c r="B809" t="s">
        <v>8261</v>
      </c>
      <c r="C809" t="s">
        <v>8262</v>
      </c>
      <c r="D809" t="s">
        <v>8263</v>
      </c>
      <c r="E809" t="s">
        <v>8264</v>
      </c>
      <c r="F809">
        <v>1</v>
      </c>
      <c r="G809" s="5">
        <v>20314.195</v>
      </c>
      <c r="H809" s="5">
        <v>28059.988000000001</v>
      </c>
      <c r="I809" s="5">
        <v>26680.888999999999</v>
      </c>
      <c r="J809">
        <v>1.4238980305206952</v>
      </c>
      <c r="K809">
        <v>6.6080125428405148E-2</v>
      </c>
    </row>
    <row r="810" spans="1:11" x14ac:dyDescent="0.2">
      <c r="A810" t="s">
        <v>8265</v>
      </c>
      <c r="B810" t="s">
        <v>8261</v>
      </c>
      <c r="C810" t="s">
        <v>8262</v>
      </c>
      <c r="D810" t="s">
        <v>8263</v>
      </c>
      <c r="E810" t="s">
        <v>8264</v>
      </c>
      <c r="F810">
        <v>1</v>
      </c>
      <c r="G810" s="5">
        <v>20314.195</v>
      </c>
      <c r="H810" s="5">
        <v>28059.988000000001</v>
      </c>
      <c r="I810" s="5">
        <v>26680.888999999999</v>
      </c>
      <c r="J810">
        <v>1.4238980305206952</v>
      </c>
      <c r="K810">
        <v>6.6080125428405148E-2</v>
      </c>
    </row>
    <row r="811" spans="1:11" x14ac:dyDescent="0.2">
      <c r="A811" t="s">
        <v>19331</v>
      </c>
      <c r="B811" t="s">
        <v>19332</v>
      </c>
      <c r="C811" t="s">
        <v>19333</v>
      </c>
      <c r="D811" t="s">
        <v>19334</v>
      </c>
      <c r="E811" t="s">
        <v>19335</v>
      </c>
      <c r="F811">
        <v>0.88690000000000002</v>
      </c>
      <c r="G811" s="5">
        <v>6455.7793000000001</v>
      </c>
      <c r="H811" s="5">
        <v>8076.7803000000004</v>
      </c>
      <c r="I811" s="5">
        <v>6827.8339999999998</v>
      </c>
      <c r="J811">
        <v>0.64957483890247825</v>
      </c>
      <c r="K811">
        <v>6.6162136737999228E-2</v>
      </c>
    </row>
    <row r="812" spans="1:11" x14ac:dyDescent="0.2">
      <c r="A812" t="s">
        <v>5182</v>
      </c>
      <c r="B812" t="s">
        <v>5183</v>
      </c>
      <c r="C812" t="s">
        <v>9047</v>
      </c>
      <c r="D812" t="s">
        <v>5184</v>
      </c>
      <c r="E812" t="s">
        <v>9048</v>
      </c>
      <c r="F812">
        <v>0.96699999999999997</v>
      </c>
      <c r="G812" s="5">
        <v>0</v>
      </c>
      <c r="H812" s="5">
        <v>2041.6226999999999</v>
      </c>
      <c r="I812" s="5">
        <v>0</v>
      </c>
      <c r="J812">
        <v>0.19866752169819607</v>
      </c>
      <c r="K812">
        <v>6.6449152228429134E-2</v>
      </c>
    </row>
    <row r="813" spans="1:11" x14ac:dyDescent="0.2">
      <c r="A813" t="s">
        <v>14387</v>
      </c>
      <c r="B813" t="s">
        <v>14042</v>
      </c>
      <c r="C813" t="s">
        <v>14043</v>
      </c>
      <c r="D813" t="s">
        <v>14044</v>
      </c>
      <c r="E813" t="s">
        <v>14388</v>
      </c>
      <c r="F813">
        <v>0.97009999999999996</v>
      </c>
      <c r="G813" s="5">
        <v>24842.993999999999</v>
      </c>
      <c r="H813" s="5">
        <v>28561.59</v>
      </c>
      <c r="I813" s="5">
        <v>30243.94</v>
      </c>
      <c r="J813">
        <v>0.69626532670169627</v>
      </c>
      <c r="K813">
        <v>6.6610965370392516E-2</v>
      </c>
    </row>
    <row r="814" spans="1:11" x14ac:dyDescent="0.2">
      <c r="A814" t="s">
        <v>16729</v>
      </c>
      <c r="B814" t="s">
        <v>16730</v>
      </c>
      <c r="C814" t="s">
        <v>16731</v>
      </c>
      <c r="D814" t="s">
        <v>16732</v>
      </c>
      <c r="E814" t="s">
        <v>16733</v>
      </c>
      <c r="F814">
        <v>0.9698</v>
      </c>
      <c r="G814" s="5">
        <v>3448.2860000000001</v>
      </c>
      <c r="H814" s="5">
        <v>3422.3901000000001</v>
      </c>
      <c r="I814" s="5">
        <v>0</v>
      </c>
      <c r="J814">
        <v>0.27614141195151604</v>
      </c>
      <c r="K814">
        <v>6.6653402256288782E-2</v>
      </c>
    </row>
    <row r="815" spans="1:11" x14ac:dyDescent="0.2">
      <c r="A815" t="s">
        <v>17290</v>
      </c>
      <c r="B815" t="s">
        <v>5644</v>
      </c>
      <c r="C815" t="s">
        <v>9227</v>
      </c>
      <c r="D815" t="s">
        <v>5645</v>
      </c>
      <c r="E815" t="s">
        <v>17291</v>
      </c>
      <c r="F815">
        <v>1</v>
      </c>
      <c r="G815" s="5">
        <v>685364.25</v>
      </c>
      <c r="H815" s="5">
        <v>620685.4</v>
      </c>
      <c r="I815" s="5">
        <v>551857.9</v>
      </c>
      <c r="J815">
        <v>0.72617901449672784</v>
      </c>
      <c r="K815">
        <v>6.6828391281679306E-2</v>
      </c>
    </row>
    <row r="816" spans="1:11" x14ac:dyDescent="0.2">
      <c r="A816" t="s">
        <v>8818</v>
      </c>
      <c r="B816" t="s">
        <v>8157</v>
      </c>
      <c r="C816" t="s">
        <v>8158</v>
      </c>
      <c r="D816" t="s">
        <v>8159</v>
      </c>
      <c r="E816" t="s">
        <v>8819</v>
      </c>
      <c r="F816">
        <v>0.96099999999999997</v>
      </c>
      <c r="G816" s="5">
        <v>3372.5727999999999</v>
      </c>
      <c r="H816" s="5">
        <v>9463.107</v>
      </c>
      <c r="I816" s="5">
        <v>0</v>
      </c>
      <c r="J816">
        <v>0.30108502622432493</v>
      </c>
      <c r="K816">
        <v>6.6928759358291748E-2</v>
      </c>
    </row>
    <row r="817" spans="1:11" x14ac:dyDescent="0.2">
      <c r="A817" t="s">
        <v>7661</v>
      </c>
      <c r="B817" t="s">
        <v>5238</v>
      </c>
      <c r="C817" t="s">
        <v>7210</v>
      </c>
      <c r="D817" t="s">
        <v>5239</v>
      </c>
      <c r="E817" t="s">
        <v>7662</v>
      </c>
      <c r="F817">
        <v>0.97040000000000004</v>
      </c>
      <c r="G817" s="5">
        <v>25691.1</v>
      </c>
      <c r="H817" s="5">
        <v>39647.440000000002</v>
      </c>
      <c r="I817" s="5">
        <v>31203.05</v>
      </c>
      <c r="J817">
        <v>1.5087017087054717</v>
      </c>
      <c r="K817">
        <v>6.7087046259204641E-2</v>
      </c>
    </row>
    <row r="818" spans="1:11" x14ac:dyDescent="0.2">
      <c r="A818" t="s">
        <v>7599</v>
      </c>
      <c r="B818" t="s">
        <v>5866</v>
      </c>
      <c r="C818" t="s">
        <v>7099</v>
      </c>
      <c r="D818" t="s">
        <v>5867</v>
      </c>
      <c r="E818" t="s">
        <v>7600</v>
      </c>
      <c r="F818">
        <v>0.96489999999999998</v>
      </c>
      <c r="G818" s="5">
        <v>10297.578</v>
      </c>
      <c r="H818" s="5">
        <v>7268.9062000000004</v>
      </c>
      <c r="I818" s="5">
        <v>5173.3247000000001</v>
      </c>
      <c r="J818">
        <v>2.0247651246039262</v>
      </c>
      <c r="K818">
        <v>6.7209457486934937E-2</v>
      </c>
    </row>
    <row r="819" spans="1:11" x14ac:dyDescent="0.2">
      <c r="A819" t="s">
        <v>18633</v>
      </c>
      <c r="B819" t="s">
        <v>6963</v>
      </c>
      <c r="C819" t="s">
        <v>6964</v>
      </c>
      <c r="D819" t="s">
        <v>6965</v>
      </c>
      <c r="E819" t="s">
        <v>18634</v>
      </c>
      <c r="F819">
        <v>0.96140000000000003</v>
      </c>
      <c r="G819" s="5">
        <v>10230.546</v>
      </c>
      <c r="H819" s="5">
        <v>11128.253000000001</v>
      </c>
      <c r="I819" s="5">
        <v>13438.248</v>
      </c>
      <c r="J819">
        <v>1.5607764319623363</v>
      </c>
      <c r="K819">
        <v>6.7311816975044569E-2</v>
      </c>
    </row>
    <row r="820" spans="1:11" x14ac:dyDescent="0.2">
      <c r="A820" t="s">
        <v>5222</v>
      </c>
      <c r="B820" t="s">
        <v>5223</v>
      </c>
      <c r="C820" t="s">
        <v>10778</v>
      </c>
      <c r="D820" t="s">
        <v>5224</v>
      </c>
      <c r="E820" t="s">
        <v>18792</v>
      </c>
      <c r="F820">
        <v>0.9577</v>
      </c>
      <c r="G820" s="5">
        <v>2277.5309999999999</v>
      </c>
      <c r="H820" s="5">
        <v>2990.4877999999999</v>
      </c>
      <c r="I820" s="5">
        <v>3433.3235</v>
      </c>
      <c r="J820">
        <v>2.0807115251316795</v>
      </c>
      <c r="K820">
        <v>6.7752231603525767E-2</v>
      </c>
    </row>
    <row r="821" spans="1:11" x14ac:dyDescent="0.2">
      <c r="A821" t="s">
        <v>9278</v>
      </c>
      <c r="B821" t="s">
        <v>9279</v>
      </c>
      <c r="C821" t="s">
        <v>9280</v>
      </c>
      <c r="D821" t="s">
        <v>9281</v>
      </c>
      <c r="E821" t="s">
        <v>9282</v>
      </c>
      <c r="F821">
        <v>0.97609999999999997</v>
      </c>
      <c r="G821" s="5">
        <v>41387.133000000002</v>
      </c>
      <c r="H821" s="5">
        <v>46025.89</v>
      </c>
      <c r="I821" s="5">
        <v>23043.58</v>
      </c>
      <c r="J821">
        <v>1.9072495167453316</v>
      </c>
      <c r="K821">
        <v>6.779462713752693E-2</v>
      </c>
    </row>
    <row r="822" spans="1:11" x14ac:dyDescent="0.2">
      <c r="A822" t="s">
        <v>17719</v>
      </c>
      <c r="B822" t="s">
        <v>11949</v>
      </c>
      <c r="C822" t="s">
        <v>11950</v>
      </c>
      <c r="D822" t="s">
        <v>11951</v>
      </c>
      <c r="E822" t="s">
        <v>17720</v>
      </c>
      <c r="F822">
        <v>0.97050000000000003</v>
      </c>
      <c r="G822" s="5">
        <v>101124.49</v>
      </c>
      <c r="H822" s="5">
        <v>127246.516</v>
      </c>
      <c r="I822" s="5">
        <v>96197.05</v>
      </c>
      <c r="J822">
        <v>0.79756576467582496</v>
      </c>
      <c r="K822">
        <v>6.7924181127785158E-2</v>
      </c>
    </row>
    <row r="823" spans="1:11" x14ac:dyDescent="0.2">
      <c r="A823" t="s">
        <v>8526</v>
      </c>
      <c r="B823" t="s">
        <v>8103</v>
      </c>
      <c r="C823" t="s">
        <v>8104</v>
      </c>
      <c r="D823" t="s">
        <v>8105</v>
      </c>
      <c r="E823" t="s">
        <v>8527</v>
      </c>
      <c r="F823">
        <v>1</v>
      </c>
      <c r="G823" s="5">
        <v>0</v>
      </c>
      <c r="H823" s="5">
        <v>0</v>
      </c>
      <c r="I823" s="5">
        <v>8156.067</v>
      </c>
      <c r="J823">
        <v>0.22421352768560865</v>
      </c>
      <c r="K823">
        <v>6.8012355682382022E-2</v>
      </c>
    </row>
    <row r="824" spans="1:11" x14ac:dyDescent="0.2">
      <c r="A824" t="s">
        <v>6275</v>
      </c>
      <c r="B824" t="s">
        <v>6276</v>
      </c>
      <c r="C824" t="s">
        <v>6277</v>
      </c>
      <c r="D824" t="s">
        <v>6278</v>
      </c>
      <c r="E824" t="s">
        <v>6279</v>
      </c>
      <c r="F824">
        <v>1</v>
      </c>
      <c r="G824" s="5">
        <v>21930.752</v>
      </c>
      <c r="H824" s="5">
        <v>23021.738000000001</v>
      </c>
      <c r="I824" s="5">
        <v>10492.546</v>
      </c>
      <c r="J824">
        <v>2.2732068562777021</v>
      </c>
      <c r="K824">
        <v>6.81091347502433E-2</v>
      </c>
    </row>
    <row r="825" spans="1:11" x14ac:dyDescent="0.2">
      <c r="A825" t="s">
        <v>18738</v>
      </c>
      <c r="B825" t="s">
        <v>5600</v>
      </c>
      <c r="C825" t="s">
        <v>6085</v>
      </c>
      <c r="D825" t="s">
        <v>5601</v>
      </c>
      <c r="E825" t="s">
        <v>18739</v>
      </c>
      <c r="F825">
        <v>0.96260000000000001</v>
      </c>
      <c r="G825" s="5">
        <v>44587.862999999998</v>
      </c>
      <c r="H825" s="5">
        <v>34902.434000000001</v>
      </c>
      <c r="I825" s="5">
        <v>30572.880000000001</v>
      </c>
      <c r="J825">
        <v>1.4542692431356206</v>
      </c>
      <c r="K825">
        <v>6.829375191448879E-2</v>
      </c>
    </row>
    <row r="826" spans="1:11" x14ac:dyDescent="0.2">
      <c r="A826" t="s">
        <v>13771</v>
      </c>
      <c r="B826" t="s">
        <v>13772</v>
      </c>
      <c r="C826" t="s">
        <v>13773</v>
      </c>
      <c r="D826" t="s">
        <v>13774</v>
      </c>
      <c r="E826" t="s">
        <v>13775</v>
      </c>
      <c r="F826">
        <v>0.97140000000000004</v>
      </c>
      <c r="G826" s="5">
        <v>8130.3022000000001</v>
      </c>
      <c r="H826" s="5">
        <v>13200.816000000001</v>
      </c>
      <c r="I826" s="5">
        <v>12857.282999999999</v>
      </c>
      <c r="J826">
        <v>1.7928003351052071</v>
      </c>
      <c r="K826">
        <v>6.841680141407791E-2</v>
      </c>
    </row>
    <row r="827" spans="1:11" x14ac:dyDescent="0.2">
      <c r="A827" t="s">
        <v>12878</v>
      </c>
      <c r="B827" t="s">
        <v>11079</v>
      </c>
      <c r="C827" t="s">
        <v>11080</v>
      </c>
      <c r="D827" t="s">
        <v>11081</v>
      </c>
      <c r="E827" t="s">
        <v>12879</v>
      </c>
      <c r="F827">
        <v>1</v>
      </c>
      <c r="G827" s="5">
        <v>9727.3889999999992</v>
      </c>
      <c r="H827" s="5">
        <v>10904.77</v>
      </c>
      <c r="I827" s="5">
        <v>13087.566000000001</v>
      </c>
      <c r="J827">
        <v>0.59319559695394042</v>
      </c>
      <c r="K827">
        <v>6.8482841358903895E-2</v>
      </c>
    </row>
    <row r="828" spans="1:11" x14ac:dyDescent="0.2">
      <c r="A828" t="s">
        <v>12880</v>
      </c>
      <c r="B828" t="s">
        <v>11079</v>
      </c>
      <c r="C828" t="s">
        <v>11080</v>
      </c>
      <c r="D828" t="s">
        <v>11081</v>
      </c>
      <c r="E828" t="s">
        <v>12879</v>
      </c>
      <c r="F828">
        <v>1</v>
      </c>
      <c r="G828" s="5">
        <v>9727.3889999999992</v>
      </c>
      <c r="H828" s="5">
        <v>10904.77</v>
      </c>
      <c r="I828" s="5">
        <v>13087.566000000001</v>
      </c>
      <c r="J828">
        <v>0.59319559695394042</v>
      </c>
      <c r="K828">
        <v>6.8482841358903895E-2</v>
      </c>
    </row>
    <row r="829" spans="1:11" x14ac:dyDescent="0.2">
      <c r="A829" t="s">
        <v>7054</v>
      </c>
      <c r="B829" t="s">
        <v>6449</v>
      </c>
      <c r="C829" t="s">
        <v>6450</v>
      </c>
      <c r="D829" t="s">
        <v>6451</v>
      </c>
      <c r="E829" t="s">
        <v>7055</v>
      </c>
      <c r="F829">
        <v>0.96040000000000003</v>
      </c>
      <c r="G829" s="5">
        <v>0</v>
      </c>
      <c r="H829" s="5">
        <v>14007.607</v>
      </c>
      <c r="I829" s="5">
        <v>14129.518</v>
      </c>
      <c r="J829">
        <v>0.44683019083059677</v>
      </c>
      <c r="K829">
        <v>6.8533867071036494E-2</v>
      </c>
    </row>
    <row r="830" spans="1:11" x14ac:dyDescent="0.2">
      <c r="A830" t="s">
        <v>5772</v>
      </c>
      <c r="B830" t="s">
        <v>5574</v>
      </c>
      <c r="C830" t="s">
        <v>7853</v>
      </c>
      <c r="D830" t="s">
        <v>5575</v>
      </c>
      <c r="E830" t="s">
        <v>12937</v>
      </c>
      <c r="F830">
        <v>0.9718</v>
      </c>
      <c r="G830" s="5">
        <v>6541.3289999999997</v>
      </c>
      <c r="H830" s="5">
        <v>39800.080000000002</v>
      </c>
      <c r="I830" s="5">
        <v>21567.85</v>
      </c>
      <c r="J830">
        <v>0.44644957120880974</v>
      </c>
      <c r="K830">
        <v>6.8603290562310487E-2</v>
      </c>
    </row>
    <row r="831" spans="1:11" x14ac:dyDescent="0.2">
      <c r="A831" t="s">
        <v>7204</v>
      </c>
      <c r="B831" t="s">
        <v>6363</v>
      </c>
      <c r="C831" t="s">
        <v>7205</v>
      </c>
      <c r="D831" t="s">
        <v>6364</v>
      </c>
      <c r="E831" t="s">
        <v>7206</v>
      </c>
      <c r="F831">
        <v>0.96960000000000002</v>
      </c>
      <c r="G831" s="5">
        <v>18927.565999999999</v>
      </c>
      <c r="H831" s="5">
        <v>24883.973000000002</v>
      </c>
      <c r="I831" s="5">
        <v>29546.928</v>
      </c>
      <c r="J831">
        <v>0.71634308004080594</v>
      </c>
      <c r="K831">
        <v>6.8662291403767187E-2</v>
      </c>
    </row>
    <row r="832" spans="1:11" x14ac:dyDescent="0.2">
      <c r="A832" t="s">
        <v>15546</v>
      </c>
      <c r="B832" t="s">
        <v>15547</v>
      </c>
      <c r="C832" t="s">
        <v>15548</v>
      </c>
      <c r="D832" t="s">
        <v>15549</v>
      </c>
      <c r="E832" t="s">
        <v>15550</v>
      </c>
      <c r="F832">
        <v>1</v>
      </c>
      <c r="G832" s="5">
        <v>4262.8657000000003</v>
      </c>
      <c r="H832" s="5">
        <v>4983.9907000000003</v>
      </c>
      <c r="I832" s="5">
        <v>4402.2969999999996</v>
      </c>
      <c r="J832">
        <v>0.69519735974864139</v>
      </c>
      <c r="K832">
        <v>6.9031802705424708E-2</v>
      </c>
    </row>
    <row r="833" spans="1:11" x14ac:dyDescent="0.2">
      <c r="A833" t="s">
        <v>11818</v>
      </c>
      <c r="B833" t="s">
        <v>11819</v>
      </c>
      <c r="C833" t="s">
        <v>11820</v>
      </c>
      <c r="D833" t="s">
        <v>11821</v>
      </c>
      <c r="E833" t="s">
        <v>11822</v>
      </c>
      <c r="F833">
        <v>1</v>
      </c>
      <c r="G833" s="5">
        <v>9950.2569999999996</v>
      </c>
      <c r="H833" s="5">
        <v>9364.9699999999993</v>
      </c>
      <c r="I833" s="5">
        <v>8240.3379999999997</v>
      </c>
      <c r="J833">
        <v>0.81757153211098788</v>
      </c>
      <c r="K833">
        <v>6.9191693778043267E-2</v>
      </c>
    </row>
    <row r="834" spans="1:11" x14ac:dyDescent="0.2">
      <c r="A834" t="s">
        <v>16712</v>
      </c>
      <c r="B834" t="s">
        <v>16713</v>
      </c>
      <c r="C834" t="s">
        <v>16714</v>
      </c>
      <c r="D834" t="s">
        <v>16715</v>
      </c>
      <c r="E834" t="s">
        <v>16716</v>
      </c>
      <c r="F834">
        <v>0.97470000000000001</v>
      </c>
      <c r="G834" s="5">
        <v>23722.2</v>
      </c>
      <c r="H834" s="5">
        <v>50941.555</v>
      </c>
      <c r="I834" s="5">
        <v>46226.71</v>
      </c>
      <c r="J834">
        <v>0.62800685567444459</v>
      </c>
      <c r="K834">
        <v>6.9330776676842579E-2</v>
      </c>
    </row>
    <row r="835" spans="1:11" x14ac:dyDescent="0.2">
      <c r="A835" t="s">
        <v>16717</v>
      </c>
      <c r="B835" t="s">
        <v>16713</v>
      </c>
      <c r="C835" t="s">
        <v>16714</v>
      </c>
      <c r="D835" t="s">
        <v>16715</v>
      </c>
      <c r="E835" t="s">
        <v>16716</v>
      </c>
      <c r="F835">
        <v>0.97470000000000001</v>
      </c>
      <c r="G835" s="5">
        <v>23722.2</v>
      </c>
      <c r="H835" s="5">
        <v>50941.555</v>
      </c>
      <c r="I835" s="5">
        <v>46226.71</v>
      </c>
      <c r="J835">
        <v>0.62800685567444459</v>
      </c>
      <c r="K835">
        <v>6.9330776676842579E-2</v>
      </c>
    </row>
    <row r="836" spans="1:11" x14ac:dyDescent="0.2">
      <c r="A836" t="s">
        <v>6068</v>
      </c>
      <c r="B836" t="s">
        <v>5961</v>
      </c>
      <c r="C836" t="s">
        <v>6069</v>
      </c>
      <c r="D836" t="s">
        <v>5962</v>
      </c>
      <c r="E836" t="s">
        <v>6070</v>
      </c>
      <c r="F836">
        <v>0.93659999999999999</v>
      </c>
      <c r="G836" s="5">
        <v>8138.7676000000001</v>
      </c>
      <c r="H836" s="5">
        <v>0</v>
      </c>
      <c r="I836" s="5">
        <v>0</v>
      </c>
      <c r="J836">
        <v>0.27908312864995449</v>
      </c>
      <c r="K836">
        <v>6.9437342560382517E-2</v>
      </c>
    </row>
    <row r="837" spans="1:11" x14ac:dyDescent="0.2">
      <c r="A837" t="s">
        <v>18107</v>
      </c>
      <c r="B837" t="s">
        <v>8022</v>
      </c>
      <c r="C837" t="s">
        <v>8023</v>
      </c>
      <c r="D837" t="s">
        <v>8024</v>
      </c>
      <c r="E837" t="s">
        <v>18108</v>
      </c>
      <c r="F837">
        <v>0.95920000000000005</v>
      </c>
      <c r="G837" s="5">
        <v>18778.511999999999</v>
      </c>
      <c r="H837" s="5">
        <v>20454.581999999999</v>
      </c>
      <c r="I837" s="5">
        <v>24765.287</v>
      </c>
      <c r="J837">
        <v>0.71785960303064666</v>
      </c>
      <c r="K837">
        <v>7.0448188837422571E-2</v>
      </c>
    </row>
    <row r="838" spans="1:11" x14ac:dyDescent="0.2">
      <c r="A838" t="s">
        <v>8748</v>
      </c>
      <c r="B838" t="s">
        <v>8749</v>
      </c>
      <c r="C838" t="s">
        <v>8750</v>
      </c>
      <c r="D838" t="s">
        <v>8751</v>
      </c>
      <c r="E838" t="s">
        <v>8752</v>
      </c>
      <c r="F838">
        <v>0.97299999999999998</v>
      </c>
      <c r="G838" s="5">
        <v>11783.300999999999</v>
      </c>
      <c r="H838" s="5">
        <v>8761.5930000000008</v>
      </c>
      <c r="I838" s="5">
        <v>14245.21</v>
      </c>
      <c r="J838">
        <v>0.69933430568452359</v>
      </c>
      <c r="K838">
        <v>7.0498543646738507E-2</v>
      </c>
    </row>
    <row r="839" spans="1:11" x14ac:dyDescent="0.2">
      <c r="A839" t="s">
        <v>17956</v>
      </c>
      <c r="B839" t="s">
        <v>15850</v>
      </c>
      <c r="C839" t="s">
        <v>15851</v>
      </c>
      <c r="D839" t="s">
        <v>15852</v>
      </c>
      <c r="E839" t="s">
        <v>17957</v>
      </c>
      <c r="F839">
        <v>0.97209999999999996</v>
      </c>
      <c r="G839" s="5">
        <v>11296.799000000001</v>
      </c>
      <c r="H839" s="5">
        <v>8012.607</v>
      </c>
      <c r="I839" s="5">
        <v>19360.016</v>
      </c>
      <c r="J839">
        <v>0.54418638556751675</v>
      </c>
      <c r="K839">
        <v>7.0580875975378515E-2</v>
      </c>
    </row>
    <row r="840" spans="1:11" x14ac:dyDescent="0.2">
      <c r="A840" t="s">
        <v>17958</v>
      </c>
      <c r="B840" t="s">
        <v>15850</v>
      </c>
      <c r="C840" t="s">
        <v>15851</v>
      </c>
      <c r="D840" t="s">
        <v>15852</v>
      </c>
      <c r="E840" t="s">
        <v>17957</v>
      </c>
      <c r="F840">
        <v>0.97230000000000005</v>
      </c>
      <c r="G840" s="5">
        <v>11296.799000000001</v>
      </c>
      <c r="H840" s="5">
        <v>8012.607</v>
      </c>
      <c r="I840" s="5">
        <v>19360.016</v>
      </c>
      <c r="J840">
        <v>0.54418638556751675</v>
      </c>
      <c r="K840">
        <v>7.0580875975378515E-2</v>
      </c>
    </row>
    <row r="841" spans="1:11" x14ac:dyDescent="0.2">
      <c r="A841" t="s">
        <v>10554</v>
      </c>
      <c r="B841" t="s">
        <v>6374</v>
      </c>
      <c r="C841" t="s">
        <v>7218</v>
      </c>
      <c r="D841" t="s">
        <v>6375</v>
      </c>
      <c r="E841" t="s">
        <v>10555</v>
      </c>
      <c r="F841">
        <v>1</v>
      </c>
      <c r="G841" s="5">
        <v>79451.97</v>
      </c>
      <c r="H841" s="5">
        <v>62484.87</v>
      </c>
      <c r="I841" s="5">
        <v>66555.42</v>
      </c>
      <c r="J841">
        <v>0.81121526308570902</v>
      </c>
      <c r="K841">
        <v>7.0853783107365606E-2</v>
      </c>
    </row>
    <row r="842" spans="1:11" x14ac:dyDescent="0.2">
      <c r="A842" t="s">
        <v>10545</v>
      </c>
      <c r="B842" t="s">
        <v>5173</v>
      </c>
      <c r="C842" t="s">
        <v>6330</v>
      </c>
      <c r="D842" t="s">
        <v>5174</v>
      </c>
      <c r="E842" t="s">
        <v>10546</v>
      </c>
      <c r="F842">
        <v>0.96879999999999999</v>
      </c>
      <c r="G842" s="5">
        <v>3387.4119000000001</v>
      </c>
      <c r="H842" s="5">
        <v>7129.393</v>
      </c>
      <c r="I842" s="5">
        <v>7627.37</v>
      </c>
      <c r="J842">
        <v>3.1416823255788344</v>
      </c>
      <c r="K842">
        <v>7.1133570755920292E-2</v>
      </c>
    </row>
    <row r="843" spans="1:11" x14ac:dyDescent="0.2">
      <c r="A843" t="s">
        <v>9586</v>
      </c>
      <c r="B843" t="s">
        <v>5644</v>
      </c>
      <c r="C843" t="s">
        <v>9227</v>
      </c>
      <c r="D843" t="s">
        <v>5645</v>
      </c>
      <c r="E843" t="s">
        <v>9587</v>
      </c>
      <c r="F843">
        <v>0.97550000000000003</v>
      </c>
      <c r="G843" s="5">
        <v>228078.14</v>
      </c>
      <c r="H843" s="5">
        <v>278863.71999999997</v>
      </c>
      <c r="I843" s="5">
        <v>128382.41</v>
      </c>
      <c r="J843">
        <v>0.57554072535653311</v>
      </c>
      <c r="K843">
        <v>7.204716038237928E-2</v>
      </c>
    </row>
    <row r="844" spans="1:11" x14ac:dyDescent="0.2">
      <c r="A844" t="s">
        <v>14547</v>
      </c>
      <c r="B844" t="s">
        <v>10274</v>
      </c>
      <c r="C844" t="s">
        <v>10275</v>
      </c>
      <c r="D844" t="s">
        <v>10276</v>
      </c>
      <c r="E844" t="s">
        <v>14548</v>
      </c>
      <c r="F844">
        <v>0.97340000000000004</v>
      </c>
      <c r="G844" s="5">
        <v>36227.004000000001</v>
      </c>
      <c r="H844" s="5">
        <v>38854.046999999999</v>
      </c>
      <c r="I844" s="5">
        <v>0</v>
      </c>
      <c r="J844">
        <v>0.42296703049697199</v>
      </c>
      <c r="K844">
        <v>7.2208660842233457E-2</v>
      </c>
    </row>
    <row r="845" spans="1:11" x14ac:dyDescent="0.2">
      <c r="A845" t="s">
        <v>14549</v>
      </c>
      <c r="B845" t="s">
        <v>10274</v>
      </c>
      <c r="C845" t="s">
        <v>10275</v>
      </c>
      <c r="D845" t="s">
        <v>10276</v>
      </c>
      <c r="E845" t="s">
        <v>14548</v>
      </c>
      <c r="F845">
        <v>0.97340000000000004</v>
      </c>
      <c r="G845" s="5">
        <v>36227.004000000001</v>
      </c>
      <c r="H845" s="5">
        <v>38854.046999999999</v>
      </c>
      <c r="I845" s="5">
        <v>0</v>
      </c>
      <c r="J845">
        <v>0.42296703049697199</v>
      </c>
      <c r="K845">
        <v>7.2208660842233457E-2</v>
      </c>
    </row>
    <row r="846" spans="1:11" x14ac:dyDescent="0.2">
      <c r="A846" t="s">
        <v>18183</v>
      </c>
      <c r="B846" t="s">
        <v>5238</v>
      </c>
      <c r="C846" t="s">
        <v>7210</v>
      </c>
      <c r="D846" t="s">
        <v>5239</v>
      </c>
      <c r="E846" t="s">
        <v>18184</v>
      </c>
      <c r="F846">
        <v>0.96940000000000004</v>
      </c>
      <c r="G846" s="5">
        <v>11206.331</v>
      </c>
      <c r="H846" s="5">
        <v>11738.691000000001</v>
      </c>
      <c r="I846" s="5">
        <v>5166.4486999999999</v>
      </c>
      <c r="J846">
        <v>0.60820008350792842</v>
      </c>
      <c r="K846">
        <v>7.2529911581235354E-2</v>
      </c>
    </row>
    <row r="847" spans="1:11" x14ac:dyDescent="0.2">
      <c r="A847" t="s">
        <v>11242</v>
      </c>
      <c r="B847" t="s">
        <v>5113</v>
      </c>
      <c r="C847" t="s">
        <v>6193</v>
      </c>
      <c r="D847" t="s">
        <v>5114</v>
      </c>
      <c r="E847" t="s">
        <v>11243</v>
      </c>
      <c r="F847">
        <v>0.97589999999999999</v>
      </c>
      <c r="G847" s="5">
        <v>39633.417999999998</v>
      </c>
      <c r="H847" s="5">
        <v>55353.57</v>
      </c>
      <c r="I847" s="5">
        <v>9819.7759999999998</v>
      </c>
      <c r="J847">
        <v>0.49269014185246168</v>
      </c>
      <c r="K847">
        <v>7.2695111529300513E-2</v>
      </c>
    </row>
    <row r="848" spans="1:11" x14ac:dyDescent="0.2">
      <c r="A848" t="s">
        <v>15847</v>
      </c>
      <c r="B848" t="s">
        <v>5874</v>
      </c>
      <c r="C848" t="s">
        <v>8680</v>
      </c>
      <c r="D848" t="s">
        <v>5875</v>
      </c>
      <c r="E848" t="s">
        <v>15848</v>
      </c>
      <c r="F848">
        <v>0.96619999999999995</v>
      </c>
      <c r="G848" s="5">
        <v>2773.61</v>
      </c>
      <c r="H848" s="5">
        <v>5380.2896000000001</v>
      </c>
      <c r="I848" s="5">
        <v>4389.5015000000003</v>
      </c>
      <c r="J848">
        <v>0.46579062383170799</v>
      </c>
      <c r="K848">
        <v>7.2823382319067792E-2</v>
      </c>
    </row>
    <row r="849" spans="1:11" x14ac:dyDescent="0.2">
      <c r="A849" t="s">
        <v>18046</v>
      </c>
      <c r="B849" t="s">
        <v>18047</v>
      </c>
      <c r="C849" t="s">
        <v>18048</v>
      </c>
      <c r="D849" t="s">
        <v>18049</v>
      </c>
      <c r="E849" t="s">
        <v>18050</v>
      </c>
      <c r="F849">
        <v>0.97009999999999996</v>
      </c>
      <c r="G849" s="5">
        <v>10767.611000000001</v>
      </c>
      <c r="H849" s="5">
        <v>8504.3125</v>
      </c>
      <c r="I849" s="5">
        <v>4504.7240000000002</v>
      </c>
      <c r="J849">
        <v>0.48041512062180708</v>
      </c>
      <c r="K849">
        <v>7.2852911128918646E-2</v>
      </c>
    </row>
    <row r="850" spans="1:11" x14ac:dyDescent="0.2">
      <c r="A850" t="s">
        <v>18051</v>
      </c>
      <c r="B850" t="s">
        <v>18047</v>
      </c>
      <c r="C850" t="s">
        <v>18048</v>
      </c>
      <c r="D850" t="s">
        <v>18049</v>
      </c>
      <c r="E850" t="s">
        <v>18050</v>
      </c>
      <c r="F850">
        <v>0.97009999999999996</v>
      </c>
      <c r="G850" s="5">
        <v>10767.611000000001</v>
      </c>
      <c r="H850" s="5">
        <v>8504.3125</v>
      </c>
      <c r="I850" s="5">
        <v>4504.7240000000002</v>
      </c>
      <c r="J850">
        <v>0.48041512062180708</v>
      </c>
      <c r="K850">
        <v>7.2852911128918646E-2</v>
      </c>
    </row>
    <row r="851" spans="1:11" x14ac:dyDescent="0.2">
      <c r="A851" t="s">
        <v>7903</v>
      </c>
      <c r="B851" t="s">
        <v>6730</v>
      </c>
      <c r="C851" t="s">
        <v>7904</v>
      </c>
      <c r="D851" t="s">
        <v>6731</v>
      </c>
      <c r="E851" t="s">
        <v>7905</v>
      </c>
      <c r="F851">
        <v>0.97360000000000002</v>
      </c>
      <c r="G851" s="5">
        <v>5635.326</v>
      </c>
      <c r="H851" s="5">
        <v>13511.32</v>
      </c>
      <c r="I851" s="5">
        <v>6949.1304</v>
      </c>
      <c r="J851">
        <v>3.1073747567862449</v>
      </c>
      <c r="K851">
        <v>7.286134258997233E-2</v>
      </c>
    </row>
    <row r="852" spans="1:11" x14ac:dyDescent="0.2">
      <c r="A852" t="s">
        <v>7960</v>
      </c>
      <c r="B852" t="s">
        <v>5812</v>
      </c>
      <c r="C852" t="s">
        <v>7961</v>
      </c>
      <c r="D852" t="s">
        <v>5813</v>
      </c>
      <c r="E852" t="s">
        <v>7962</v>
      </c>
      <c r="F852">
        <v>0.91910000000000003</v>
      </c>
      <c r="G852" s="5">
        <v>0</v>
      </c>
      <c r="H852" s="5">
        <v>2713.8825999999999</v>
      </c>
      <c r="I852" s="5">
        <v>0</v>
      </c>
      <c r="J852">
        <v>0.11645763762011158</v>
      </c>
      <c r="K852">
        <v>7.3060134225260143E-2</v>
      </c>
    </row>
    <row r="853" spans="1:11" x14ac:dyDescent="0.2">
      <c r="A853" t="s">
        <v>7963</v>
      </c>
      <c r="B853" t="s">
        <v>5812</v>
      </c>
      <c r="C853" t="s">
        <v>7961</v>
      </c>
      <c r="D853" t="s">
        <v>5813</v>
      </c>
      <c r="E853" t="s">
        <v>7962</v>
      </c>
      <c r="F853">
        <v>0.91910000000000003</v>
      </c>
      <c r="G853" s="5">
        <v>0</v>
      </c>
      <c r="H853" s="5">
        <v>2713.8825999999999</v>
      </c>
      <c r="I853" s="5">
        <v>0</v>
      </c>
      <c r="J853">
        <v>0.11645763762011158</v>
      </c>
      <c r="K853">
        <v>7.3060134225260143E-2</v>
      </c>
    </row>
    <row r="854" spans="1:11" x14ac:dyDescent="0.2">
      <c r="A854" t="s">
        <v>6732</v>
      </c>
      <c r="B854" t="s">
        <v>5176</v>
      </c>
      <c r="C854" t="s">
        <v>6721</v>
      </c>
      <c r="D854" t="s">
        <v>5177</v>
      </c>
      <c r="E854" t="s">
        <v>6733</v>
      </c>
      <c r="F854">
        <v>0.96799999999999997</v>
      </c>
      <c r="G854" s="5">
        <v>11014.718999999999</v>
      </c>
      <c r="H854" s="5">
        <v>13394.207</v>
      </c>
      <c r="I854" s="5">
        <v>6185.4937</v>
      </c>
      <c r="J854">
        <v>0.64429641339212607</v>
      </c>
      <c r="K854">
        <v>7.3191616007744209E-2</v>
      </c>
    </row>
    <row r="855" spans="1:11" x14ac:dyDescent="0.2">
      <c r="A855" t="s">
        <v>14657</v>
      </c>
      <c r="B855" t="s">
        <v>6968</v>
      </c>
      <c r="C855" t="s">
        <v>6969</v>
      </c>
      <c r="D855" t="s">
        <v>6970</v>
      </c>
      <c r="E855" t="s">
        <v>14658</v>
      </c>
      <c r="F855">
        <v>0.95779999999999998</v>
      </c>
      <c r="G855" s="5">
        <v>6337.94</v>
      </c>
      <c r="H855" s="5">
        <v>12835.92</v>
      </c>
      <c r="I855" s="5">
        <v>14977.616</v>
      </c>
      <c r="J855">
        <v>2.2926562773971915</v>
      </c>
      <c r="K855">
        <v>7.3351217193295293E-2</v>
      </c>
    </row>
    <row r="856" spans="1:11" x14ac:dyDescent="0.2">
      <c r="A856" t="s">
        <v>9525</v>
      </c>
      <c r="B856" t="s">
        <v>5644</v>
      </c>
      <c r="C856" t="s">
        <v>9227</v>
      </c>
      <c r="D856" t="s">
        <v>5645</v>
      </c>
      <c r="E856" t="s">
        <v>9526</v>
      </c>
      <c r="F856">
        <v>1</v>
      </c>
      <c r="G856" s="5">
        <v>3251.1985</v>
      </c>
      <c r="H856" s="5">
        <v>5279.2709999999997</v>
      </c>
      <c r="I856" s="5">
        <v>6645.2285000000002</v>
      </c>
      <c r="J856">
        <v>0.30058779195115798</v>
      </c>
      <c r="K856">
        <v>7.3401630290910472E-2</v>
      </c>
    </row>
    <row r="857" spans="1:11" x14ac:dyDescent="0.2">
      <c r="A857" t="s">
        <v>9229</v>
      </c>
      <c r="B857" t="s">
        <v>9230</v>
      </c>
      <c r="C857" t="s">
        <v>9231</v>
      </c>
      <c r="D857" t="s">
        <v>9232</v>
      </c>
      <c r="E857" t="s">
        <v>9233</v>
      </c>
      <c r="F857">
        <v>0.97499999999999998</v>
      </c>
      <c r="G857" s="5">
        <v>96554.81</v>
      </c>
      <c r="H857" s="5">
        <v>126197.875</v>
      </c>
      <c r="I857" s="5">
        <v>89705.375</v>
      </c>
      <c r="J857">
        <v>0.74018705476391999</v>
      </c>
      <c r="K857">
        <v>7.3443475270262362E-2</v>
      </c>
    </row>
    <row r="858" spans="1:11" x14ac:dyDescent="0.2">
      <c r="A858" t="s">
        <v>10827</v>
      </c>
      <c r="B858" t="s">
        <v>10828</v>
      </c>
      <c r="C858" t="s">
        <v>10829</v>
      </c>
      <c r="D858" t="s">
        <v>10830</v>
      </c>
      <c r="E858" t="s">
        <v>10831</v>
      </c>
      <c r="F858">
        <v>1</v>
      </c>
      <c r="G858" s="5">
        <v>5317.5195000000003</v>
      </c>
      <c r="H858" s="5">
        <v>5253.5690000000004</v>
      </c>
      <c r="I858" s="5">
        <v>4102.7550000000001</v>
      </c>
      <c r="J858">
        <v>2.289587918461216</v>
      </c>
      <c r="K858">
        <v>7.3571707596242944E-2</v>
      </c>
    </row>
    <row r="859" spans="1:11" x14ac:dyDescent="0.2">
      <c r="A859" t="s">
        <v>5431</v>
      </c>
      <c r="B859" t="s">
        <v>5432</v>
      </c>
      <c r="C859" t="s">
        <v>11375</v>
      </c>
      <c r="D859" t="s">
        <v>5433</v>
      </c>
      <c r="E859" t="s">
        <v>11376</v>
      </c>
      <c r="F859">
        <v>1</v>
      </c>
      <c r="G859" s="5">
        <v>7638.0117</v>
      </c>
      <c r="H859" s="5">
        <v>9919.4410000000007</v>
      </c>
      <c r="I859" s="5">
        <v>18845.169999999998</v>
      </c>
      <c r="J859">
        <v>4.3731474717784726</v>
      </c>
      <c r="K859">
        <v>7.3576984379752824E-2</v>
      </c>
    </row>
    <row r="860" spans="1:11" x14ac:dyDescent="0.2">
      <c r="A860" t="s">
        <v>17924</v>
      </c>
      <c r="B860" t="s">
        <v>5739</v>
      </c>
      <c r="C860" t="s">
        <v>7942</v>
      </c>
      <c r="D860" t="s">
        <v>5740</v>
      </c>
      <c r="E860" t="s">
        <v>17925</v>
      </c>
      <c r="F860">
        <v>0.95220000000000005</v>
      </c>
      <c r="G860" s="5">
        <v>29323.842000000001</v>
      </c>
      <c r="H860" s="5">
        <v>36121.722999999998</v>
      </c>
      <c r="I860" s="5">
        <v>44610.94</v>
      </c>
      <c r="J860">
        <v>0.36144543394104317</v>
      </c>
      <c r="K860">
        <v>7.3665017107032146E-2</v>
      </c>
    </row>
    <row r="861" spans="1:11" x14ac:dyDescent="0.2">
      <c r="A861" t="s">
        <v>7322</v>
      </c>
      <c r="B861" t="s">
        <v>6411</v>
      </c>
      <c r="C861" t="s">
        <v>7323</v>
      </c>
      <c r="D861" t="s">
        <v>6412</v>
      </c>
      <c r="E861" t="s">
        <v>7324</v>
      </c>
      <c r="F861">
        <v>0.96909999999999996</v>
      </c>
      <c r="G861" s="5">
        <v>37452.29</v>
      </c>
      <c r="H861" s="5">
        <v>101150.664</v>
      </c>
      <c r="I861" s="5">
        <v>20549.601999999999</v>
      </c>
      <c r="J861">
        <v>0.42811816092053578</v>
      </c>
      <c r="K861">
        <v>7.4254936746217137E-2</v>
      </c>
    </row>
    <row r="862" spans="1:11" x14ac:dyDescent="0.2">
      <c r="A862" t="s">
        <v>17965</v>
      </c>
      <c r="B862" t="s">
        <v>17966</v>
      </c>
      <c r="C862" t="s">
        <v>17967</v>
      </c>
      <c r="D862" t="s">
        <v>17968</v>
      </c>
      <c r="E862" t="s">
        <v>17969</v>
      </c>
      <c r="F862">
        <v>0.95350000000000001</v>
      </c>
      <c r="G862" s="5">
        <v>22729.68</v>
      </c>
      <c r="H862" s="5">
        <v>25383.932000000001</v>
      </c>
      <c r="I862" s="5">
        <v>15991.743</v>
      </c>
      <c r="J862">
        <v>0.61630105089298504</v>
      </c>
      <c r="K862">
        <v>7.431470414499082E-2</v>
      </c>
    </row>
    <row r="863" spans="1:11" x14ac:dyDescent="0.2">
      <c r="A863" t="s">
        <v>17970</v>
      </c>
      <c r="B863" t="s">
        <v>17966</v>
      </c>
      <c r="C863" t="s">
        <v>17967</v>
      </c>
      <c r="D863" t="s">
        <v>17968</v>
      </c>
      <c r="E863" t="s">
        <v>17969</v>
      </c>
      <c r="F863">
        <v>0.95689999999999997</v>
      </c>
      <c r="G863" s="5">
        <v>22729.68</v>
      </c>
      <c r="H863" s="5">
        <v>25383.932000000001</v>
      </c>
      <c r="I863" s="5">
        <v>15991.743</v>
      </c>
      <c r="J863">
        <v>0.61630105089298504</v>
      </c>
      <c r="K863">
        <v>7.431470414499082E-2</v>
      </c>
    </row>
    <row r="864" spans="1:11" x14ac:dyDescent="0.2">
      <c r="A864" t="s">
        <v>15662</v>
      </c>
      <c r="B864" t="s">
        <v>15547</v>
      </c>
      <c r="C864" t="s">
        <v>15548</v>
      </c>
      <c r="D864" t="s">
        <v>15549</v>
      </c>
      <c r="E864" t="s">
        <v>15663</v>
      </c>
      <c r="F864">
        <v>1</v>
      </c>
      <c r="G864" s="5">
        <v>4287.4462999999996</v>
      </c>
      <c r="H864" s="5">
        <v>5114.1875</v>
      </c>
      <c r="I864" s="5">
        <v>4427.6809999999996</v>
      </c>
      <c r="J864">
        <v>0.71730670322404566</v>
      </c>
      <c r="K864">
        <v>7.440124012807682E-2</v>
      </c>
    </row>
    <row r="865" spans="1:11" x14ac:dyDescent="0.2">
      <c r="A865" t="s">
        <v>19169</v>
      </c>
      <c r="B865" t="s">
        <v>5113</v>
      </c>
      <c r="C865" t="s">
        <v>6193</v>
      </c>
      <c r="D865" t="s">
        <v>5114</v>
      </c>
      <c r="E865" t="s">
        <v>19170</v>
      </c>
      <c r="F865">
        <v>0.97629999999999995</v>
      </c>
      <c r="G865" s="5">
        <v>310030.62</v>
      </c>
      <c r="H865" s="5">
        <v>413592.22</v>
      </c>
      <c r="I865" s="5">
        <v>269795.53000000003</v>
      </c>
      <c r="J865">
        <v>0.74623659464720282</v>
      </c>
      <c r="K865">
        <v>7.4432389882822386E-2</v>
      </c>
    </row>
    <row r="866" spans="1:11" x14ac:dyDescent="0.2">
      <c r="A866" t="s">
        <v>19171</v>
      </c>
      <c r="B866" t="s">
        <v>5113</v>
      </c>
      <c r="C866" t="s">
        <v>6193</v>
      </c>
      <c r="D866" t="s">
        <v>5114</v>
      </c>
      <c r="E866" t="s">
        <v>19170</v>
      </c>
      <c r="F866">
        <v>0.97629999999999995</v>
      </c>
      <c r="G866" s="5">
        <v>310030.62</v>
      </c>
      <c r="H866" s="5">
        <v>413592.22</v>
      </c>
      <c r="I866" s="5">
        <v>269795.53000000003</v>
      </c>
      <c r="J866">
        <v>0.74623659464720282</v>
      </c>
      <c r="K866">
        <v>7.4432389882822386E-2</v>
      </c>
    </row>
    <row r="867" spans="1:11" x14ac:dyDescent="0.2">
      <c r="A867" t="s">
        <v>16884</v>
      </c>
      <c r="B867" t="s">
        <v>8022</v>
      </c>
      <c r="C867" t="s">
        <v>8023</v>
      </c>
      <c r="D867" t="s">
        <v>8024</v>
      </c>
      <c r="E867" t="s">
        <v>16885</v>
      </c>
      <c r="F867">
        <v>0.95920000000000005</v>
      </c>
      <c r="G867" s="5">
        <v>19593.833999999999</v>
      </c>
      <c r="H867" s="5">
        <v>20776.563999999998</v>
      </c>
      <c r="I867" s="5">
        <v>25415.78</v>
      </c>
      <c r="J867">
        <v>0.73543891401278327</v>
      </c>
      <c r="K867">
        <v>7.4622318340124449E-2</v>
      </c>
    </row>
    <row r="868" spans="1:11" x14ac:dyDescent="0.2">
      <c r="A868" t="s">
        <v>10676</v>
      </c>
      <c r="B868" t="s">
        <v>10677</v>
      </c>
      <c r="C868" t="s">
        <v>10678</v>
      </c>
      <c r="D868" t="s">
        <v>10679</v>
      </c>
      <c r="E868" t="s">
        <v>10680</v>
      </c>
      <c r="F868">
        <v>1</v>
      </c>
      <c r="G868" s="5">
        <v>303361.84000000003</v>
      </c>
      <c r="H868" s="5">
        <v>311601.71999999997</v>
      </c>
      <c r="I868" s="5">
        <v>198263.19</v>
      </c>
      <c r="J868">
        <v>0.70982738084415753</v>
      </c>
      <c r="K868">
        <v>7.4692532483049565E-2</v>
      </c>
    </row>
    <row r="869" spans="1:11" x14ac:dyDescent="0.2">
      <c r="A869" t="s">
        <v>5243</v>
      </c>
      <c r="B869" t="s">
        <v>5244</v>
      </c>
      <c r="C869" t="s">
        <v>11164</v>
      </c>
      <c r="D869" t="s">
        <v>5245</v>
      </c>
      <c r="E869" t="s">
        <v>16128</v>
      </c>
      <c r="F869">
        <v>0.96379999999999999</v>
      </c>
      <c r="G869" s="5">
        <v>159101.06</v>
      </c>
      <c r="H869" s="5">
        <v>157789.66</v>
      </c>
      <c r="I869" s="5">
        <v>181532.3</v>
      </c>
      <c r="J869">
        <v>0.67590868531973658</v>
      </c>
      <c r="K869">
        <v>7.4764130642905519E-2</v>
      </c>
    </row>
    <row r="870" spans="1:11" x14ac:dyDescent="0.2">
      <c r="A870" t="s">
        <v>8054</v>
      </c>
      <c r="B870" t="s">
        <v>7595</v>
      </c>
      <c r="C870" t="s">
        <v>7596</v>
      </c>
      <c r="D870" t="s">
        <v>7597</v>
      </c>
      <c r="E870" t="s">
        <v>8055</v>
      </c>
      <c r="F870">
        <v>0.96960000000000002</v>
      </c>
      <c r="G870" s="5">
        <v>58231.133000000002</v>
      </c>
      <c r="H870" s="5">
        <v>62002.523000000001</v>
      </c>
      <c r="I870" s="5">
        <v>71250.94</v>
      </c>
      <c r="J870">
        <v>1.1758747368031726</v>
      </c>
      <c r="K870">
        <v>7.4807043928704339E-2</v>
      </c>
    </row>
    <row r="871" spans="1:11" x14ac:dyDescent="0.2">
      <c r="A871" t="s">
        <v>9052</v>
      </c>
      <c r="B871" t="s">
        <v>9053</v>
      </c>
      <c r="C871" t="s">
        <v>9054</v>
      </c>
      <c r="D871" t="s">
        <v>9055</v>
      </c>
      <c r="E871" t="s">
        <v>9056</v>
      </c>
      <c r="F871">
        <v>0.97489999999999999</v>
      </c>
      <c r="G871" s="5">
        <v>0</v>
      </c>
      <c r="H871" s="5">
        <v>5779.1494000000002</v>
      </c>
      <c r="I871" s="5">
        <v>3820.0536999999999</v>
      </c>
      <c r="J871">
        <v>0.41270311311378166</v>
      </c>
      <c r="K871">
        <v>7.4871518887187807E-2</v>
      </c>
    </row>
    <row r="872" spans="1:11" x14ac:dyDescent="0.2">
      <c r="A872" t="s">
        <v>5264</v>
      </c>
      <c r="B872" t="s">
        <v>5265</v>
      </c>
      <c r="C872" t="s">
        <v>10916</v>
      </c>
      <c r="D872" t="s">
        <v>5266</v>
      </c>
      <c r="E872" t="s">
        <v>14517</v>
      </c>
      <c r="F872">
        <v>0.9748</v>
      </c>
      <c r="G872" s="5">
        <v>34331.57</v>
      </c>
      <c r="H872" s="5">
        <v>35376.266000000003</v>
      </c>
      <c r="I872" s="5">
        <v>37854.46</v>
      </c>
      <c r="J872">
        <v>1.3352557162459935</v>
      </c>
      <c r="K872">
        <v>7.5832063411298736E-2</v>
      </c>
    </row>
    <row r="873" spans="1:11" x14ac:dyDescent="0.2">
      <c r="A873" t="s">
        <v>15288</v>
      </c>
      <c r="B873" t="s">
        <v>15289</v>
      </c>
      <c r="C873" t="s">
        <v>15290</v>
      </c>
      <c r="D873" t="s">
        <v>15291</v>
      </c>
      <c r="E873" t="s">
        <v>15292</v>
      </c>
      <c r="F873">
        <v>0.94750000000000001</v>
      </c>
      <c r="G873" s="5">
        <v>3415.9146000000001</v>
      </c>
      <c r="H873" s="5">
        <v>5695.1464999999998</v>
      </c>
      <c r="I873" s="5">
        <v>3315.2566000000002</v>
      </c>
      <c r="J873">
        <v>0.11352888471548887</v>
      </c>
      <c r="K873">
        <v>7.6068917976866685E-2</v>
      </c>
    </row>
    <row r="874" spans="1:11" x14ac:dyDescent="0.2">
      <c r="A874" t="s">
        <v>15293</v>
      </c>
      <c r="B874" t="s">
        <v>15289</v>
      </c>
      <c r="C874" t="s">
        <v>15290</v>
      </c>
      <c r="D874" t="s">
        <v>15291</v>
      </c>
      <c r="E874" t="s">
        <v>15292</v>
      </c>
      <c r="F874">
        <v>0.94640000000000002</v>
      </c>
      <c r="G874" s="5">
        <v>3415.9146000000001</v>
      </c>
      <c r="H874" s="5">
        <v>5695.1464999999998</v>
      </c>
      <c r="I874" s="5">
        <v>3315.2566000000002</v>
      </c>
      <c r="J874">
        <v>0.11352888471548887</v>
      </c>
      <c r="K874">
        <v>7.6068917976866685E-2</v>
      </c>
    </row>
    <row r="875" spans="1:11" x14ac:dyDescent="0.2">
      <c r="A875" t="s">
        <v>17523</v>
      </c>
      <c r="B875" t="s">
        <v>17524</v>
      </c>
      <c r="C875" t="s">
        <v>17525</v>
      </c>
      <c r="D875" t="s">
        <v>17526</v>
      </c>
      <c r="E875" t="s">
        <v>17527</v>
      </c>
      <c r="F875">
        <v>0.96919999999999995</v>
      </c>
      <c r="G875" s="5">
        <v>38735.47</v>
      </c>
      <c r="H875" s="5">
        <v>75006.483999999997</v>
      </c>
      <c r="I875" s="5">
        <v>22841.428</v>
      </c>
      <c r="J875">
        <v>0.53228485919147894</v>
      </c>
      <c r="K875">
        <v>7.6312024756986604E-2</v>
      </c>
    </row>
    <row r="876" spans="1:11" x14ac:dyDescent="0.2">
      <c r="A876" t="s">
        <v>17528</v>
      </c>
      <c r="B876" t="s">
        <v>17524</v>
      </c>
      <c r="C876" t="s">
        <v>17525</v>
      </c>
      <c r="D876" t="s">
        <v>17526</v>
      </c>
      <c r="E876" t="s">
        <v>17527</v>
      </c>
      <c r="F876">
        <v>0.96930000000000005</v>
      </c>
      <c r="G876" s="5">
        <v>38735.47</v>
      </c>
      <c r="H876" s="5">
        <v>75006.483999999997</v>
      </c>
      <c r="I876" s="5">
        <v>22841.428</v>
      </c>
      <c r="J876">
        <v>0.53228485919147894</v>
      </c>
      <c r="K876">
        <v>7.6312024756986604E-2</v>
      </c>
    </row>
    <row r="877" spans="1:11" x14ac:dyDescent="0.2">
      <c r="A877" t="s">
        <v>5679</v>
      </c>
      <c r="B877" t="s">
        <v>5560</v>
      </c>
      <c r="C877" t="s">
        <v>10530</v>
      </c>
      <c r="D877" t="s">
        <v>5561</v>
      </c>
      <c r="E877" t="s">
        <v>11625</v>
      </c>
      <c r="F877">
        <v>0.9254</v>
      </c>
      <c r="G877" s="5">
        <v>31193.101999999999</v>
      </c>
      <c r="H877" s="5">
        <v>28775.965</v>
      </c>
      <c r="I877" s="5">
        <v>20707.456999999999</v>
      </c>
      <c r="J877">
        <v>1.6445375782223508</v>
      </c>
      <c r="K877">
        <v>7.6494126818622915E-2</v>
      </c>
    </row>
    <row r="878" spans="1:11" x14ac:dyDescent="0.2">
      <c r="A878" t="s">
        <v>9529</v>
      </c>
      <c r="B878" t="s">
        <v>9530</v>
      </c>
      <c r="C878" t="s">
        <v>9531</v>
      </c>
      <c r="D878" t="s">
        <v>9532</v>
      </c>
      <c r="E878" t="s">
        <v>9533</v>
      </c>
      <c r="F878">
        <v>0.97550000000000003</v>
      </c>
      <c r="G878" s="5">
        <v>6599.2655999999997</v>
      </c>
      <c r="H878" s="5">
        <v>5969.2120000000004</v>
      </c>
      <c r="I878" s="5">
        <v>3656.9868000000001</v>
      </c>
      <c r="J878">
        <v>0.70182133969771554</v>
      </c>
      <c r="K878">
        <v>7.6610769165513279E-2</v>
      </c>
    </row>
    <row r="879" spans="1:11" x14ac:dyDescent="0.2">
      <c r="A879" t="s">
        <v>20456</v>
      </c>
      <c r="B879" t="s">
        <v>19332</v>
      </c>
      <c r="C879" t="s">
        <v>19333</v>
      </c>
      <c r="D879" t="s">
        <v>19334</v>
      </c>
      <c r="E879" t="s">
        <v>20457</v>
      </c>
      <c r="F879">
        <v>0.96419999999999995</v>
      </c>
      <c r="G879" s="5">
        <v>10016.116</v>
      </c>
      <c r="H879" s="5">
        <v>9096.5310000000009</v>
      </c>
      <c r="I879" s="5">
        <v>9188.77</v>
      </c>
      <c r="J879">
        <v>0.88175456384839002</v>
      </c>
      <c r="K879">
        <v>7.6713948131959434E-2</v>
      </c>
    </row>
    <row r="880" spans="1:11" x14ac:dyDescent="0.2">
      <c r="A880" t="s">
        <v>6877</v>
      </c>
      <c r="B880" t="s">
        <v>6199</v>
      </c>
      <c r="C880" t="s">
        <v>6878</v>
      </c>
      <c r="D880" t="s">
        <v>6200</v>
      </c>
      <c r="E880" t="s">
        <v>6879</v>
      </c>
      <c r="F880">
        <v>1</v>
      </c>
      <c r="G880" s="5">
        <v>18218.206999999999</v>
      </c>
      <c r="H880" s="5">
        <v>12604.824000000001</v>
      </c>
      <c r="I880" s="5">
        <v>10663.893</v>
      </c>
      <c r="J880">
        <v>0.69143466263794862</v>
      </c>
      <c r="K880">
        <v>7.6823081633681914E-2</v>
      </c>
    </row>
    <row r="881" spans="1:11" x14ac:dyDescent="0.2">
      <c r="A881" t="s">
        <v>5881</v>
      </c>
      <c r="B881" t="s">
        <v>5882</v>
      </c>
      <c r="C881" t="s">
        <v>11326</v>
      </c>
      <c r="D881" t="s">
        <v>5883</v>
      </c>
      <c r="E881" t="s">
        <v>11327</v>
      </c>
      <c r="F881">
        <v>0.97150000000000003</v>
      </c>
      <c r="G881" s="5">
        <v>20140.43</v>
      </c>
      <c r="H881" s="5">
        <v>23293.758000000002</v>
      </c>
      <c r="I881" s="5">
        <v>24149.048999999999</v>
      </c>
      <c r="J881">
        <v>0.84718913026424525</v>
      </c>
      <c r="K881">
        <v>7.6901664611464846E-2</v>
      </c>
    </row>
    <row r="882" spans="1:11" x14ac:dyDescent="0.2">
      <c r="A882" t="s">
        <v>20479</v>
      </c>
      <c r="B882" t="s">
        <v>6781</v>
      </c>
      <c r="C882" t="s">
        <v>6782</v>
      </c>
      <c r="D882" t="s">
        <v>6783</v>
      </c>
      <c r="E882" t="s">
        <v>20480</v>
      </c>
      <c r="F882">
        <v>0.93769999999999998</v>
      </c>
      <c r="G882" s="5">
        <v>12314.157999999999</v>
      </c>
      <c r="H882" s="5">
        <v>16991.473000000002</v>
      </c>
      <c r="I882" s="5">
        <v>18512.291000000001</v>
      </c>
      <c r="J882">
        <v>3.563705001238632</v>
      </c>
      <c r="K882">
        <v>7.7136320806531516E-2</v>
      </c>
    </row>
    <row r="883" spans="1:11" x14ac:dyDescent="0.2">
      <c r="A883" t="s">
        <v>21168</v>
      </c>
      <c r="B883" t="s">
        <v>5254</v>
      </c>
      <c r="C883" t="s">
        <v>6573</v>
      </c>
      <c r="D883" t="s">
        <v>5255</v>
      </c>
      <c r="E883" t="s">
        <v>21169</v>
      </c>
      <c r="F883">
        <v>0.89690000000000003</v>
      </c>
      <c r="G883" s="5">
        <v>88982.87</v>
      </c>
      <c r="H883" s="5">
        <v>0</v>
      </c>
      <c r="I883" s="5">
        <v>0</v>
      </c>
      <c r="J883">
        <v>0.28985916224283031</v>
      </c>
      <c r="K883">
        <v>7.7188136607430083E-2</v>
      </c>
    </row>
    <row r="884" spans="1:11" x14ac:dyDescent="0.2">
      <c r="A884" t="s">
        <v>8508</v>
      </c>
      <c r="B884" t="s">
        <v>5673</v>
      </c>
      <c r="C884" t="s">
        <v>8509</v>
      </c>
      <c r="D884" t="s">
        <v>5674</v>
      </c>
      <c r="E884" t="s">
        <v>8510</v>
      </c>
      <c r="F884">
        <v>0.95920000000000005</v>
      </c>
      <c r="G884" s="5">
        <v>6125.5033999999996</v>
      </c>
      <c r="H884" s="5">
        <v>13472.831</v>
      </c>
      <c r="I884" s="5">
        <v>9843.3970000000008</v>
      </c>
      <c r="J884">
        <v>0.48586522135544502</v>
      </c>
      <c r="K884">
        <v>7.7188553467202881E-2</v>
      </c>
    </row>
    <row r="885" spans="1:11" x14ac:dyDescent="0.2">
      <c r="A885" t="s">
        <v>8511</v>
      </c>
      <c r="B885" t="s">
        <v>5673</v>
      </c>
      <c r="C885" t="s">
        <v>8509</v>
      </c>
      <c r="D885" t="s">
        <v>5674</v>
      </c>
      <c r="E885" t="s">
        <v>8510</v>
      </c>
      <c r="F885">
        <v>0.95940000000000003</v>
      </c>
      <c r="G885" s="5">
        <v>6125.5033999999996</v>
      </c>
      <c r="H885" s="5">
        <v>13472.831</v>
      </c>
      <c r="I885" s="5">
        <v>9843.3970000000008</v>
      </c>
      <c r="J885">
        <v>0.48586522135544502</v>
      </c>
      <c r="K885">
        <v>7.7188553467202881E-2</v>
      </c>
    </row>
    <row r="886" spans="1:11" x14ac:dyDescent="0.2">
      <c r="A886" t="s">
        <v>7388</v>
      </c>
      <c r="B886" t="s">
        <v>6076</v>
      </c>
      <c r="C886" t="s">
        <v>6524</v>
      </c>
      <c r="D886" t="s">
        <v>6077</v>
      </c>
      <c r="E886" t="s">
        <v>7389</v>
      </c>
      <c r="F886">
        <v>0.97109999999999996</v>
      </c>
      <c r="G886" s="5">
        <v>23202.68</v>
      </c>
      <c r="H886" s="5">
        <v>57522.561999999998</v>
      </c>
      <c r="I886" s="5">
        <v>45409.03</v>
      </c>
      <c r="J886">
        <v>2.3036475790247364</v>
      </c>
      <c r="K886">
        <v>7.7274457816166126E-2</v>
      </c>
    </row>
    <row r="887" spans="1:11" x14ac:dyDescent="0.2">
      <c r="A887" t="s">
        <v>9204</v>
      </c>
      <c r="B887" t="s">
        <v>2057</v>
      </c>
      <c r="C887" t="s">
        <v>9205</v>
      </c>
      <c r="D887" t="s">
        <v>2048</v>
      </c>
      <c r="E887" t="s">
        <v>9206</v>
      </c>
      <c r="F887">
        <v>0.97409999999999997</v>
      </c>
      <c r="G887" s="5">
        <v>0</v>
      </c>
      <c r="H887" s="5">
        <v>6731.5290000000005</v>
      </c>
      <c r="I887" s="5">
        <v>8551.1980000000003</v>
      </c>
      <c r="J887">
        <v>0.44213919576270161</v>
      </c>
      <c r="K887">
        <v>7.7345540340061553E-2</v>
      </c>
    </row>
    <row r="888" spans="1:11" x14ac:dyDescent="0.2">
      <c r="A888" t="s">
        <v>13606</v>
      </c>
      <c r="B888" t="s">
        <v>5113</v>
      </c>
      <c r="C888" t="s">
        <v>6193</v>
      </c>
      <c r="D888" t="s">
        <v>5114</v>
      </c>
      <c r="E888" t="s">
        <v>13607</v>
      </c>
      <c r="F888">
        <v>0.96970000000000001</v>
      </c>
      <c r="G888" s="5">
        <v>120774.92</v>
      </c>
      <c r="H888" s="5">
        <v>590596.56000000006</v>
      </c>
      <c r="I888" s="5">
        <v>981776.8</v>
      </c>
      <c r="J888">
        <v>0.45784585177797488</v>
      </c>
      <c r="K888">
        <v>7.7493106253254077E-2</v>
      </c>
    </row>
    <row r="889" spans="1:11" x14ac:dyDescent="0.2">
      <c r="A889" t="s">
        <v>9623</v>
      </c>
      <c r="B889" t="s">
        <v>6050</v>
      </c>
      <c r="C889" t="s">
        <v>6051</v>
      </c>
      <c r="D889" t="s">
        <v>6052</v>
      </c>
      <c r="E889" t="s">
        <v>9624</v>
      </c>
      <c r="F889">
        <v>0.96089999999999998</v>
      </c>
      <c r="G889" s="5">
        <v>17292.445</v>
      </c>
      <c r="H889" s="5">
        <v>10181.334000000001</v>
      </c>
      <c r="I889" s="5">
        <v>14853.263000000001</v>
      </c>
      <c r="J889">
        <v>1.7245723996100375</v>
      </c>
      <c r="K889">
        <v>7.7524235342102732E-2</v>
      </c>
    </row>
    <row r="890" spans="1:11" x14ac:dyDescent="0.2">
      <c r="A890" t="s">
        <v>9534</v>
      </c>
      <c r="B890" t="s">
        <v>6984</v>
      </c>
      <c r="C890" t="s">
        <v>6985</v>
      </c>
      <c r="D890" t="s">
        <v>6986</v>
      </c>
      <c r="E890" t="s">
        <v>9535</v>
      </c>
      <c r="F890">
        <v>0.97189999999999999</v>
      </c>
      <c r="G890" s="5">
        <v>11621.286</v>
      </c>
      <c r="H890" s="5">
        <v>10478.538</v>
      </c>
      <c r="I890" s="5">
        <v>8700.4279999999999</v>
      </c>
      <c r="J890">
        <v>0.6701295399844206</v>
      </c>
      <c r="K890">
        <v>7.7778619999648954E-2</v>
      </c>
    </row>
    <row r="891" spans="1:11" x14ac:dyDescent="0.2">
      <c r="A891" t="s">
        <v>20698</v>
      </c>
      <c r="B891" t="s">
        <v>6968</v>
      </c>
      <c r="C891" t="s">
        <v>6969</v>
      </c>
      <c r="D891" t="s">
        <v>6970</v>
      </c>
      <c r="E891" t="s">
        <v>20699</v>
      </c>
      <c r="F891">
        <v>0.97150000000000003</v>
      </c>
      <c r="G891" s="5">
        <v>9149.7939999999999</v>
      </c>
      <c r="H891" s="5">
        <v>4825.9139999999998</v>
      </c>
      <c r="I891" s="5">
        <v>3295.4692</v>
      </c>
      <c r="J891">
        <v>4.3154323559857595</v>
      </c>
      <c r="K891">
        <v>7.7914403397703891E-2</v>
      </c>
    </row>
    <row r="892" spans="1:11" x14ac:dyDescent="0.2">
      <c r="A892" t="s">
        <v>16632</v>
      </c>
      <c r="B892" t="s">
        <v>16633</v>
      </c>
      <c r="C892" t="s">
        <v>16634</v>
      </c>
      <c r="D892" t="s">
        <v>16635</v>
      </c>
      <c r="E892" t="s">
        <v>16636</v>
      </c>
      <c r="F892">
        <v>0.96660000000000001</v>
      </c>
      <c r="G892" s="5">
        <v>11352.984</v>
      </c>
      <c r="H892" s="5">
        <v>19996.335999999999</v>
      </c>
      <c r="I892" s="5">
        <v>12493.473</v>
      </c>
      <c r="J892">
        <v>0.60942255706449844</v>
      </c>
      <c r="K892">
        <v>7.8052997292942503E-2</v>
      </c>
    </row>
    <row r="893" spans="1:11" x14ac:dyDescent="0.2">
      <c r="A893" t="s">
        <v>11389</v>
      </c>
      <c r="B893" t="s">
        <v>11390</v>
      </c>
      <c r="C893" t="s">
        <v>11391</v>
      </c>
      <c r="D893" t="s">
        <v>11392</v>
      </c>
      <c r="E893" t="s">
        <v>11393</v>
      </c>
      <c r="F893">
        <v>0.9728</v>
      </c>
      <c r="G893" s="5">
        <v>9026.5580000000009</v>
      </c>
      <c r="H893" s="5">
        <v>8738.7649999999994</v>
      </c>
      <c r="I893" s="5">
        <v>8478.2060000000001</v>
      </c>
      <c r="J893">
        <v>1.1545636928709375</v>
      </c>
      <c r="K893">
        <v>7.8143007242809967E-2</v>
      </c>
    </row>
    <row r="894" spans="1:11" x14ac:dyDescent="0.2">
      <c r="A894" t="s">
        <v>5411</v>
      </c>
      <c r="B894" t="s">
        <v>5412</v>
      </c>
      <c r="C894" t="s">
        <v>6991</v>
      </c>
      <c r="D894" t="s">
        <v>5413</v>
      </c>
      <c r="E894" t="s">
        <v>21219</v>
      </c>
      <c r="F894">
        <v>0.97460000000000002</v>
      </c>
      <c r="G894" s="5">
        <v>523814.40000000002</v>
      </c>
      <c r="H894" s="5">
        <v>551882</v>
      </c>
      <c r="I894" s="5">
        <v>492854.66</v>
      </c>
      <c r="J894">
        <v>0.82472574647290964</v>
      </c>
      <c r="K894">
        <v>7.8187729604727599E-2</v>
      </c>
    </row>
    <row r="895" spans="1:11" x14ac:dyDescent="0.2">
      <c r="A895" t="s">
        <v>9253</v>
      </c>
      <c r="B895" t="s">
        <v>9254</v>
      </c>
      <c r="C895" t="s">
        <v>9255</v>
      </c>
      <c r="D895" t="s">
        <v>9256</v>
      </c>
      <c r="E895" t="s">
        <v>9257</v>
      </c>
      <c r="F895">
        <v>0.93569999999999998</v>
      </c>
      <c r="G895" s="5">
        <v>12151.88</v>
      </c>
      <c r="H895" s="5">
        <v>9418.9169999999995</v>
      </c>
      <c r="I895" s="5">
        <v>10742.611999999999</v>
      </c>
      <c r="J895">
        <v>2.2487471620739248</v>
      </c>
      <c r="K895">
        <v>7.8259044746425518E-2</v>
      </c>
    </row>
    <row r="896" spans="1:11" x14ac:dyDescent="0.2">
      <c r="A896" t="s">
        <v>10511</v>
      </c>
      <c r="B896" t="s">
        <v>7701</v>
      </c>
      <c r="C896" t="s">
        <v>7702</v>
      </c>
      <c r="D896" t="s">
        <v>7703</v>
      </c>
      <c r="E896" t="s">
        <v>10512</v>
      </c>
      <c r="F896">
        <v>0.93120000000000003</v>
      </c>
      <c r="G896" s="5">
        <v>39613.277000000002</v>
      </c>
      <c r="H896" s="5">
        <v>44888.315999999999</v>
      </c>
      <c r="I896" s="5">
        <v>47811.519999999997</v>
      </c>
      <c r="J896">
        <v>3.3383158238326334</v>
      </c>
      <c r="K896">
        <v>7.8266955929214857E-2</v>
      </c>
    </row>
    <row r="897" spans="1:11" x14ac:dyDescent="0.2">
      <c r="A897" t="s">
        <v>10194</v>
      </c>
      <c r="B897" t="s">
        <v>10195</v>
      </c>
      <c r="C897" t="s">
        <v>10196</v>
      </c>
      <c r="D897" t="s">
        <v>10197</v>
      </c>
      <c r="E897" t="s">
        <v>10198</v>
      </c>
      <c r="F897">
        <v>0.97</v>
      </c>
      <c r="G897" s="5">
        <v>2228.3847999999998</v>
      </c>
      <c r="H897" s="5">
        <v>7911.3490000000002</v>
      </c>
      <c r="I897" s="5">
        <v>4193.7217000000001</v>
      </c>
      <c r="J897">
        <v>0.32445753727600513</v>
      </c>
      <c r="K897">
        <v>7.8389732136303195E-2</v>
      </c>
    </row>
    <row r="898" spans="1:11" x14ac:dyDescent="0.2">
      <c r="A898" t="s">
        <v>5745</v>
      </c>
      <c r="B898" t="s">
        <v>5746</v>
      </c>
      <c r="C898" t="s">
        <v>8983</v>
      </c>
      <c r="D898" t="s">
        <v>5747</v>
      </c>
      <c r="E898" t="s">
        <v>17113</v>
      </c>
      <c r="F898">
        <v>0.97689999999999999</v>
      </c>
      <c r="G898" s="5">
        <v>708214.5</v>
      </c>
      <c r="H898" s="5">
        <v>665406.93999999994</v>
      </c>
      <c r="I898" s="5">
        <v>735984.9</v>
      </c>
      <c r="J898">
        <v>0.84836366960259291</v>
      </c>
      <c r="K898">
        <v>7.8524536315099674E-2</v>
      </c>
    </row>
    <row r="899" spans="1:11" x14ac:dyDescent="0.2">
      <c r="A899" t="s">
        <v>15892</v>
      </c>
      <c r="B899" t="s">
        <v>13860</v>
      </c>
      <c r="C899" t="s">
        <v>13861</v>
      </c>
      <c r="D899" t="s">
        <v>13862</v>
      </c>
      <c r="E899" t="s">
        <v>15893</v>
      </c>
      <c r="F899">
        <v>0.95230000000000004</v>
      </c>
      <c r="G899" s="5">
        <v>12394.942999999999</v>
      </c>
      <c r="H899" s="5">
        <v>13489.198</v>
      </c>
      <c r="I899" s="5">
        <v>14191.727999999999</v>
      </c>
      <c r="J899">
        <v>0.77308555084956154</v>
      </c>
      <c r="K899">
        <v>7.8774632952446952E-2</v>
      </c>
    </row>
    <row r="900" spans="1:11" x14ac:dyDescent="0.2">
      <c r="A900" t="s">
        <v>8280</v>
      </c>
      <c r="B900" t="s">
        <v>8281</v>
      </c>
      <c r="C900" t="s">
        <v>8282</v>
      </c>
      <c r="D900" t="s">
        <v>8283</v>
      </c>
      <c r="E900" t="s">
        <v>8284</v>
      </c>
      <c r="F900">
        <v>0.97640000000000005</v>
      </c>
      <c r="G900" s="5">
        <v>47013.995999999999</v>
      </c>
      <c r="H900" s="5">
        <v>52043.476999999999</v>
      </c>
      <c r="I900" s="5">
        <v>41153.050000000003</v>
      </c>
      <c r="J900">
        <v>1.2337470903748358</v>
      </c>
      <c r="K900">
        <v>7.8792327053113662E-2</v>
      </c>
    </row>
    <row r="901" spans="1:11" x14ac:dyDescent="0.2">
      <c r="A901" t="s">
        <v>15822</v>
      </c>
      <c r="B901" t="s">
        <v>15823</v>
      </c>
      <c r="C901" t="s">
        <v>15824</v>
      </c>
      <c r="D901" t="s">
        <v>15825</v>
      </c>
      <c r="E901" t="s">
        <v>15826</v>
      </c>
      <c r="F901">
        <v>1</v>
      </c>
      <c r="G901" s="5">
        <v>6080.0959999999995</v>
      </c>
      <c r="H901" s="5">
        <v>6175.7695000000003</v>
      </c>
      <c r="I901" s="5">
        <v>5347.0443999999998</v>
      </c>
      <c r="J901">
        <v>1.2722776317558537</v>
      </c>
      <c r="K901">
        <v>7.8841723951746878E-2</v>
      </c>
    </row>
    <row r="902" spans="1:11" x14ac:dyDescent="0.2">
      <c r="A902" t="s">
        <v>14482</v>
      </c>
      <c r="B902" t="s">
        <v>5667</v>
      </c>
      <c r="C902" t="s">
        <v>7954</v>
      </c>
      <c r="D902" t="s">
        <v>5668</v>
      </c>
      <c r="E902" t="s">
        <v>14483</v>
      </c>
      <c r="F902">
        <v>0.97030000000000005</v>
      </c>
      <c r="G902" s="5">
        <v>6301.5450000000001</v>
      </c>
      <c r="H902" s="5">
        <v>6505.2583000000004</v>
      </c>
      <c r="I902" s="5">
        <v>5382.7744000000002</v>
      </c>
      <c r="J902">
        <v>1.2127450408577223</v>
      </c>
      <c r="K902">
        <v>7.8939841380762321E-2</v>
      </c>
    </row>
    <row r="903" spans="1:11" x14ac:dyDescent="0.2">
      <c r="A903" t="s">
        <v>5542</v>
      </c>
      <c r="B903" t="s">
        <v>5543</v>
      </c>
      <c r="C903" t="s">
        <v>6244</v>
      </c>
      <c r="D903" t="s">
        <v>5544</v>
      </c>
      <c r="E903" t="s">
        <v>19203</v>
      </c>
      <c r="F903">
        <v>0.81230000000000002</v>
      </c>
      <c r="G903" s="5">
        <v>0</v>
      </c>
      <c r="H903" s="5">
        <v>0</v>
      </c>
      <c r="I903" s="5">
        <v>0</v>
      </c>
      <c r="J903">
        <v>0</v>
      </c>
      <c r="K903">
        <v>7.9039814258743957E-2</v>
      </c>
    </row>
    <row r="904" spans="1:11" x14ac:dyDescent="0.2">
      <c r="A904" t="s">
        <v>5621</v>
      </c>
      <c r="B904" t="s">
        <v>5622</v>
      </c>
      <c r="C904" t="s">
        <v>10337</v>
      </c>
      <c r="D904" t="s">
        <v>5623</v>
      </c>
      <c r="E904" t="s">
        <v>10338</v>
      </c>
      <c r="F904">
        <v>0.97309999999999997</v>
      </c>
      <c r="G904" s="5">
        <v>20455.143</v>
      </c>
      <c r="H904" s="5">
        <v>17606.138999999999</v>
      </c>
      <c r="I904" s="5">
        <v>11884.195</v>
      </c>
      <c r="J904">
        <v>1.5739467270839624</v>
      </c>
      <c r="K904">
        <v>7.9464519810018105E-2</v>
      </c>
    </row>
    <row r="905" spans="1:11" x14ac:dyDescent="0.2">
      <c r="A905" t="s">
        <v>11154</v>
      </c>
      <c r="B905" t="s">
        <v>11155</v>
      </c>
      <c r="C905" t="s">
        <v>11156</v>
      </c>
      <c r="D905" t="s">
        <v>11157</v>
      </c>
      <c r="E905" t="s">
        <v>11158</v>
      </c>
      <c r="F905">
        <v>0.9738</v>
      </c>
      <c r="G905" s="5">
        <v>3409.6354999999999</v>
      </c>
      <c r="H905" s="5">
        <v>4341.1329999999998</v>
      </c>
      <c r="I905" s="5">
        <v>2741.6147000000001</v>
      </c>
      <c r="J905">
        <v>0.55226703681453315</v>
      </c>
      <c r="K905">
        <v>7.969481687231611E-2</v>
      </c>
    </row>
    <row r="906" spans="1:11" x14ac:dyDescent="0.2">
      <c r="A906" t="s">
        <v>15952</v>
      </c>
      <c r="B906" t="s">
        <v>2825</v>
      </c>
      <c r="C906" t="s">
        <v>8448</v>
      </c>
      <c r="D906" t="s">
        <v>2818</v>
      </c>
      <c r="E906" t="s">
        <v>15953</v>
      </c>
      <c r="F906">
        <v>0.97689999999999999</v>
      </c>
      <c r="G906" s="5">
        <v>13860.216</v>
      </c>
      <c r="H906" s="5">
        <v>32712.52</v>
      </c>
      <c r="I906" s="5">
        <v>3792.5708</v>
      </c>
      <c r="J906">
        <v>0.3974023262598228</v>
      </c>
      <c r="K906">
        <v>7.9844258517166783E-2</v>
      </c>
    </row>
    <row r="907" spans="1:11" x14ac:dyDescent="0.2">
      <c r="A907" t="s">
        <v>8713</v>
      </c>
      <c r="B907" t="s">
        <v>8714</v>
      </c>
      <c r="C907" t="s">
        <v>8715</v>
      </c>
      <c r="D907" t="s">
        <v>8716</v>
      </c>
      <c r="E907" t="s">
        <v>8717</v>
      </c>
      <c r="F907">
        <v>1</v>
      </c>
      <c r="G907" s="5">
        <v>8017.5844999999999</v>
      </c>
      <c r="H907" s="5">
        <v>10344.561</v>
      </c>
      <c r="I907" s="5">
        <v>3880.3852999999999</v>
      </c>
      <c r="J907">
        <v>0.60315138944682178</v>
      </c>
      <c r="K907">
        <v>7.9983433585333968E-2</v>
      </c>
    </row>
    <row r="908" spans="1:11" x14ac:dyDescent="0.2">
      <c r="A908" t="s">
        <v>17124</v>
      </c>
      <c r="B908" t="s">
        <v>14430</v>
      </c>
      <c r="C908" t="s">
        <v>14431</v>
      </c>
      <c r="D908" t="s">
        <v>14432</v>
      </c>
      <c r="E908" t="s">
        <v>17125</v>
      </c>
      <c r="F908">
        <v>1</v>
      </c>
      <c r="G908" s="5">
        <v>66077.16</v>
      </c>
      <c r="H908" s="5">
        <v>39472.199999999997</v>
      </c>
      <c r="I908" s="5">
        <v>53884.027000000002</v>
      </c>
      <c r="J908">
        <v>0.55823238104441653</v>
      </c>
      <c r="K908">
        <v>8.0136775143951414E-2</v>
      </c>
    </row>
    <row r="909" spans="1:11" x14ac:dyDescent="0.2">
      <c r="A909" t="s">
        <v>8046</v>
      </c>
      <c r="B909" t="s">
        <v>6826</v>
      </c>
      <c r="C909" t="s">
        <v>8047</v>
      </c>
      <c r="D909" t="s">
        <v>6827</v>
      </c>
      <c r="E909" t="s">
        <v>8048</v>
      </c>
      <c r="F909">
        <v>0.94350000000000001</v>
      </c>
      <c r="G909" s="5">
        <v>3250.3613</v>
      </c>
      <c r="H909" s="5">
        <v>8836.884</v>
      </c>
      <c r="I909" s="5">
        <v>4443.9480000000003</v>
      </c>
      <c r="J909">
        <v>0.48389327765030182</v>
      </c>
      <c r="K909">
        <v>8.0262513303915289E-2</v>
      </c>
    </row>
    <row r="910" spans="1:11" x14ac:dyDescent="0.2">
      <c r="A910" t="s">
        <v>8049</v>
      </c>
      <c r="B910" t="s">
        <v>6826</v>
      </c>
      <c r="C910" t="s">
        <v>8047</v>
      </c>
      <c r="D910" t="s">
        <v>6827</v>
      </c>
      <c r="E910" t="s">
        <v>8048</v>
      </c>
      <c r="F910">
        <v>0.94410000000000005</v>
      </c>
      <c r="G910" s="5">
        <v>3250.3613</v>
      </c>
      <c r="H910" s="5">
        <v>8836.884</v>
      </c>
      <c r="I910" s="5">
        <v>4443.9480000000003</v>
      </c>
      <c r="J910">
        <v>0.48389327765030182</v>
      </c>
      <c r="K910">
        <v>8.0262513303915289E-2</v>
      </c>
    </row>
    <row r="911" spans="1:11" x14ac:dyDescent="0.2">
      <c r="A911" t="s">
        <v>16738</v>
      </c>
      <c r="B911" t="s">
        <v>6088</v>
      </c>
      <c r="C911" t="s">
        <v>6089</v>
      </c>
      <c r="D911" t="s">
        <v>6090</v>
      </c>
      <c r="E911" t="s">
        <v>16739</v>
      </c>
      <c r="F911">
        <v>1</v>
      </c>
      <c r="G911" s="5">
        <v>7432.7725</v>
      </c>
      <c r="H911" s="5">
        <v>7904.8013000000001</v>
      </c>
      <c r="I911" s="5">
        <v>7416.1760000000004</v>
      </c>
      <c r="J911">
        <v>1.2415157772451109</v>
      </c>
      <c r="K911">
        <v>8.0372512628911014E-2</v>
      </c>
    </row>
    <row r="912" spans="1:11" x14ac:dyDescent="0.2">
      <c r="A912" t="s">
        <v>8906</v>
      </c>
      <c r="B912" t="s">
        <v>6377</v>
      </c>
      <c r="C912" t="s">
        <v>6378</v>
      </c>
      <c r="D912" t="s">
        <v>6379</v>
      </c>
      <c r="E912" t="s">
        <v>8907</v>
      </c>
      <c r="F912">
        <v>0.97189999999999999</v>
      </c>
      <c r="G912" s="5">
        <v>31224.192999999999</v>
      </c>
      <c r="H912" s="5">
        <v>32290.134999999998</v>
      </c>
      <c r="I912" s="5">
        <v>28690.937999999998</v>
      </c>
      <c r="J912">
        <v>3.3421094095558495</v>
      </c>
      <c r="K912">
        <v>8.0561247957700893E-2</v>
      </c>
    </row>
    <row r="913" spans="1:11" x14ac:dyDescent="0.2">
      <c r="A913" t="s">
        <v>9095</v>
      </c>
      <c r="B913" t="s">
        <v>2468</v>
      </c>
      <c r="C913" t="s">
        <v>8293</v>
      </c>
      <c r="D913" t="s">
        <v>2461</v>
      </c>
      <c r="E913" t="s">
        <v>9096</v>
      </c>
      <c r="F913">
        <v>1</v>
      </c>
      <c r="G913" s="5">
        <v>1836395.9</v>
      </c>
      <c r="H913" s="5">
        <v>1685399.6</v>
      </c>
      <c r="I913" s="5">
        <v>2133842.7999999998</v>
      </c>
      <c r="J913">
        <v>0.81841019469756382</v>
      </c>
      <c r="K913">
        <v>8.0825447319151228E-2</v>
      </c>
    </row>
    <row r="914" spans="1:11" x14ac:dyDescent="0.2">
      <c r="A914" t="s">
        <v>6159</v>
      </c>
      <c r="B914" t="s">
        <v>5983</v>
      </c>
      <c r="C914" t="s">
        <v>6160</v>
      </c>
      <c r="D914" t="s">
        <v>5984</v>
      </c>
      <c r="E914" t="s">
        <v>6161</v>
      </c>
      <c r="F914">
        <v>0.97040000000000004</v>
      </c>
      <c r="G914" s="5">
        <v>12228.611000000001</v>
      </c>
      <c r="H914" s="5">
        <v>10973.81</v>
      </c>
      <c r="I914" s="5">
        <v>11890.699000000001</v>
      </c>
      <c r="J914">
        <v>1.0921826314331471</v>
      </c>
      <c r="K914">
        <v>8.1115007571194775E-2</v>
      </c>
    </row>
    <row r="915" spans="1:11" x14ac:dyDescent="0.2">
      <c r="A915" t="s">
        <v>15943</v>
      </c>
      <c r="B915" t="s">
        <v>4812</v>
      </c>
      <c r="C915" t="s">
        <v>11053</v>
      </c>
      <c r="D915" t="s">
        <v>4804</v>
      </c>
      <c r="E915" t="s">
        <v>15944</v>
      </c>
      <c r="F915">
        <v>0.95050000000000001</v>
      </c>
      <c r="G915" s="5">
        <v>10049.397000000001</v>
      </c>
      <c r="H915" s="5">
        <v>13093.718000000001</v>
      </c>
      <c r="I915" s="5">
        <v>29358.812000000002</v>
      </c>
      <c r="J915">
        <v>0.54526297021090553</v>
      </c>
      <c r="K915">
        <v>8.1208603215082623E-2</v>
      </c>
    </row>
    <row r="916" spans="1:11" x14ac:dyDescent="0.2">
      <c r="A916" t="s">
        <v>17361</v>
      </c>
      <c r="B916" t="s">
        <v>6521</v>
      </c>
      <c r="C916" t="s">
        <v>7535</v>
      </c>
      <c r="D916" t="s">
        <v>6522</v>
      </c>
      <c r="E916" t="s">
        <v>17362</v>
      </c>
      <c r="F916">
        <v>0.78380000000000005</v>
      </c>
      <c r="G916" s="5">
        <v>4684.3554999999997</v>
      </c>
      <c r="H916" s="5">
        <v>14428.686</v>
      </c>
      <c r="I916" s="5">
        <v>0</v>
      </c>
      <c r="J916">
        <v>0.34635413726666198</v>
      </c>
      <c r="K916">
        <v>8.1353860860119517E-2</v>
      </c>
    </row>
    <row r="917" spans="1:11" x14ac:dyDescent="0.2">
      <c r="A917" t="s">
        <v>17363</v>
      </c>
      <c r="B917" t="s">
        <v>6521</v>
      </c>
      <c r="C917" t="s">
        <v>7535</v>
      </c>
      <c r="D917" t="s">
        <v>6522</v>
      </c>
      <c r="E917" t="s">
        <v>17362</v>
      </c>
      <c r="F917">
        <v>0.78380000000000005</v>
      </c>
      <c r="G917" s="5">
        <v>4684.3554999999997</v>
      </c>
      <c r="H917" s="5">
        <v>14428.686</v>
      </c>
      <c r="I917" s="5">
        <v>0</v>
      </c>
      <c r="J917">
        <v>0.34635413726666198</v>
      </c>
      <c r="K917">
        <v>8.1353860860119517E-2</v>
      </c>
    </row>
    <row r="918" spans="1:11" x14ac:dyDescent="0.2">
      <c r="A918" t="s">
        <v>10959</v>
      </c>
      <c r="B918" t="s">
        <v>10960</v>
      </c>
      <c r="C918" t="s">
        <v>10961</v>
      </c>
      <c r="D918" t="s">
        <v>10962</v>
      </c>
      <c r="E918" t="s">
        <v>10963</v>
      </c>
      <c r="F918">
        <v>0.97409999999999997</v>
      </c>
      <c r="G918" s="5">
        <v>9589.6919999999991</v>
      </c>
      <c r="H918" s="5">
        <v>5274.085</v>
      </c>
      <c r="I918" s="5">
        <v>6267.7954</v>
      </c>
      <c r="J918">
        <v>0.42867375895502424</v>
      </c>
      <c r="K918">
        <v>8.1672048412969309E-2</v>
      </c>
    </row>
    <row r="919" spans="1:11" x14ac:dyDescent="0.2">
      <c r="A919" t="s">
        <v>11668</v>
      </c>
      <c r="B919" t="s">
        <v>11669</v>
      </c>
      <c r="C919" t="s">
        <v>11670</v>
      </c>
      <c r="D919" t="s">
        <v>11671</v>
      </c>
      <c r="E919" t="s">
        <v>11672</v>
      </c>
      <c r="F919">
        <v>1</v>
      </c>
      <c r="G919" s="5">
        <v>30138.303</v>
      </c>
      <c r="H919" s="5">
        <v>24015.322</v>
      </c>
      <c r="I919" s="5">
        <v>28035.870999999999</v>
      </c>
      <c r="J919">
        <v>1.2925436209805445</v>
      </c>
      <c r="K919">
        <v>8.1725328611012865E-2</v>
      </c>
    </row>
    <row r="920" spans="1:11" x14ac:dyDescent="0.2">
      <c r="A920" t="s">
        <v>7547</v>
      </c>
      <c r="B920" t="s">
        <v>6530</v>
      </c>
      <c r="C920" t="s">
        <v>7548</v>
      </c>
      <c r="D920" t="s">
        <v>6531</v>
      </c>
      <c r="E920" t="s">
        <v>7549</v>
      </c>
      <c r="F920">
        <v>0.97240000000000004</v>
      </c>
      <c r="G920" s="5">
        <v>19374.103999999999</v>
      </c>
      <c r="H920" s="5">
        <v>19218.491999999998</v>
      </c>
      <c r="I920" s="5">
        <v>14393.870999999999</v>
      </c>
      <c r="J920">
        <v>1.2800322003073055</v>
      </c>
      <c r="K920">
        <v>8.1774492117624747E-2</v>
      </c>
    </row>
    <row r="921" spans="1:11" x14ac:dyDescent="0.2">
      <c r="A921" t="s">
        <v>17833</v>
      </c>
      <c r="B921" t="s">
        <v>5451</v>
      </c>
      <c r="C921" t="s">
        <v>6717</v>
      </c>
      <c r="D921" t="s">
        <v>5452</v>
      </c>
      <c r="E921" t="s">
        <v>17834</v>
      </c>
      <c r="F921">
        <v>0.96899999999999997</v>
      </c>
      <c r="G921" s="5">
        <v>3611.1610999999998</v>
      </c>
      <c r="H921" s="5">
        <v>7354.1724000000004</v>
      </c>
      <c r="I921" s="5">
        <v>11898.929</v>
      </c>
      <c r="J921">
        <v>5.810869968536676</v>
      </c>
      <c r="K921">
        <v>8.2042759385965447E-2</v>
      </c>
    </row>
    <row r="922" spans="1:11" x14ac:dyDescent="0.2">
      <c r="A922" t="s">
        <v>7752</v>
      </c>
      <c r="B922" t="s">
        <v>6644</v>
      </c>
      <c r="C922" t="s">
        <v>7753</v>
      </c>
      <c r="D922" t="s">
        <v>6645</v>
      </c>
      <c r="E922" t="s">
        <v>7754</v>
      </c>
      <c r="F922">
        <v>1</v>
      </c>
      <c r="G922" s="5">
        <v>8188.9087</v>
      </c>
      <c r="H922" s="5">
        <v>9268.1910000000007</v>
      </c>
      <c r="I922" s="5">
        <v>8256.7279999999992</v>
      </c>
      <c r="J922">
        <v>1.2103192157598566</v>
      </c>
      <c r="K922">
        <v>8.2094314747592365E-2</v>
      </c>
    </row>
    <row r="923" spans="1:11" x14ac:dyDescent="0.2">
      <c r="A923" t="s">
        <v>13317</v>
      </c>
      <c r="B923" t="s">
        <v>13318</v>
      </c>
      <c r="C923" t="s">
        <v>13319</v>
      </c>
      <c r="D923" t="s">
        <v>13320</v>
      </c>
      <c r="E923" t="s">
        <v>13321</v>
      </c>
      <c r="F923">
        <v>0.97389999999999999</v>
      </c>
      <c r="G923" s="5">
        <v>17125.690999999999</v>
      </c>
      <c r="H923" s="5">
        <v>15030.218999999999</v>
      </c>
      <c r="I923" s="5">
        <v>12451.979499999999</v>
      </c>
      <c r="J923">
        <v>0.7961408614544595</v>
      </c>
      <c r="K923">
        <v>8.2195073637356716E-2</v>
      </c>
    </row>
    <row r="924" spans="1:11" x14ac:dyDescent="0.2">
      <c r="A924" t="s">
        <v>9905</v>
      </c>
      <c r="B924" t="s">
        <v>9906</v>
      </c>
      <c r="C924" t="s">
        <v>9907</v>
      </c>
      <c r="D924" t="s">
        <v>9908</v>
      </c>
      <c r="E924" t="s">
        <v>9909</v>
      </c>
      <c r="F924">
        <v>0.97060000000000002</v>
      </c>
      <c r="G924" s="5">
        <v>4015.9904999999999</v>
      </c>
      <c r="H924" s="5">
        <v>9081.9330000000009</v>
      </c>
      <c r="I924" s="5">
        <v>6846.0454</v>
      </c>
      <c r="J924">
        <v>0.60999612833532324</v>
      </c>
      <c r="K924">
        <v>8.2202617611184942E-2</v>
      </c>
    </row>
    <row r="925" spans="1:11" x14ac:dyDescent="0.2">
      <c r="A925" t="s">
        <v>9910</v>
      </c>
      <c r="B925" t="s">
        <v>9906</v>
      </c>
      <c r="C925" t="s">
        <v>9907</v>
      </c>
      <c r="D925" t="s">
        <v>9908</v>
      </c>
      <c r="E925" t="s">
        <v>9909</v>
      </c>
      <c r="F925">
        <v>0.97109999999999996</v>
      </c>
      <c r="G925" s="5">
        <v>4015.9904999999999</v>
      </c>
      <c r="H925" s="5">
        <v>9081.9330000000009</v>
      </c>
      <c r="I925" s="5">
        <v>6846.0454</v>
      </c>
      <c r="J925">
        <v>0.60999612833532324</v>
      </c>
      <c r="K925">
        <v>8.2202617611184942E-2</v>
      </c>
    </row>
    <row r="926" spans="1:11" x14ac:dyDescent="0.2">
      <c r="A926" t="s">
        <v>16251</v>
      </c>
      <c r="B926" t="s">
        <v>790</v>
      </c>
      <c r="C926" t="s">
        <v>16252</v>
      </c>
      <c r="D926" t="s">
        <v>16253</v>
      </c>
      <c r="E926" t="s">
        <v>16254</v>
      </c>
      <c r="F926">
        <v>1</v>
      </c>
      <c r="G926" s="5">
        <v>28609.986000000001</v>
      </c>
      <c r="H926" s="5">
        <v>20922.740000000002</v>
      </c>
      <c r="I926" s="5">
        <v>10916.995999999999</v>
      </c>
      <c r="J926">
        <v>2.5088165593909899</v>
      </c>
      <c r="K926">
        <v>8.2296825816367894E-2</v>
      </c>
    </row>
    <row r="927" spans="1:11" x14ac:dyDescent="0.2">
      <c r="A927" t="s">
        <v>5596</v>
      </c>
      <c r="B927" t="s">
        <v>5597</v>
      </c>
      <c r="C927" t="s">
        <v>9445</v>
      </c>
      <c r="D927" t="s">
        <v>5598</v>
      </c>
      <c r="E927" t="s">
        <v>9446</v>
      </c>
      <c r="F927">
        <v>0.97589999999999999</v>
      </c>
      <c r="G927" s="5">
        <v>42543.4</v>
      </c>
      <c r="H927" s="5">
        <v>50550.62</v>
      </c>
      <c r="I927" s="5">
        <v>49879.688000000002</v>
      </c>
      <c r="J927">
        <v>1.1439621826488409</v>
      </c>
      <c r="K927">
        <v>8.2307673144127166E-2</v>
      </c>
    </row>
    <row r="928" spans="1:11" x14ac:dyDescent="0.2">
      <c r="A928" t="s">
        <v>8804</v>
      </c>
      <c r="B928" t="s">
        <v>6541</v>
      </c>
      <c r="C928" t="s">
        <v>7556</v>
      </c>
      <c r="D928" t="s">
        <v>6542</v>
      </c>
      <c r="E928" t="s">
        <v>8805</v>
      </c>
      <c r="F928">
        <v>1</v>
      </c>
      <c r="G928" s="5">
        <v>38002.953000000001</v>
      </c>
      <c r="H928" s="5">
        <v>67091.233999999997</v>
      </c>
      <c r="I928" s="5">
        <v>30412.245999999999</v>
      </c>
      <c r="J928">
        <v>0.62657919012986452</v>
      </c>
      <c r="K928">
        <v>8.2489867322039875E-2</v>
      </c>
    </row>
    <row r="929" spans="1:11" x14ac:dyDescent="0.2">
      <c r="A929" t="s">
        <v>12085</v>
      </c>
      <c r="B929" t="s">
        <v>12086</v>
      </c>
      <c r="C929" t="s">
        <v>12087</v>
      </c>
      <c r="D929" t="s">
        <v>12088</v>
      </c>
      <c r="E929" t="s">
        <v>12089</v>
      </c>
      <c r="F929">
        <v>0.97529999999999994</v>
      </c>
      <c r="G929" s="5">
        <v>22405.258000000002</v>
      </c>
      <c r="H929" s="5">
        <v>33190.86</v>
      </c>
      <c r="I929" s="5">
        <v>19242.684000000001</v>
      </c>
      <c r="J929">
        <v>1.6742539579211904</v>
      </c>
      <c r="K929">
        <v>8.2588240008473604E-2</v>
      </c>
    </row>
    <row r="930" spans="1:11" x14ac:dyDescent="0.2">
      <c r="A930" t="s">
        <v>14927</v>
      </c>
      <c r="B930" t="s">
        <v>14928</v>
      </c>
      <c r="C930" t="s">
        <v>14929</v>
      </c>
      <c r="D930" t="s">
        <v>14930</v>
      </c>
      <c r="E930" t="s">
        <v>14931</v>
      </c>
      <c r="F930">
        <v>0.97219999999999995</v>
      </c>
      <c r="G930" s="5">
        <v>41428.902000000002</v>
      </c>
      <c r="H930" s="5">
        <v>28602.2</v>
      </c>
      <c r="I930" s="5">
        <v>36481.133000000002</v>
      </c>
      <c r="J930">
        <v>1.3577759533121498</v>
      </c>
      <c r="K930">
        <v>8.2589631596508575E-2</v>
      </c>
    </row>
    <row r="931" spans="1:11" x14ac:dyDescent="0.2">
      <c r="A931" t="s">
        <v>5260</v>
      </c>
      <c r="B931" t="s">
        <v>5261</v>
      </c>
      <c r="C931" t="s">
        <v>6142</v>
      </c>
      <c r="D931" t="s">
        <v>5262</v>
      </c>
      <c r="E931" t="s">
        <v>16018</v>
      </c>
      <c r="F931">
        <v>0.96189999999999998</v>
      </c>
      <c r="G931" s="5">
        <v>5619.4525999999996</v>
      </c>
      <c r="H931" s="5">
        <v>13113.553</v>
      </c>
      <c r="I931" s="5">
        <v>8263.6569999999992</v>
      </c>
      <c r="J931">
        <v>0.33932730578343778</v>
      </c>
      <c r="K931">
        <v>8.2639438243656993E-2</v>
      </c>
    </row>
    <row r="932" spans="1:11" x14ac:dyDescent="0.2">
      <c r="A932" t="s">
        <v>17704</v>
      </c>
      <c r="B932" t="s">
        <v>17705</v>
      </c>
      <c r="C932" t="s">
        <v>17706</v>
      </c>
      <c r="D932" t="s">
        <v>17707</v>
      </c>
      <c r="E932" t="s">
        <v>17708</v>
      </c>
      <c r="F932">
        <v>0.94479999999999997</v>
      </c>
      <c r="G932" s="5">
        <v>3088.0187999999998</v>
      </c>
      <c r="H932" s="5">
        <v>11706.971</v>
      </c>
      <c r="I932" s="5">
        <v>8437.4709999999995</v>
      </c>
      <c r="J932">
        <v>0.52612958338166438</v>
      </c>
      <c r="K932">
        <v>8.2739177959992347E-2</v>
      </c>
    </row>
    <row r="933" spans="1:11" x14ac:dyDescent="0.2">
      <c r="A933" t="s">
        <v>17709</v>
      </c>
      <c r="B933" t="s">
        <v>17705</v>
      </c>
      <c r="C933" t="s">
        <v>17706</v>
      </c>
      <c r="D933" t="s">
        <v>17707</v>
      </c>
      <c r="E933" t="s">
        <v>17708</v>
      </c>
      <c r="F933">
        <v>0.9446</v>
      </c>
      <c r="G933" s="5">
        <v>3088.0187999999998</v>
      </c>
      <c r="H933" s="5">
        <v>11706.971</v>
      </c>
      <c r="I933" s="5">
        <v>8437.4709999999995</v>
      </c>
      <c r="J933">
        <v>0.52612958338166438</v>
      </c>
      <c r="K933">
        <v>8.2739177959992347E-2</v>
      </c>
    </row>
    <row r="934" spans="1:11" x14ac:dyDescent="0.2">
      <c r="A934" t="s">
        <v>15754</v>
      </c>
      <c r="B934" t="s">
        <v>13881</v>
      </c>
      <c r="C934" t="s">
        <v>13882</v>
      </c>
      <c r="D934" t="s">
        <v>13883</v>
      </c>
      <c r="E934" t="s">
        <v>15755</v>
      </c>
      <c r="F934">
        <v>0.95009999999999994</v>
      </c>
      <c r="G934" s="5">
        <v>15626.199000000001</v>
      </c>
      <c r="H934" s="5">
        <v>16456.955000000002</v>
      </c>
      <c r="I934" s="5">
        <v>10939.729499999999</v>
      </c>
      <c r="J934">
        <v>2.3577492632116352</v>
      </c>
      <c r="K934">
        <v>8.2849869314098878E-2</v>
      </c>
    </row>
    <row r="935" spans="1:11" x14ac:dyDescent="0.2">
      <c r="A935" t="s">
        <v>18329</v>
      </c>
      <c r="B935" t="s">
        <v>5265</v>
      </c>
      <c r="C935" t="s">
        <v>10916</v>
      </c>
      <c r="D935" t="s">
        <v>5266</v>
      </c>
      <c r="E935" t="s">
        <v>18330</v>
      </c>
      <c r="F935">
        <v>0.97589999999999999</v>
      </c>
      <c r="G935" s="5">
        <v>33606.347999999998</v>
      </c>
      <c r="H935" s="5">
        <v>40589.69</v>
      </c>
      <c r="I935" s="5">
        <v>39419.67</v>
      </c>
      <c r="J935">
        <v>1.1561414944335413</v>
      </c>
      <c r="K935">
        <v>8.3015826834330675E-2</v>
      </c>
    </row>
    <row r="936" spans="1:11" x14ac:dyDescent="0.2">
      <c r="A936" t="s">
        <v>19944</v>
      </c>
      <c r="B936" t="s">
        <v>5954</v>
      </c>
      <c r="C936" t="s">
        <v>6064</v>
      </c>
      <c r="D936" t="s">
        <v>5955</v>
      </c>
      <c r="E936" t="s">
        <v>19945</v>
      </c>
      <c r="F936">
        <v>0.9728</v>
      </c>
      <c r="G936" s="5">
        <v>81140.41</v>
      </c>
      <c r="H936" s="5">
        <v>93941.57</v>
      </c>
      <c r="I936" s="5">
        <v>80232.740000000005</v>
      </c>
      <c r="J936">
        <v>0.83817918843916506</v>
      </c>
      <c r="K936">
        <v>8.314703132537854E-2</v>
      </c>
    </row>
    <row r="937" spans="1:11" x14ac:dyDescent="0.2">
      <c r="A937" t="s">
        <v>17671</v>
      </c>
      <c r="B937" t="s">
        <v>5667</v>
      </c>
      <c r="C937" t="s">
        <v>7954</v>
      </c>
      <c r="D937" t="s">
        <v>5668</v>
      </c>
      <c r="E937" t="s">
        <v>17672</v>
      </c>
      <c r="F937">
        <v>0.96809999999999996</v>
      </c>
      <c r="G937" s="5">
        <v>59506</v>
      </c>
      <c r="H937" s="5">
        <v>151892.20000000001</v>
      </c>
      <c r="I937" s="5">
        <v>107016.875</v>
      </c>
      <c r="J937">
        <v>0.54922620813049172</v>
      </c>
      <c r="K937">
        <v>8.3348785465583969E-2</v>
      </c>
    </row>
    <row r="938" spans="1:11" x14ac:dyDescent="0.2">
      <c r="A938" t="s">
        <v>19439</v>
      </c>
      <c r="B938" t="s">
        <v>16196</v>
      </c>
      <c r="C938" t="s">
        <v>16197</v>
      </c>
      <c r="D938" t="s">
        <v>16198</v>
      </c>
      <c r="E938" t="s">
        <v>19440</v>
      </c>
      <c r="F938">
        <v>0.90839999999999999</v>
      </c>
      <c r="G938" s="5">
        <v>7401.9059999999999</v>
      </c>
      <c r="H938" s="5">
        <v>6016.5586000000003</v>
      </c>
      <c r="I938" s="5">
        <v>12292.74</v>
      </c>
      <c r="J938">
        <v>2.067417488678565</v>
      </c>
      <c r="K938">
        <v>8.3454319614345754E-2</v>
      </c>
    </row>
    <row r="939" spans="1:11" x14ac:dyDescent="0.2">
      <c r="A939" t="s">
        <v>5657</v>
      </c>
      <c r="B939" t="s">
        <v>5658</v>
      </c>
      <c r="C939" t="s">
        <v>6078</v>
      </c>
      <c r="D939" t="s">
        <v>5659</v>
      </c>
      <c r="E939" t="s">
        <v>6079</v>
      </c>
      <c r="F939">
        <v>0.97640000000000005</v>
      </c>
      <c r="G939" s="5">
        <v>77398.5</v>
      </c>
      <c r="H939" s="5">
        <v>66085.710000000006</v>
      </c>
      <c r="I939" s="5">
        <v>40967.074000000001</v>
      </c>
      <c r="J939">
        <v>0.70387849117008239</v>
      </c>
      <c r="K939">
        <v>8.366093429826231E-2</v>
      </c>
    </row>
    <row r="940" spans="1:11" x14ac:dyDescent="0.2">
      <c r="A940" t="s">
        <v>12711</v>
      </c>
      <c r="B940" t="s">
        <v>12712</v>
      </c>
      <c r="C940" t="s">
        <v>12713</v>
      </c>
      <c r="D940" t="s">
        <v>12714</v>
      </c>
      <c r="E940" t="s">
        <v>12715</v>
      </c>
      <c r="F940">
        <v>0.97450000000000003</v>
      </c>
      <c r="G940" s="5">
        <v>14766.06</v>
      </c>
      <c r="H940" s="5">
        <v>15517.637000000001</v>
      </c>
      <c r="I940" s="5">
        <v>13438.342000000001</v>
      </c>
      <c r="J940">
        <v>1.1768632318828713</v>
      </c>
      <c r="K940">
        <v>8.3775465029225019E-2</v>
      </c>
    </row>
    <row r="941" spans="1:11" x14ac:dyDescent="0.2">
      <c r="A941" t="s">
        <v>7739</v>
      </c>
      <c r="B941" t="s">
        <v>7740</v>
      </c>
      <c r="C941" t="s">
        <v>7741</v>
      </c>
      <c r="D941" t="s">
        <v>7742</v>
      </c>
      <c r="E941" t="s">
        <v>7743</v>
      </c>
      <c r="F941">
        <v>0.9758</v>
      </c>
      <c r="G941" s="5">
        <v>11906.54</v>
      </c>
      <c r="H941" s="5">
        <v>14426.453</v>
      </c>
      <c r="I941" s="5">
        <v>8225.8469999999998</v>
      </c>
      <c r="J941">
        <v>0.73077580143326115</v>
      </c>
      <c r="K941">
        <v>8.3820941254304823E-2</v>
      </c>
    </row>
    <row r="942" spans="1:11" x14ac:dyDescent="0.2">
      <c r="A942" t="s">
        <v>13255</v>
      </c>
      <c r="B942" t="s">
        <v>5833</v>
      </c>
      <c r="C942" t="s">
        <v>7299</v>
      </c>
      <c r="D942" t="s">
        <v>5834</v>
      </c>
      <c r="E942" t="s">
        <v>13256</v>
      </c>
      <c r="F942">
        <v>1</v>
      </c>
      <c r="G942" s="5">
        <v>55548.19</v>
      </c>
      <c r="H942" s="5">
        <v>40172.016000000003</v>
      </c>
      <c r="I942" s="5">
        <v>50486.527000000002</v>
      </c>
      <c r="J942">
        <v>1.3391613264648574</v>
      </c>
      <c r="K942">
        <v>8.4265828013006569E-2</v>
      </c>
    </row>
    <row r="943" spans="1:11" x14ac:dyDescent="0.2">
      <c r="A943" t="s">
        <v>17282</v>
      </c>
      <c r="B943" t="s">
        <v>9320</v>
      </c>
      <c r="C943" t="s">
        <v>9321</v>
      </c>
      <c r="D943" t="s">
        <v>9322</v>
      </c>
      <c r="E943" t="s">
        <v>17283</v>
      </c>
      <c r="F943">
        <v>1</v>
      </c>
      <c r="G943" s="5">
        <v>1514.66</v>
      </c>
      <c r="H943" s="5">
        <v>2821.6925999999999</v>
      </c>
      <c r="I943" s="5">
        <v>2038.2634</v>
      </c>
      <c r="J943">
        <v>0.47869033248979886</v>
      </c>
      <c r="K943">
        <v>8.4299299588489737E-2</v>
      </c>
    </row>
    <row r="944" spans="1:11" x14ac:dyDescent="0.2">
      <c r="A944" t="s">
        <v>5382</v>
      </c>
      <c r="B944" t="s">
        <v>5383</v>
      </c>
      <c r="C944" t="s">
        <v>8874</v>
      </c>
      <c r="D944" t="s">
        <v>5384</v>
      </c>
      <c r="E944" t="s">
        <v>9195</v>
      </c>
      <c r="F944">
        <v>0.97430000000000005</v>
      </c>
      <c r="G944" s="5">
        <v>33538.720000000001</v>
      </c>
      <c r="H944" s="5">
        <v>61223.637000000002</v>
      </c>
      <c r="I944" s="5">
        <v>74177.33</v>
      </c>
      <c r="J944">
        <v>0.64031474025531754</v>
      </c>
      <c r="K944">
        <v>8.4671704238929862E-2</v>
      </c>
    </row>
    <row r="945" spans="1:11" x14ac:dyDescent="0.2">
      <c r="A945" t="s">
        <v>7827</v>
      </c>
      <c r="B945" t="s">
        <v>6411</v>
      </c>
      <c r="C945" t="s">
        <v>7323</v>
      </c>
      <c r="D945" t="s">
        <v>6412</v>
      </c>
      <c r="E945" t="s">
        <v>7828</v>
      </c>
      <c r="F945">
        <v>0.96909999999999996</v>
      </c>
      <c r="G945" s="5">
        <v>18465.543000000001</v>
      </c>
      <c r="H945" s="5">
        <v>77029.679999999993</v>
      </c>
      <c r="I945" s="5">
        <v>23035.97</v>
      </c>
      <c r="J945">
        <v>0.46609900209652394</v>
      </c>
      <c r="K945">
        <v>8.4727010364917615E-2</v>
      </c>
    </row>
    <row r="946" spans="1:11" x14ac:dyDescent="0.2">
      <c r="A946" t="s">
        <v>5556</v>
      </c>
      <c r="B946" t="s">
        <v>5557</v>
      </c>
      <c r="C946" t="s">
        <v>7064</v>
      </c>
      <c r="D946" t="s">
        <v>5558</v>
      </c>
      <c r="E946" t="s">
        <v>7065</v>
      </c>
      <c r="F946">
        <v>0.97240000000000004</v>
      </c>
      <c r="G946" s="5">
        <v>9627.9339999999993</v>
      </c>
      <c r="H946" s="5">
        <v>12334.922</v>
      </c>
      <c r="I946" s="5">
        <v>12736.916999999999</v>
      </c>
      <c r="J946">
        <v>0.69234645690280716</v>
      </c>
      <c r="K946">
        <v>8.483816059305406E-2</v>
      </c>
    </row>
    <row r="947" spans="1:11" x14ac:dyDescent="0.2">
      <c r="A947" t="s">
        <v>8734</v>
      </c>
      <c r="B947" t="s">
        <v>5386</v>
      </c>
      <c r="C947" t="s">
        <v>7390</v>
      </c>
      <c r="D947" t="s">
        <v>5387</v>
      </c>
      <c r="E947" t="s">
        <v>8735</v>
      </c>
      <c r="F947">
        <v>0.97430000000000005</v>
      </c>
      <c r="G947" s="5">
        <v>230890.84</v>
      </c>
      <c r="H947" s="5">
        <v>240563.94</v>
      </c>
      <c r="I947" s="5">
        <v>290199.96999999997</v>
      </c>
      <c r="J947">
        <v>0.82486791717660823</v>
      </c>
      <c r="K947">
        <v>8.4965784159705862E-2</v>
      </c>
    </row>
    <row r="948" spans="1:11" x14ac:dyDescent="0.2">
      <c r="A948" t="s">
        <v>17798</v>
      </c>
      <c r="B948" t="s">
        <v>5644</v>
      </c>
      <c r="C948" t="s">
        <v>9227</v>
      </c>
      <c r="D948" t="s">
        <v>5645</v>
      </c>
      <c r="E948" t="s">
        <v>17799</v>
      </c>
      <c r="F948">
        <v>1</v>
      </c>
      <c r="G948" s="5">
        <v>686439.3</v>
      </c>
      <c r="H948" s="5">
        <v>605302.43999999994</v>
      </c>
      <c r="I948" s="5">
        <v>551857.9</v>
      </c>
      <c r="J948">
        <v>0.71156868446436572</v>
      </c>
      <c r="K948">
        <v>8.5043050990968233E-2</v>
      </c>
    </row>
    <row r="949" spans="1:11" x14ac:dyDescent="0.2">
      <c r="A949" t="s">
        <v>7552</v>
      </c>
      <c r="B949" t="s">
        <v>6534</v>
      </c>
      <c r="C949" t="s">
        <v>7553</v>
      </c>
      <c r="D949" t="s">
        <v>6535</v>
      </c>
      <c r="E949" t="s">
        <v>7554</v>
      </c>
      <c r="F949">
        <v>1</v>
      </c>
      <c r="G949" s="5">
        <v>14723.588</v>
      </c>
      <c r="H949" s="5">
        <v>18001.168000000001</v>
      </c>
      <c r="I949" s="5">
        <v>7840.0995999999996</v>
      </c>
      <c r="J949">
        <v>0.62427100115373202</v>
      </c>
      <c r="K949">
        <v>8.5078926547602268E-2</v>
      </c>
    </row>
    <row r="950" spans="1:11" x14ac:dyDescent="0.2">
      <c r="A950" t="s">
        <v>16630</v>
      </c>
      <c r="B950" t="s">
        <v>12332</v>
      </c>
      <c r="C950" t="s">
        <v>12333</v>
      </c>
      <c r="D950" t="s">
        <v>12334</v>
      </c>
      <c r="E950" t="s">
        <v>16631</v>
      </c>
      <c r="F950">
        <v>0.97130000000000005</v>
      </c>
      <c r="G950" s="5">
        <v>9025.0210000000006</v>
      </c>
      <c r="H950" s="5">
        <v>10214.36</v>
      </c>
      <c r="I950" s="5">
        <v>8516.3549999999996</v>
      </c>
      <c r="J950">
        <v>0.82736796874179086</v>
      </c>
      <c r="K950">
        <v>8.5252813557140469E-2</v>
      </c>
    </row>
    <row r="951" spans="1:11" x14ac:dyDescent="0.2">
      <c r="A951" t="s">
        <v>7886</v>
      </c>
      <c r="B951" t="s">
        <v>5113</v>
      </c>
      <c r="C951" t="s">
        <v>6193</v>
      </c>
      <c r="D951" t="s">
        <v>5114</v>
      </c>
      <c r="E951" t="s">
        <v>7887</v>
      </c>
      <c r="F951">
        <v>0.97509999999999997</v>
      </c>
      <c r="G951" s="5">
        <v>77707.483999999997</v>
      </c>
      <c r="H951" s="5">
        <v>59487.82</v>
      </c>
      <c r="I951" s="5">
        <v>70946.085999999996</v>
      </c>
      <c r="J951">
        <v>1.2213250257655084</v>
      </c>
      <c r="K951">
        <v>8.5360731912010421E-2</v>
      </c>
    </row>
    <row r="952" spans="1:11" x14ac:dyDescent="0.2">
      <c r="A952" t="s">
        <v>12541</v>
      </c>
      <c r="B952" t="s">
        <v>5574</v>
      </c>
      <c r="C952" t="s">
        <v>7853</v>
      </c>
      <c r="D952" t="s">
        <v>5575</v>
      </c>
      <c r="E952" t="s">
        <v>12542</v>
      </c>
      <c r="F952">
        <v>0.95579999999999998</v>
      </c>
      <c r="G952" s="5">
        <v>6060.7686000000003</v>
      </c>
      <c r="H952" s="5">
        <v>36254.300000000003</v>
      </c>
      <c r="I952" s="5">
        <v>18307.559000000001</v>
      </c>
      <c r="J952">
        <v>0.48329108718960245</v>
      </c>
      <c r="K952">
        <v>8.5494730288541418E-2</v>
      </c>
    </row>
    <row r="953" spans="1:11" x14ac:dyDescent="0.2">
      <c r="A953" t="s">
        <v>9705</v>
      </c>
      <c r="B953" t="s">
        <v>5059</v>
      </c>
      <c r="C953" t="s">
        <v>6584</v>
      </c>
      <c r="D953" t="s">
        <v>5060</v>
      </c>
      <c r="E953" t="s">
        <v>9706</v>
      </c>
      <c r="F953">
        <v>1</v>
      </c>
      <c r="G953" s="5">
        <v>16234.81</v>
      </c>
      <c r="H953" s="5">
        <v>31462.763999999999</v>
      </c>
      <c r="I953" s="5">
        <v>15480.846</v>
      </c>
      <c r="J953">
        <v>0.63707196098335805</v>
      </c>
      <c r="K953">
        <v>8.5504144260824824E-2</v>
      </c>
    </row>
    <row r="954" spans="1:11" x14ac:dyDescent="0.2">
      <c r="A954" t="s">
        <v>9707</v>
      </c>
      <c r="B954" t="s">
        <v>5059</v>
      </c>
      <c r="C954" t="s">
        <v>6584</v>
      </c>
      <c r="D954" t="s">
        <v>5060</v>
      </c>
      <c r="E954" t="s">
        <v>9706</v>
      </c>
      <c r="F954">
        <v>1</v>
      </c>
      <c r="G954" s="5">
        <v>16234.81</v>
      </c>
      <c r="H954" s="5">
        <v>31462.763999999999</v>
      </c>
      <c r="I954" s="5">
        <v>15480.846</v>
      </c>
      <c r="J954">
        <v>0.63707196098335805</v>
      </c>
      <c r="K954">
        <v>8.5504144260824824E-2</v>
      </c>
    </row>
    <row r="955" spans="1:11" x14ac:dyDescent="0.2">
      <c r="A955" t="s">
        <v>5492</v>
      </c>
      <c r="B955" t="s">
        <v>5493</v>
      </c>
      <c r="C955" t="s">
        <v>11141</v>
      </c>
      <c r="D955" t="s">
        <v>5494</v>
      </c>
      <c r="E955" t="s">
        <v>17543</v>
      </c>
      <c r="F955">
        <v>0.97509999999999997</v>
      </c>
      <c r="G955" s="5">
        <v>14923.201999999999</v>
      </c>
      <c r="H955" s="5">
        <v>12662.601000000001</v>
      </c>
      <c r="I955" s="5">
        <v>12753.069</v>
      </c>
      <c r="J955">
        <v>1.3044101240900909</v>
      </c>
      <c r="K955">
        <v>8.6325134198443731E-2</v>
      </c>
    </row>
    <row r="956" spans="1:11" x14ac:dyDescent="0.2">
      <c r="A956" t="s">
        <v>15676</v>
      </c>
      <c r="B956" t="s">
        <v>13529</v>
      </c>
      <c r="C956" t="s">
        <v>13530</v>
      </c>
      <c r="D956" t="s">
        <v>13531</v>
      </c>
      <c r="E956" t="s">
        <v>15677</v>
      </c>
      <c r="F956">
        <v>0.97330000000000005</v>
      </c>
      <c r="G956" s="5">
        <v>3963.9785000000002</v>
      </c>
      <c r="H956" s="5">
        <v>6269.9736000000003</v>
      </c>
      <c r="I956" s="5">
        <v>11018.878000000001</v>
      </c>
      <c r="J956">
        <v>0.55298887503319449</v>
      </c>
      <c r="K956">
        <v>8.6344428087017464E-2</v>
      </c>
    </row>
    <row r="957" spans="1:11" x14ac:dyDescent="0.2">
      <c r="A957" t="s">
        <v>15678</v>
      </c>
      <c r="B957" t="s">
        <v>13529</v>
      </c>
      <c r="C957" t="s">
        <v>13530</v>
      </c>
      <c r="D957" t="s">
        <v>13531</v>
      </c>
      <c r="E957" t="s">
        <v>15677</v>
      </c>
      <c r="F957">
        <v>0.97330000000000005</v>
      </c>
      <c r="G957" s="5">
        <v>3963.9785000000002</v>
      </c>
      <c r="H957" s="5">
        <v>6269.9736000000003</v>
      </c>
      <c r="I957" s="5">
        <v>11018.878000000001</v>
      </c>
      <c r="J957">
        <v>0.55298887503319449</v>
      </c>
      <c r="K957">
        <v>8.6344428087017464E-2</v>
      </c>
    </row>
    <row r="958" spans="1:11" x14ac:dyDescent="0.2">
      <c r="A958" t="s">
        <v>16679</v>
      </c>
      <c r="B958" t="s">
        <v>5183</v>
      </c>
      <c r="C958" t="s">
        <v>9047</v>
      </c>
      <c r="D958" t="s">
        <v>5184</v>
      </c>
      <c r="E958" t="s">
        <v>16680</v>
      </c>
      <c r="F958">
        <v>0.97470000000000001</v>
      </c>
      <c r="G958" s="5">
        <v>1383.6769999999999</v>
      </c>
      <c r="H958" s="5">
        <v>36238</v>
      </c>
      <c r="I958" s="5">
        <v>3294.5981000000002</v>
      </c>
      <c r="J958">
        <v>0.26929386195642957</v>
      </c>
      <c r="K958">
        <v>8.6448213667163362E-2</v>
      </c>
    </row>
    <row r="959" spans="1:11" x14ac:dyDescent="0.2">
      <c r="A959" t="s">
        <v>13158</v>
      </c>
      <c r="B959" t="s">
        <v>816</v>
      </c>
      <c r="C959" t="s">
        <v>7523</v>
      </c>
      <c r="D959" t="s">
        <v>809</v>
      </c>
      <c r="E959" t="s">
        <v>13159</v>
      </c>
      <c r="F959">
        <v>0.97409999999999997</v>
      </c>
      <c r="G959" s="5">
        <v>77731.75</v>
      </c>
      <c r="H959" s="5">
        <v>65786.17</v>
      </c>
      <c r="I959" s="5">
        <v>77080.83</v>
      </c>
      <c r="J959">
        <v>0.82288114486200004</v>
      </c>
      <c r="K959">
        <v>8.6606386172434616E-2</v>
      </c>
    </row>
    <row r="960" spans="1:11" x14ac:dyDescent="0.2">
      <c r="A960" t="s">
        <v>15122</v>
      </c>
      <c r="B960" t="s">
        <v>6043</v>
      </c>
      <c r="C960" t="s">
        <v>6382</v>
      </c>
      <c r="D960" t="s">
        <v>6044</v>
      </c>
      <c r="E960" t="s">
        <v>15123</v>
      </c>
      <c r="F960">
        <v>0.96330000000000005</v>
      </c>
      <c r="G960" s="5">
        <v>0</v>
      </c>
      <c r="H960" s="5">
        <v>0</v>
      </c>
      <c r="I960" s="5">
        <v>12251.351000000001</v>
      </c>
      <c r="J960">
        <v>0.30646479609343252</v>
      </c>
      <c r="K960">
        <v>8.672470353150491E-2</v>
      </c>
    </row>
    <row r="961" spans="1:11" x14ac:dyDescent="0.2">
      <c r="A961" t="s">
        <v>7489</v>
      </c>
      <c r="B961" t="s">
        <v>5888</v>
      </c>
      <c r="C961" t="s">
        <v>7490</v>
      </c>
      <c r="D961" t="s">
        <v>5889</v>
      </c>
      <c r="E961" t="s">
        <v>7491</v>
      </c>
      <c r="F961">
        <v>1</v>
      </c>
      <c r="G961" s="5">
        <v>31583.664000000001</v>
      </c>
      <c r="H961" s="5">
        <v>67809.53</v>
      </c>
      <c r="I961" s="5">
        <v>27016.907999999999</v>
      </c>
      <c r="J961">
        <v>0.58464293677162726</v>
      </c>
      <c r="K961">
        <v>8.6835797044368085E-2</v>
      </c>
    </row>
    <row r="962" spans="1:11" x14ac:dyDescent="0.2">
      <c r="A962" t="s">
        <v>21261</v>
      </c>
      <c r="B962" t="s">
        <v>5328</v>
      </c>
      <c r="C962" t="s">
        <v>7215</v>
      </c>
      <c r="D962" t="s">
        <v>5329</v>
      </c>
      <c r="E962" t="s">
        <v>21262</v>
      </c>
      <c r="F962">
        <v>0.95989999999999998</v>
      </c>
      <c r="G962" s="5">
        <v>23641.355</v>
      </c>
      <c r="H962" s="5">
        <v>0</v>
      </c>
      <c r="I962" s="5">
        <v>22841.516</v>
      </c>
      <c r="J962">
        <v>0.45401562418579772</v>
      </c>
      <c r="K962">
        <v>8.6932273453453709E-2</v>
      </c>
    </row>
    <row r="963" spans="1:11" x14ac:dyDescent="0.2">
      <c r="A963" t="s">
        <v>5779</v>
      </c>
      <c r="B963" t="s">
        <v>5780</v>
      </c>
      <c r="C963" t="s">
        <v>7933</v>
      </c>
      <c r="D963" t="s">
        <v>5781</v>
      </c>
      <c r="E963" t="s">
        <v>14777</v>
      </c>
      <c r="F963">
        <v>0.97550000000000003</v>
      </c>
      <c r="G963" s="5">
        <v>79704.91</v>
      </c>
      <c r="H963" s="5">
        <v>123044.69500000001</v>
      </c>
      <c r="I963" s="5">
        <v>104088.17</v>
      </c>
      <c r="J963">
        <v>0.66728685750910521</v>
      </c>
      <c r="K963">
        <v>8.6991742152275883E-2</v>
      </c>
    </row>
    <row r="964" spans="1:11" x14ac:dyDescent="0.2">
      <c r="A964" t="s">
        <v>12647</v>
      </c>
      <c r="B964" t="s">
        <v>10677</v>
      </c>
      <c r="C964" t="s">
        <v>10678</v>
      </c>
      <c r="D964" t="s">
        <v>10679</v>
      </c>
      <c r="E964" t="s">
        <v>12648</v>
      </c>
      <c r="F964">
        <v>1</v>
      </c>
      <c r="G964" s="5">
        <v>254097.44</v>
      </c>
      <c r="H964" s="5">
        <v>330659.38</v>
      </c>
      <c r="I964" s="5">
        <v>220241.4</v>
      </c>
      <c r="J964">
        <v>0.72852783665316379</v>
      </c>
      <c r="K964">
        <v>8.701849981732962E-2</v>
      </c>
    </row>
    <row r="965" spans="1:11" x14ac:dyDescent="0.2">
      <c r="A965" t="s">
        <v>12423</v>
      </c>
      <c r="B965" t="s">
        <v>12424</v>
      </c>
      <c r="C965" t="s">
        <v>12425</v>
      </c>
      <c r="D965" t="s">
        <v>12426</v>
      </c>
      <c r="E965" t="s">
        <v>12427</v>
      </c>
      <c r="F965">
        <v>0.9758</v>
      </c>
      <c r="G965" s="5">
        <v>34772.43</v>
      </c>
      <c r="H965" s="5">
        <v>28550.35</v>
      </c>
      <c r="I965" s="5">
        <v>27072.245999999999</v>
      </c>
      <c r="J965">
        <v>1.2955355238117554</v>
      </c>
      <c r="K965">
        <v>8.7059430780087238E-2</v>
      </c>
    </row>
    <row r="966" spans="1:11" x14ac:dyDescent="0.2">
      <c r="A966" t="s">
        <v>20216</v>
      </c>
      <c r="B966" t="s">
        <v>14653</v>
      </c>
      <c r="C966" t="s">
        <v>14654</v>
      </c>
      <c r="D966" t="s">
        <v>14655</v>
      </c>
      <c r="E966" t="s">
        <v>20217</v>
      </c>
      <c r="F966">
        <v>0.97409999999999997</v>
      </c>
      <c r="G966" s="5">
        <v>17013.186000000002</v>
      </c>
      <c r="H966" s="5">
        <v>14359.194</v>
      </c>
      <c r="I966" s="5">
        <v>15987.638999999999</v>
      </c>
      <c r="J966">
        <v>1.1849396285260791</v>
      </c>
      <c r="K966">
        <v>8.7070470843967546E-2</v>
      </c>
    </row>
    <row r="967" spans="1:11" x14ac:dyDescent="0.2">
      <c r="A967" t="s">
        <v>11974</v>
      </c>
      <c r="B967" t="s">
        <v>8327</v>
      </c>
      <c r="C967" t="s">
        <v>8328</v>
      </c>
      <c r="D967" t="s">
        <v>8329</v>
      </c>
      <c r="E967" t="s">
        <v>11975</v>
      </c>
      <c r="F967">
        <v>0.97629999999999995</v>
      </c>
      <c r="G967" s="5">
        <v>31277.275000000001</v>
      </c>
      <c r="H967" s="5">
        <v>32365.127</v>
      </c>
      <c r="I967" s="5">
        <v>24181.062000000002</v>
      </c>
      <c r="J967">
        <v>1.2619915942202087</v>
      </c>
      <c r="K967">
        <v>8.7317114077473695E-2</v>
      </c>
    </row>
    <row r="968" spans="1:11" x14ac:dyDescent="0.2">
      <c r="A968" t="s">
        <v>14272</v>
      </c>
      <c r="B968" t="s">
        <v>1333</v>
      </c>
      <c r="C968" t="s">
        <v>14273</v>
      </c>
      <c r="D968" t="s">
        <v>1324</v>
      </c>
      <c r="E968" t="s">
        <v>14274</v>
      </c>
      <c r="F968">
        <v>0.96299999999999997</v>
      </c>
      <c r="G968" s="5">
        <v>17574.486000000001</v>
      </c>
      <c r="H968" s="5">
        <v>14247.018</v>
      </c>
      <c r="I968" s="5">
        <v>15180.479499999999</v>
      </c>
      <c r="J968">
        <v>0.74491169127597834</v>
      </c>
      <c r="K968">
        <v>8.7453861327862287E-2</v>
      </c>
    </row>
    <row r="969" spans="1:11" x14ac:dyDescent="0.2">
      <c r="A969" t="s">
        <v>14275</v>
      </c>
      <c r="B969" t="s">
        <v>1333</v>
      </c>
      <c r="C969" t="s">
        <v>14273</v>
      </c>
      <c r="D969" t="s">
        <v>1324</v>
      </c>
      <c r="E969" t="s">
        <v>14276</v>
      </c>
      <c r="F969">
        <v>0.96279999999999999</v>
      </c>
      <c r="G969" s="5">
        <v>17574.486000000001</v>
      </c>
      <c r="H969" s="5">
        <v>14247.018</v>
      </c>
      <c r="I969" s="5">
        <v>15180.479499999999</v>
      </c>
      <c r="J969">
        <v>0.74491169127597834</v>
      </c>
      <c r="K969">
        <v>8.7453861327862287E-2</v>
      </c>
    </row>
    <row r="970" spans="1:11" x14ac:dyDescent="0.2">
      <c r="A970" t="s">
        <v>12059</v>
      </c>
      <c r="B970" t="s">
        <v>7223</v>
      </c>
      <c r="C970" t="s">
        <v>7224</v>
      </c>
      <c r="D970" t="s">
        <v>7225</v>
      </c>
      <c r="E970" t="s">
        <v>12060</v>
      </c>
      <c r="F970">
        <v>0.97340000000000004</v>
      </c>
      <c r="G970" s="5">
        <v>31895.91</v>
      </c>
      <c r="H970" s="5">
        <v>37078.726999999999</v>
      </c>
      <c r="I970" s="5">
        <v>37344.754000000001</v>
      </c>
      <c r="J970">
        <v>0.84133103700555456</v>
      </c>
      <c r="K970">
        <v>8.7542212841280068E-2</v>
      </c>
    </row>
    <row r="971" spans="1:11" x14ac:dyDescent="0.2">
      <c r="A971" t="s">
        <v>15808</v>
      </c>
      <c r="B971" t="s">
        <v>9853</v>
      </c>
      <c r="C971" t="s">
        <v>9854</v>
      </c>
      <c r="D971" t="s">
        <v>9855</v>
      </c>
      <c r="E971" t="s">
        <v>15809</v>
      </c>
      <c r="F971">
        <v>1</v>
      </c>
      <c r="G971" s="5">
        <v>4716.558</v>
      </c>
      <c r="H971" s="5">
        <v>4243.3477000000003</v>
      </c>
      <c r="I971" s="5">
        <v>4556.4872999999998</v>
      </c>
      <c r="J971">
        <v>0.64452468926048812</v>
      </c>
      <c r="K971">
        <v>8.7614594649657124E-2</v>
      </c>
    </row>
    <row r="972" spans="1:11" x14ac:dyDescent="0.2">
      <c r="A972" t="s">
        <v>18374</v>
      </c>
      <c r="B972" t="s">
        <v>5383</v>
      </c>
      <c r="C972" t="s">
        <v>8874</v>
      </c>
      <c r="D972" t="s">
        <v>5384</v>
      </c>
      <c r="E972" t="s">
        <v>18375</v>
      </c>
      <c r="F972">
        <v>0.93610000000000004</v>
      </c>
      <c r="G972" s="5">
        <v>8235.9989999999998</v>
      </c>
      <c r="H972" s="5">
        <v>12140.981</v>
      </c>
      <c r="I972" s="5">
        <v>24388.127</v>
      </c>
      <c r="J972">
        <v>0.51938381236112185</v>
      </c>
      <c r="K972">
        <v>8.7643748584994879E-2</v>
      </c>
    </row>
    <row r="973" spans="1:11" x14ac:dyDescent="0.2">
      <c r="A973" t="s">
        <v>6376</v>
      </c>
      <c r="B973" t="s">
        <v>6377</v>
      </c>
      <c r="C973" t="s">
        <v>6378</v>
      </c>
      <c r="D973" t="s">
        <v>6379</v>
      </c>
      <c r="E973" t="s">
        <v>6380</v>
      </c>
      <c r="F973">
        <v>0.9446</v>
      </c>
      <c r="G973" s="5">
        <v>25551.63</v>
      </c>
      <c r="H973" s="5">
        <v>21337.953000000001</v>
      </c>
      <c r="I973" s="5">
        <v>13026.681</v>
      </c>
      <c r="J973">
        <v>1.7210498817609243</v>
      </c>
      <c r="K973">
        <v>8.8097037765640901E-2</v>
      </c>
    </row>
    <row r="974" spans="1:11" x14ac:dyDescent="0.2">
      <c r="A974" t="s">
        <v>16769</v>
      </c>
      <c r="B974" t="s">
        <v>14561</v>
      </c>
      <c r="C974" t="s">
        <v>14562</v>
      </c>
      <c r="D974" t="s">
        <v>14563</v>
      </c>
      <c r="E974" t="s">
        <v>16770</v>
      </c>
      <c r="F974">
        <v>0.96640000000000004</v>
      </c>
      <c r="G974" s="5">
        <v>80472.516000000003</v>
      </c>
      <c r="H974" s="5">
        <v>0</v>
      </c>
      <c r="I974" s="5">
        <v>0</v>
      </c>
      <c r="J974">
        <v>0.30747684814134052</v>
      </c>
      <c r="K974">
        <v>8.8104876457545694E-2</v>
      </c>
    </row>
    <row r="975" spans="1:11" x14ac:dyDescent="0.2">
      <c r="A975" t="s">
        <v>9416</v>
      </c>
      <c r="B975" t="s">
        <v>9417</v>
      </c>
      <c r="C975" t="s">
        <v>9418</v>
      </c>
      <c r="D975" t="s">
        <v>9419</v>
      </c>
      <c r="E975" t="s">
        <v>9420</v>
      </c>
      <c r="F975">
        <v>0.97360000000000002</v>
      </c>
      <c r="G975" s="5">
        <v>14781.677</v>
      </c>
      <c r="H975" s="5">
        <v>17711.432000000001</v>
      </c>
      <c r="I975" s="5">
        <v>11619.207</v>
      </c>
      <c r="J975">
        <v>0.75885581767057575</v>
      </c>
      <c r="K975">
        <v>8.8386260951288376E-2</v>
      </c>
    </row>
    <row r="976" spans="1:11" x14ac:dyDescent="0.2">
      <c r="A976" t="s">
        <v>10124</v>
      </c>
      <c r="B976" t="s">
        <v>10125</v>
      </c>
      <c r="C976" t="s">
        <v>10126</v>
      </c>
      <c r="D976" t="s">
        <v>10127</v>
      </c>
      <c r="E976" t="s">
        <v>10128</v>
      </c>
      <c r="F976">
        <v>0.89880000000000004</v>
      </c>
      <c r="G976" s="5">
        <v>12256.749</v>
      </c>
      <c r="H976" s="5">
        <v>0</v>
      </c>
      <c r="I976" s="5">
        <v>7180.7655999999997</v>
      </c>
      <c r="J976">
        <v>0.42443636694272169</v>
      </c>
      <c r="K976">
        <v>8.8421004316536128E-2</v>
      </c>
    </row>
    <row r="977" spans="1:11" x14ac:dyDescent="0.2">
      <c r="A977" t="s">
        <v>7834</v>
      </c>
      <c r="B977" t="s">
        <v>6702</v>
      </c>
      <c r="C977" t="s">
        <v>7835</v>
      </c>
      <c r="D977" t="s">
        <v>6703</v>
      </c>
      <c r="E977" t="s">
        <v>7836</v>
      </c>
      <c r="F977">
        <v>1</v>
      </c>
      <c r="G977" s="5">
        <v>10261.481</v>
      </c>
      <c r="H977" s="5">
        <v>6287.0259999999998</v>
      </c>
      <c r="I977" s="5">
        <v>5469.2640000000001</v>
      </c>
      <c r="J977">
        <v>2.1238066364776502</v>
      </c>
      <c r="K977">
        <v>8.8589312461330658E-2</v>
      </c>
    </row>
    <row r="978" spans="1:11" x14ac:dyDescent="0.2">
      <c r="A978" t="s">
        <v>16780</v>
      </c>
      <c r="B978" t="s">
        <v>16781</v>
      </c>
      <c r="C978" t="s">
        <v>16782</v>
      </c>
      <c r="D978" t="s">
        <v>16783</v>
      </c>
      <c r="E978" t="s">
        <v>16784</v>
      </c>
      <c r="F978">
        <v>1</v>
      </c>
      <c r="G978" s="5">
        <v>10979.916999999999</v>
      </c>
      <c r="H978" s="5">
        <v>16289.782999999999</v>
      </c>
      <c r="I978" s="5">
        <v>7263.6440000000002</v>
      </c>
      <c r="J978">
        <v>0.64245638733291699</v>
      </c>
      <c r="K978">
        <v>8.8714028271773715E-2</v>
      </c>
    </row>
    <row r="979" spans="1:11" x14ac:dyDescent="0.2">
      <c r="A979" t="s">
        <v>10180</v>
      </c>
      <c r="B979" t="s">
        <v>10181</v>
      </c>
      <c r="C979" t="s">
        <v>10182</v>
      </c>
      <c r="D979" t="s">
        <v>10183</v>
      </c>
      <c r="E979" t="s">
        <v>10184</v>
      </c>
      <c r="F979">
        <v>0.97370000000000001</v>
      </c>
      <c r="G979" s="5">
        <v>4702.393</v>
      </c>
      <c r="H979" s="5">
        <v>7125.357</v>
      </c>
      <c r="I979" s="5">
        <v>0</v>
      </c>
      <c r="J979">
        <v>0.39275746957696539</v>
      </c>
      <c r="K979">
        <v>8.8792184718420972E-2</v>
      </c>
    </row>
    <row r="980" spans="1:11" x14ac:dyDescent="0.2">
      <c r="A980" t="s">
        <v>5646</v>
      </c>
      <c r="B980" t="s">
        <v>5647</v>
      </c>
      <c r="C980" t="s">
        <v>7228</v>
      </c>
      <c r="D980" t="s">
        <v>5648</v>
      </c>
      <c r="E980" t="s">
        <v>15600</v>
      </c>
      <c r="F980">
        <v>1</v>
      </c>
      <c r="G980" s="5">
        <v>30333.543000000001</v>
      </c>
      <c r="H980" s="5">
        <v>53983.64</v>
      </c>
      <c r="I980" s="5">
        <v>54638.535000000003</v>
      </c>
      <c r="J980">
        <v>0.64553549623191409</v>
      </c>
      <c r="K980">
        <v>8.9054500691610652E-2</v>
      </c>
    </row>
    <row r="981" spans="1:11" x14ac:dyDescent="0.2">
      <c r="A981" t="s">
        <v>12770</v>
      </c>
      <c r="B981" t="s">
        <v>5176</v>
      </c>
      <c r="C981" t="s">
        <v>6721</v>
      </c>
      <c r="D981" t="s">
        <v>5177</v>
      </c>
      <c r="E981" t="s">
        <v>12771</v>
      </c>
      <c r="F981">
        <v>0.88900000000000001</v>
      </c>
      <c r="G981" s="5">
        <v>0</v>
      </c>
      <c r="H981" s="5">
        <v>8328.3410000000003</v>
      </c>
      <c r="I981" s="5">
        <v>0</v>
      </c>
      <c r="J981">
        <v>0.28694592813594283</v>
      </c>
      <c r="K981">
        <v>8.9138518475910644E-2</v>
      </c>
    </row>
    <row r="982" spans="1:11" x14ac:dyDescent="0.2">
      <c r="A982" t="s">
        <v>9069</v>
      </c>
      <c r="B982" t="s">
        <v>6363</v>
      </c>
      <c r="C982" t="s">
        <v>7205</v>
      </c>
      <c r="D982" t="s">
        <v>6364</v>
      </c>
      <c r="E982" t="s">
        <v>9070</v>
      </c>
      <c r="F982">
        <v>0.9617</v>
      </c>
      <c r="G982" s="5">
        <v>18825.559000000001</v>
      </c>
      <c r="H982" s="5">
        <v>23785.276999999998</v>
      </c>
      <c r="I982" s="5">
        <v>28987.865000000002</v>
      </c>
      <c r="J982">
        <v>0.74612264238292136</v>
      </c>
      <c r="K982">
        <v>8.9223194226819139E-2</v>
      </c>
    </row>
    <row r="983" spans="1:11" x14ac:dyDescent="0.2">
      <c r="A983" t="s">
        <v>12288</v>
      </c>
      <c r="B983" t="s">
        <v>9178</v>
      </c>
      <c r="C983" t="s">
        <v>9179</v>
      </c>
      <c r="D983" t="s">
        <v>9180</v>
      </c>
      <c r="E983" t="s">
        <v>12289</v>
      </c>
      <c r="F983">
        <v>0.97550000000000003</v>
      </c>
      <c r="G983" s="5">
        <v>1157504</v>
      </c>
      <c r="H983" s="5">
        <v>1183963.5</v>
      </c>
      <c r="I983" s="5">
        <v>1866634.2</v>
      </c>
      <c r="J983">
        <v>0.68670951066912411</v>
      </c>
      <c r="K983">
        <v>8.9253720890406285E-2</v>
      </c>
    </row>
    <row r="984" spans="1:11" x14ac:dyDescent="0.2">
      <c r="A984" t="s">
        <v>19990</v>
      </c>
      <c r="B984" t="s">
        <v>5936</v>
      </c>
      <c r="C984" t="s">
        <v>5937</v>
      </c>
      <c r="D984" t="s">
        <v>5938</v>
      </c>
      <c r="E984" t="s">
        <v>19991</v>
      </c>
      <c r="F984">
        <v>0.95020000000000004</v>
      </c>
      <c r="G984" s="5">
        <v>18407.581999999999</v>
      </c>
      <c r="H984" s="5">
        <v>22085.238000000001</v>
      </c>
      <c r="I984" s="5">
        <v>16091.84</v>
      </c>
      <c r="J984">
        <v>1.9123335025035701</v>
      </c>
      <c r="K984">
        <v>8.9331653240888015E-2</v>
      </c>
    </row>
    <row r="985" spans="1:11" x14ac:dyDescent="0.2">
      <c r="A985" t="s">
        <v>11899</v>
      </c>
      <c r="B985" t="s">
        <v>5220</v>
      </c>
      <c r="C985" t="s">
        <v>6829</v>
      </c>
      <c r="D985" t="s">
        <v>5221</v>
      </c>
      <c r="E985" t="s">
        <v>11900</v>
      </c>
      <c r="F985">
        <v>0.97050000000000003</v>
      </c>
      <c r="G985" s="5">
        <v>10369.429</v>
      </c>
      <c r="H985" s="5">
        <v>22630.870999999999</v>
      </c>
      <c r="I985" s="5">
        <v>11500.805</v>
      </c>
      <c r="J985">
        <v>2.4342480125884149</v>
      </c>
      <c r="K985">
        <v>8.937794496904472E-2</v>
      </c>
    </row>
    <row r="986" spans="1:11" x14ac:dyDescent="0.2">
      <c r="A986" t="s">
        <v>7917</v>
      </c>
      <c r="B986" t="s">
        <v>7030</v>
      </c>
      <c r="C986" t="s">
        <v>7031</v>
      </c>
      <c r="D986" t="s">
        <v>7032</v>
      </c>
      <c r="E986" t="s">
        <v>7918</v>
      </c>
      <c r="F986">
        <v>0.9677</v>
      </c>
      <c r="G986" s="5">
        <v>2499.3638000000001</v>
      </c>
      <c r="H986" s="5">
        <v>11931.053</v>
      </c>
      <c r="I986" s="5">
        <v>4656.7820000000002</v>
      </c>
      <c r="J986" t="e">
        <v>#DIV/0!</v>
      </c>
      <c r="K986">
        <v>8.9613652840637964E-2</v>
      </c>
    </row>
    <row r="987" spans="1:11" x14ac:dyDescent="0.2">
      <c r="A987" t="s">
        <v>15947</v>
      </c>
      <c r="B987" t="s">
        <v>15948</v>
      </c>
      <c r="C987" t="s">
        <v>15949</v>
      </c>
      <c r="D987" t="s">
        <v>15950</v>
      </c>
      <c r="E987" t="s">
        <v>15951</v>
      </c>
      <c r="F987">
        <v>0.97399999999999998</v>
      </c>
      <c r="G987" s="5">
        <v>482401.22</v>
      </c>
      <c r="H987" s="5">
        <v>962206.9</v>
      </c>
      <c r="I987" s="5">
        <v>1217918.3999999999</v>
      </c>
      <c r="J987">
        <v>2.5028436673990502</v>
      </c>
      <c r="K987">
        <v>9.0004478548945638E-2</v>
      </c>
    </row>
    <row r="988" spans="1:11" x14ac:dyDescent="0.2">
      <c r="A988" t="s">
        <v>19252</v>
      </c>
      <c r="B988" t="s">
        <v>19253</v>
      </c>
      <c r="C988" t="s">
        <v>19254</v>
      </c>
      <c r="D988" t="s">
        <v>19255</v>
      </c>
      <c r="E988" t="s">
        <v>19256</v>
      </c>
      <c r="F988">
        <v>0.95640000000000003</v>
      </c>
      <c r="G988" s="5">
        <v>2490.0686000000001</v>
      </c>
      <c r="H988" s="5">
        <v>2816.4094</v>
      </c>
      <c r="I988" s="5">
        <v>0</v>
      </c>
      <c r="J988">
        <v>0.44069684155462308</v>
      </c>
      <c r="K988">
        <v>9.0154232796189171E-2</v>
      </c>
    </row>
    <row r="989" spans="1:11" x14ac:dyDescent="0.2">
      <c r="A989" t="s">
        <v>19257</v>
      </c>
      <c r="B989" t="s">
        <v>19253</v>
      </c>
      <c r="C989" t="s">
        <v>19254</v>
      </c>
      <c r="D989" t="s">
        <v>19255</v>
      </c>
      <c r="E989" t="s">
        <v>19256</v>
      </c>
      <c r="F989">
        <v>0.95440000000000003</v>
      </c>
      <c r="G989" s="5">
        <v>2490.0686000000001</v>
      </c>
      <c r="H989" s="5">
        <v>2816.4094</v>
      </c>
      <c r="I989" s="5">
        <v>0</v>
      </c>
      <c r="J989">
        <v>0.44069684155462308</v>
      </c>
      <c r="K989">
        <v>9.0154232796189171E-2</v>
      </c>
    </row>
    <row r="990" spans="1:11" x14ac:dyDescent="0.2">
      <c r="A990" t="s">
        <v>11052</v>
      </c>
      <c r="B990" t="s">
        <v>4812</v>
      </c>
      <c r="C990" t="s">
        <v>11053</v>
      </c>
      <c r="D990" t="s">
        <v>4804</v>
      </c>
      <c r="E990" t="s">
        <v>11054</v>
      </c>
      <c r="F990">
        <v>0.9748</v>
      </c>
      <c r="G990" s="5">
        <v>50515.08</v>
      </c>
      <c r="H990" s="5">
        <v>44346.836000000003</v>
      </c>
      <c r="I990" s="5">
        <v>50717.98</v>
      </c>
      <c r="J990">
        <v>1.2472925344836194</v>
      </c>
      <c r="K990">
        <v>9.0217806311230248E-2</v>
      </c>
    </row>
    <row r="991" spans="1:11" x14ac:dyDescent="0.2">
      <c r="A991" t="s">
        <v>11283</v>
      </c>
      <c r="B991" t="s">
        <v>11284</v>
      </c>
      <c r="C991" t="s">
        <v>11285</v>
      </c>
      <c r="D991" t="s">
        <v>11286</v>
      </c>
      <c r="E991" t="s">
        <v>11287</v>
      </c>
      <c r="F991">
        <v>0.78349999999999997</v>
      </c>
      <c r="G991" s="5">
        <v>12316.258</v>
      </c>
      <c r="H991" s="5">
        <v>16900.338</v>
      </c>
      <c r="I991" s="5">
        <v>11584.965</v>
      </c>
      <c r="J991">
        <v>1.462016683122086</v>
      </c>
      <c r="K991">
        <v>9.0373671692654894E-2</v>
      </c>
    </row>
    <row r="992" spans="1:11" x14ac:dyDescent="0.2">
      <c r="A992" t="s">
        <v>11288</v>
      </c>
      <c r="B992" t="s">
        <v>11284</v>
      </c>
      <c r="C992" t="s">
        <v>11285</v>
      </c>
      <c r="D992" t="s">
        <v>11286</v>
      </c>
      <c r="E992" t="s">
        <v>11287</v>
      </c>
      <c r="F992">
        <v>0.76359999999999995</v>
      </c>
      <c r="G992" s="5">
        <v>12316.258</v>
      </c>
      <c r="H992" s="5">
        <v>16900.338</v>
      </c>
      <c r="I992" s="5">
        <v>11584.965</v>
      </c>
      <c r="J992">
        <v>1.462016683122086</v>
      </c>
      <c r="K992">
        <v>9.0373671692654894E-2</v>
      </c>
    </row>
    <row r="993" spans="1:11" x14ac:dyDescent="0.2">
      <c r="A993" t="s">
        <v>14885</v>
      </c>
      <c r="B993" t="s">
        <v>4151</v>
      </c>
      <c r="C993" t="s">
        <v>14886</v>
      </c>
      <c r="D993" t="s">
        <v>4142</v>
      </c>
      <c r="E993" t="s">
        <v>14887</v>
      </c>
      <c r="F993">
        <v>1</v>
      </c>
      <c r="G993" s="5">
        <v>2707.1052</v>
      </c>
      <c r="H993" s="5">
        <v>2303.8445000000002</v>
      </c>
      <c r="I993" s="5">
        <v>1360.2606000000001</v>
      </c>
      <c r="J993">
        <v>2.6064825692414542</v>
      </c>
      <c r="K993">
        <v>9.0591225614169518E-2</v>
      </c>
    </row>
    <row r="994" spans="1:11" x14ac:dyDescent="0.2">
      <c r="A994" t="s">
        <v>8653</v>
      </c>
      <c r="B994" t="s">
        <v>8654</v>
      </c>
      <c r="C994" t="s">
        <v>8655</v>
      </c>
      <c r="D994" t="s">
        <v>8656</v>
      </c>
      <c r="E994" t="s">
        <v>8657</v>
      </c>
      <c r="F994">
        <v>0.96640000000000004</v>
      </c>
      <c r="G994" s="5">
        <v>11970.049000000001</v>
      </c>
      <c r="H994" s="5">
        <v>18550.923999999999</v>
      </c>
      <c r="I994" s="5">
        <v>12439.838</v>
      </c>
      <c r="J994">
        <v>0.743828602963024</v>
      </c>
      <c r="K994">
        <v>9.060918686379299E-2</v>
      </c>
    </row>
    <row r="995" spans="1:11" x14ac:dyDescent="0.2">
      <c r="A995" t="s">
        <v>5526</v>
      </c>
      <c r="B995" t="s">
        <v>5527</v>
      </c>
      <c r="C995" t="s">
        <v>15268</v>
      </c>
      <c r="D995" t="s">
        <v>5528</v>
      </c>
      <c r="E995" t="s">
        <v>15269</v>
      </c>
      <c r="F995">
        <v>0.97419999999999995</v>
      </c>
      <c r="G995" s="5">
        <v>21340.947</v>
      </c>
      <c r="H995" s="5">
        <v>37825.625</v>
      </c>
      <c r="I995" s="5">
        <v>30470.076000000001</v>
      </c>
      <c r="J995">
        <v>0.65033916230673194</v>
      </c>
      <c r="K995">
        <v>9.0614816469456211E-2</v>
      </c>
    </row>
    <row r="996" spans="1:11" x14ac:dyDescent="0.2">
      <c r="A996" t="s">
        <v>17918</v>
      </c>
      <c r="B996" t="s">
        <v>5210</v>
      </c>
      <c r="C996" t="s">
        <v>7511</v>
      </c>
      <c r="D996" t="s">
        <v>5211</v>
      </c>
      <c r="E996" t="s">
        <v>17919</v>
      </c>
      <c r="F996">
        <v>0.97540000000000004</v>
      </c>
      <c r="G996" s="5">
        <v>32767.713</v>
      </c>
      <c r="H996" s="5">
        <v>26308.36</v>
      </c>
      <c r="I996" s="5">
        <v>31624.111000000001</v>
      </c>
      <c r="J996">
        <v>1.2123308419294478</v>
      </c>
      <c r="K996">
        <v>9.0785093393921254E-2</v>
      </c>
    </row>
    <row r="997" spans="1:11" x14ac:dyDescent="0.2">
      <c r="A997" t="s">
        <v>5504</v>
      </c>
      <c r="B997" t="s">
        <v>5505</v>
      </c>
      <c r="C997" t="s">
        <v>14399</v>
      </c>
      <c r="D997" t="s">
        <v>5506</v>
      </c>
      <c r="E997" t="s">
        <v>14400</v>
      </c>
      <c r="F997">
        <v>1</v>
      </c>
      <c r="G997" s="5">
        <v>5367.0429999999997</v>
      </c>
      <c r="H997" s="5">
        <v>13937.977000000001</v>
      </c>
      <c r="I997" s="5">
        <v>6139.3530000000001</v>
      </c>
      <c r="J997">
        <v>0.48349884843869162</v>
      </c>
      <c r="K997">
        <v>9.0869655554674494E-2</v>
      </c>
    </row>
    <row r="998" spans="1:11" x14ac:dyDescent="0.2">
      <c r="A998" t="s">
        <v>5507</v>
      </c>
      <c r="B998" t="s">
        <v>5505</v>
      </c>
      <c r="C998" t="s">
        <v>14399</v>
      </c>
      <c r="D998" t="s">
        <v>5506</v>
      </c>
      <c r="E998" t="s">
        <v>14400</v>
      </c>
      <c r="F998">
        <v>1</v>
      </c>
      <c r="G998" s="5">
        <v>5367.0429999999997</v>
      </c>
      <c r="H998" s="5">
        <v>13937.977000000001</v>
      </c>
      <c r="I998" s="5">
        <v>6139.3530000000001</v>
      </c>
      <c r="J998">
        <v>0.48349884843869162</v>
      </c>
      <c r="K998">
        <v>9.0869655554674494E-2</v>
      </c>
    </row>
    <row r="999" spans="1:11" x14ac:dyDescent="0.2">
      <c r="A999" t="s">
        <v>8161</v>
      </c>
      <c r="B999" t="s">
        <v>8162</v>
      </c>
      <c r="C999" t="s">
        <v>8163</v>
      </c>
      <c r="D999" t="s">
        <v>8164</v>
      </c>
      <c r="E999" t="s">
        <v>8165</v>
      </c>
      <c r="F999">
        <v>0.79830000000000001</v>
      </c>
      <c r="G999" s="5">
        <v>16608.645</v>
      </c>
      <c r="H999" s="5">
        <v>49485.362999999998</v>
      </c>
      <c r="I999" s="5">
        <v>26184.625</v>
      </c>
      <c r="J999">
        <v>4.0808774405638237</v>
      </c>
      <c r="K999">
        <v>9.0916369778899983E-2</v>
      </c>
    </row>
    <row r="1000" spans="1:11" x14ac:dyDescent="0.2">
      <c r="A1000" t="s">
        <v>7720</v>
      </c>
      <c r="B1000" t="s">
        <v>4303</v>
      </c>
      <c r="C1000" t="s">
        <v>7721</v>
      </c>
      <c r="D1000" t="s">
        <v>4294</v>
      </c>
      <c r="E1000" t="s">
        <v>7722</v>
      </c>
      <c r="F1000">
        <v>0.90769999999999995</v>
      </c>
      <c r="G1000" s="5">
        <v>59891.707000000002</v>
      </c>
      <c r="H1000" s="5">
        <v>0</v>
      </c>
      <c r="I1000" s="5">
        <v>22346.065999999999</v>
      </c>
      <c r="J1000">
        <v>0.27977696640411581</v>
      </c>
      <c r="K1000">
        <v>9.1272912780326051E-2</v>
      </c>
    </row>
    <row r="1001" spans="1:11" x14ac:dyDescent="0.2">
      <c r="A1001" t="s">
        <v>6819</v>
      </c>
      <c r="B1001" t="s">
        <v>6076</v>
      </c>
      <c r="C1001" t="s">
        <v>6524</v>
      </c>
      <c r="D1001" t="s">
        <v>6077</v>
      </c>
      <c r="E1001" t="s">
        <v>6820</v>
      </c>
      <c r="F1001">
        <v>0.96709999999999996</v>
      </c>
      <c r="G1001" s="5">
        <v>21801.713</v>
      </c>
      <c r="H1001" s="5">
        <v>54500.983999999997</v>
      </c>
      <c r="I1001" s="5">
        <v>49333.207000000002</v>
      </c>
      <c r="J1001">
        <v>2.1598095606114085</v>
      </c>
      <c r="K1001">
        <v>9.1287161655995791E-2</v>
      </c>
    </row>
    <row r="1002" spans="1:11" x14ac:dyDescent="0.2">
      <c r="A1002" t="s">
        <v>8354</v>
      </c>
      <c r="B1002" t="s">
        <v>2577</v>
      </c>
      <c r="C1002" t="s">
        <v>8355</v>
      </c>
      <c r="D1002" t="s">
        <v>2568</v>
      </c>
      <c r="E1002" t="s">
        <v>8356</v>
      </c>
      <c r="F1002">
        <v>0.96950000000000003</v>
      </c>
      <c r="G1002" s="5">
        <v>9996.8060000000005</v>
      </c>
      <c r="H1002" s="5">
        <v>19610.146000000001</v>
      </c>
      <c r="I1002" s="5">
        <v>23521.208999999999</v>
      </c>
      <c r="J1002">
        <v>2.0182888830942907</v>
      </c>
      <c r="K1002">
        <v>9.1325362534600607E-2</v>
      </c>
    </row>
    <row r="1003" spans="1:11" x14ac:dyDescent="0.2">
      <c r="A1003" t="s">
        <v>19905</v>
      </c>
      <c r="B1003" t="s">
        <v>12413</v>
      </c>
      <c r="C1003" t="s">
        <v>12414</v>
      </c>
      <c r="D1003" t="s">
        <v>12415</v>
      </c>
      <c r="E1003" t="s">
        <v>19906</v>
      </c>
      <c r="F1003">
        <v>0.88160000000000005</v>
      </c>
      <c r="G1003" s="5">
        <v>39411.644999999997</v>
      </c>
      <c r="H1003" s="5">
        <v>37818.491999999998</v>
      </c>
      <c r="I1003" s="5">
        <v>34513.050000000003</v>
      </c>
      <c r="J1003">
        <v>1.1673068041682966</v>
      </c>
      <c r="K1003">
        <v>9.1352082577070087E-2</v>
      </c>
    </row>
    <row r="1004" spans="1:11" x14ac:dyDescent="0.2">
      <c r="A1004" t="s">
        <v>10953</v>
      </c>
      <c r="B1004" t="s">
        <v>10711</v>
      </c>
      <c r="C1004" t="s">
        <v>10712</v>
      </c>
      <c r="D1004" t="s">
        <v>10713</v>
      </c>
      <c r="E1004" t="s">
        <v>10954</v>
      </c>
      <c r="F1004">
        <v>1</v>
      </c>
      <c r="G1004" s="5">
        <v>9555.7440000000006</v>
      </c>
      <c r="H1004" s="5">
        <v>15213.44</v>
      </c>
      <c r="I1004" s="5">
        <v>8982.9330000000009</v>
      </c>
      <c r="J1004">
        <v>1.7950662526172154</v>
      </c>
      <c r="K1004">
        <v>9.1428286556021393E-2</v>
      </c>
    </row>
    <row r="1005" spans="1:11" x14ac:dyDescent="0.2">
      <c r="A1005" t="s">
        <v>16920</v>
      </c>
      <c r="B1005" t="s">
        <v>5739</v>
      </c>
      <c r="C1005" t="s">
        <v>7942</v>
      </c>
      <c r="D1005" t="s">
        <v>5740</v>
      </c>
      <c r="E1005" t="s">
        <v>16921</v>
      </c>
      <c r="F1005">
        <v>1</v>
      </c>
      <c r="G1005" s="5">
        <v>57471.336000000003</v>
      </c>
      <c r="H1005" s="5">
        <v>106149.06</v>
      </c>
      <c r="I1005" s="5">
        <v>90522.99</v>
      </c>
      <c r="J1005">
        <v>0.64141491306904475</v>
      </c>
      <c r="K1005">
        <v>9.1630178810831645E-2</v>
      </c>
    </row>
    <row r="1006" spans="1:11" x14ac:dyDescent="0.2">
      <c r="A1006" t="s">
        <v>16922</v>
      </c>
      <c r="B1006" t="s">
        <v>5739</v>
      </c>
      <c r="C1006" t="s">
        <v>7942</v>
      </c>
      <c r="D1006" t="s">
        <v>5740</v>
      </c>
      <c r="E1006" t="s">
        <v>16921</v>
      </c>
      <c r="F1006">
        <v>1</v>
      </c>
      <c r="G1006" s="5">
        <v>57471.336000000003</v>
      </c>
      <c r="H1006" s="5">
        <v>106149.06</v>
      </c>
      <c r="I1006" s="5">
        <v>90522.99</v>
      </c>
      <c r="J1006">
        <v>0.64141491306904475</v>
      </c>
      <c r="K1006">
        <v>9.1630178810831645E-2</v>
      </c>
    </row>
    <row r="1007" spans="1:11" x14ac:dyDescent="0.2">
      <c r="A1007" t="s">
        <v>8973</v>
      </c>
      <c r="B1007" t="s">
        <v>5113</v>
      </c>
      <c r="C1007" t="s">
        <v>6193</v>
      </c>
      <c r="D1007" t="s">
        <v>5114</v>
      </c>
      <c r="E1007" t="s">
        <v>8974</v>
      </c>
      <c r="F1007">
        <v>0.9597</v>
      </c>
      <c r="G1007" s="5">
        <v>75822.414000000004</v>
      </c>
      <c r="H1007" s="5">
        <v>198493.88</v>
      </c>
      <c r="I1007" s="5">
        <v>131057.26</v>
      </c>
      <c r="J1007">
        <v>0.62619911514486137</v>
      </c>
      <c r="K1007">
        <v>9.169391795329454E-2</v>
      </c>
    </row>
    <row r="1008" spans="1:11" x14ac:dyDescent="0.2">
      <c r="A1008" t="s">
        <v>20705</v>
      </c>
      <c r="B1008" t="s">
        <v>2250</v>
      </c>
      <c r="C1008" t="s">
        <v>18811</v>
      </c>
      <c r="D1008" t="s">
        <v>2242</v>
      </c>
      <c r="E1008" t="s">
        <v>20706</v>
      </c>
      <c r="F1008">
        <v>0.97640000000000005</v>
      </c>
      <c r="G1008" s="5">
        <v>25010.69</v>
      </c>
      <c r="H1008" s="5">
        <v>31520.796999999999</v>
      </c>
      <c r="I1008" s="5">
        <v>21950.016</v>
      </c>
      <c r="J1008">
        <v>1.3323938450219652</v>
      </c>
      <c r="K1008">
        <v>9.1885206389969734E-2</v>
      </c>
    </row>
    <row r="1009" spans="1:11" x14ac:dyDescent="0.2">
      <c r="A1009" t="s">
        <v>19693</v>
      </c>
      <c r="B1009" t="s">
        <v>8222</v>
      </c>
      <c r="C1009" t="s">
        <v>8223</v>
      </c>
      <c r="D1009" t="s">
        <v>8224</v>
      </c>
      <c r="E1009" t="s">
        <v>19694</v>
      </c>
      <c r="F1009">
        <v>0.91639999999999999</v>
      </c>
      <c r="G1009" s="5">
        <v>8748.9</v>
      </c>
      <c r="H1009" s="5">
        <v>13447.868</v>
      </c>
      <c r="I1009" s="5">
        <v>6786.6977999999999</v>
      </c>
      <c r="J1009">
        <v>2.7477104960986796</v>
      </c>
      <c r="K1009">
        <v>9.2055717507347881E-2</v>
      </c>
    </row>
    <row r="1010" spans="1:11" x14ac:dyDescent="0.2">
      <c r="A1010" t="s">
        <v>5566</v>
      </c>
      <c r="B1010" t="s">
        <v>5297</v>
      </c>
      <c r="C1010" t="s">
        <v>6173</v>
      </c>
      <c r="D1010" t="s">
        <v>5298</v>
      </c>
      <c r="E1010" t="s">
        <v>12166</v>
      </c>
      <c r="F1010">
        <v>1</v>
      </c>
      <c r="G1010" s="5">
        <v>14922.790999999999</v>
      </c>
      <c r="H1010" s="5">
        <v>16311.574000000001</v>
      </c>
      <c r="I1010" s="5">
        <v>10794.5</v>
      </c>
      <c r="J1010">
        <v>1.4281152067149798</v>
      </c>
      <c r="K1010">
        <v>9.2142873905298725E-2</v>
      </c>
    </row>
    <row r="1011" spans="1:11" x14ac:dyDescent="0.2">
      <c r="A1011" t="s">
        <v>20370</v>
      </c>
      <c r="B1011" t="s">
        <v>9732</v>
      </c>
      <c r="C1011" t="s">
        <v>9733</v>
      </c>
      <c r="D1011" t="s">
        <v>9734</v>
      </c>
      <c r="E1011" t="s">
        <v>20371</v>
      </c>
      <c r="F1011">
        <v>0.9758</v>
      </c>
      <c r="G1011" s="5">
        <v>68290.054999999993</v>
      </c>
      <c r="H1011" s="5">
        <v>67834.37</v>
      </c>
      <c r="I1011" s="5">
        <v>65164.097999999998</v>
      </c>
      <c r="J1011">
        <v>0.89081595162182003</v>
      </c>
      <c r="K1011">
        <v>9.2187727352246049E-2</v>
      </c>
    </row>
    <row r="1012" spans="1:11" x14ac:dyDescent="0.2">
      <c r="A1012" t="s">
        <v>20372</v>
      </c>
      <c r="B1012" t="s">
        <v>9732</v>
      </c>
      <c r="C1012" t="s">
        <v>9733</v>
      </c>
      <c r="D1012" t="s">
        <v>9734</v>
      </c>
      <c r="E1012" t="s">
        <v>20371</v>
      </c>
      <c r="F1012">
        <v>0.9758</v>
      </c>
      <c r="G1012" s="5">
        <v>68290.054999999993</v>
      </c>
      <c r="H1012" s="5">
        <v>67834.37</v>
      </c>
      <c r="I1012" s="5">
        <v>65164.097999999998</v>
      </c>
      <c r="J1012">
        <v>0.89081595162182003</v>
      </c>
      <c r="K1012">
        <v>9.2187727352246049E-2</v>
      </c>
    </row>
    <row r="1013" spans="1:11" x14ac:dyDescent="0.2">
      <c r="A1013" t="s">
        <v>20223</v>
      </c>
      <c r="B1013" t="s">
        <v>5644</v>
      </c>
      <c r="C1013" t="s">
        <v>9227</v>
      </c>
      <c r="D1013" t="s">
        <v>5645</v>
      </c>
      <c r="E1013" t="s">
        <v>20224</v>
      </c>
      <c r="F1013">
        <v>1</v>
      </c>
      <c r="G1013" s="5">
        <v>337185.94</v>
      </c>
      <c r="H1013" s="5">
        <v>447061.25</v>
      </c>
      <c r="I1013" s="5">
        <v>287352.12</v>
      </c>
      <c r="J1013">
        <v>0.76002650505487468</v>
      </c>
      <c r="K1013">
        <v>9.2223512834613608E-2</v>
      </c>
    </row>
    <row r="1014" spans="1:11" x14ac:dyDescent="0.2">
      <c r="A1014" t="s">
        <v>5766</v>
      </c>
      <c r="B1014" t="s">
        <v>5767</v>
      </c>
      <c r="C1014" t="s">
        <v>7606</v>
      </c>
      <c r="D1014" t="s">
        <v>5768</v>
      </c>
      <c r="E1014" t="s">
        <v>14729</v>
      </c>
      <c r="F1014">
        <v>0.9728</v>
      </c>
      <c r="G1014" s="5">
        <v>7078.0389999999998</v>
      </c>
      <c r="H1014" s="5">
        <v>6223.7304999999997</v>
      </c>
      <c r="I1014" s="5">
        <v>5359.9160000000002</v>
      </c>
      <c r="J1014">
        <v>1.2411217018947682</v>
      </c>
      <c r="K1014">
        <v>9.2252873311945552E-2</v>
      </c>
    </row>
    <row r="1015" spans="1:11" x14ac:dyDescent="0.2">
      <c r="A1015" t="s">
        <v>21295</v>
      </c>
      <c r="B1015" t="s">
        <v>19366</v>
      </c>
      <c r="C1015" t="s">
        <v>19367</v>
      </c>
      <c r="D1015" t="s">
        <v>19368</v>
      </c>
      <c r="E1015" t="s">
        <v>21296</v>
      </c>
      <c r="F1015">
        <v>0.90659999999999996</v>
      </c>
      <c r="G1015" s="5">
        <v>14267.016</v>
      </c>
      <c r="H1015" s="5">
        <v>25661.476999999999</v>
      </c>
      <c r="I1015" s="5">
        <v>68013.740000000005</v>
      </c>
      <c r="J1015" t="e">
        <v>#DIV/0!</v>
      </c>
      <c r="K1015">
        <v>9.2595515489326263E-2</v>
      </c>
    </row>
    <row r="1016" spans="1:11" x14ac:dyDescent="0.2">
      <c r="A1016" t="s">
        <v>17445</v>
      </c>
      <c r="B1016" t="s">
        <v>9254</v>
      </c>
      <c r="C1016" t="s">
        <v>9255</v>
      </c>
      <c r="D1016" t="s">
        <v>9256</v>
      </c>
      <c r="E1016" t="s">
        <v>17446</v>
      </c>
      <c r="F1016">
        <v>0.92320000000000002</v>
      </c>
      <c r="G1016" s="5">
        <v>128463.67999999999</v>
      </c>
      <c r="H1016" s="5">
        <v>132755.62</v>
      </c>
      <c r="I1016" s="5">
        <v>87019.67</v>
      </c>
      <c r="J1016">
        <v>0.74432297625424415</v>
      </c>
      <c r="K1016">
        <v>9.3065900094560963E-2</v>
      </c>
    </row>
    <row r="1017" spans="1:11" x14ac:dyDescent="0.2">
      <c r="A1017" t="s">
        <v>9010</v>
      </c>
      <c r="B1017" t="s">
        <v>102</v>
      </c>
      <c r="C1017" t="s">
        <v>9011</v>
      </c>
      <c r="D1017" t="s">
        <v>95</v>
      </c>
      <c r="E1017" t="s">
        <v>9012</v>
      </c>
      <c r="F1017">
        <v>0.97409999999999997</v>
      </c>
      <c r="G1017" s="5">
        <v>7303.9740000000002</v>
      </c>
      <c r="H1017" s="5">
        <v>56402.152000000002</v>
      </c>
      <c r="I1017" s="5">
        <v>14465.316999999999</v>
      </c>
      <c r="J1017">
        <v>0.39163621860242209</v>
      </c>
      <c r="K1017">
        <v>9.3214479973389344E-2</v>
      </c>
    </row>
    <row r="1018" spans="1:11" x14ac:dyDescent="0.2">
      <c r="A1018" t="s">
        <v>11835</v>
      </c>
      <c r="B1018" t="s">
        <v>11836</v>
      </c>
      <c r="C1018" t="s">
        <v>11837</v>
      </c>
      <c r="D1018" t="s">
        <v>11838</v>
      </c>
      <c r="E1018" t="s">
        <v>11839</v>
      </c>
      <c r="F1018">
        <v>0.93710000000000004</v>
      </c>
      <c r="G1018" s="5">
        <v>7761.9507000000003</v>
      </c>
      <c r="H1018" s="5">
        <v>8128.7619999999997</v>
      </c>
      <c r="I1018" s="5">
        <v>5217.5219999999999</v>
      </c>
      <c r="J1018">
        <v>1.4354078901661054</v>
      </c>
      <c r="K1018">
        <v>9.3295570577261233E-2</v>
      </c>
    </row>
    <row r="1019" spans="1:11" x14ac:dyDescent="0.2">
      <c r="A1019" t="s">
        <v>7763</v>
      </c>
      <c r="B1019" t="s">
        <v>5950</v>
      </c>
      <c r="C1019" t="s">
        <v>5951</v>
      </c>
      <c r="D1019" t="s">
        <v>5952</v>
      </c>
      <c r="E1019" t="s">
        <v>7764</v>
      </c>
      <c r="F1019">
        <v>0.97419999999999995</v>
      </c>
      <c r="G1019" s="5">
        <v>76826.929999999993</v>
      </c>
      <c r="H1019" s="5">
        <v>72895.11</v>
      </c>
      <c r="I1019" s="5">
        <v>62006.586000000003</v>
      </c>
      <c r="J1019">
        <v>1.2069168888254458</v>
      </c>
      <c r="K1019">
        <v>9.3413388144653595E-2</v>
      </c>
    </row>
    <row r="1020" spans="1:11" x14ac:dyDescent="0.2">
      <c r="A1020" t="s">
        <v>9324</v>
      </c>
      <c r="B1020" t="s">
        <v>6906</v>
      </c>
      <c r="C1020" t="s">
        <v>6907</v>
      </c>
      <c r="D1020" t="s">
        <v>6908</v>
      </c>
      <c r="E1020" t="s">
        <v>9325</v>
      </c>
      <c r="F1020">
        <v>0.9768</v>
      </c>
      <c r="G1020" s="5">
        <v>72166.48</v>
      </c>
      <c r="H1020" s="5">
        <v>74844.835999999996</v>
      </c>
      <c r="I1020" s="5">
        <v>59754.413999999997</v>
      </c>
      <c r="J1020">
        <v>1.2332321076405963</v>
      </c>
      <c r="K1020">
        <v>9.3593981181879365E-2</v>
      </c>
    </row>
    <row r="1021" spans="1:11" x14ac:dyDescent="0.2">
      <c r="A1021" t="s">
        <v>10160</v>
      </c>
      <c r="B1021" t="s">
        <v>10161</v>
      </c>
      <c r="C1021" t="s">
        <v>10162</v>
      </c>
      <c r="D1021" t="s">
        <v>10163</v>
      </c>
      <c r="E1021" t="s">
        <v>10164</v>
      </c>
      <c r="F1021">
        <v>1</v>
      </c>
      <c r="G1021" s="5">
        <v>236770.19</v>
      </c>
      <c r="H1021" s="5">
        <v>422458.1</v>
      </c>
      <c r="I1021" s="5">
        <v>435148.75</v>
      </c>
      <c r="J1021">
        <v>1.7534881952470596</v>
      </c>
      <c r="K1021">
        <v>9.3667357489659681E-2</v>
      </c>
    </row>
    <row r="1022" spans="1:11" x14ac:dyDescent="0.2">
      <c r="A1022" t="s">
        <v>8344</v>
      </c>
      <c r="B1022" t="s">
        <v>7089</v>
      </c>
      <c r="C1022" t="s">
        <v>7090</v>
      </c>
      <c r="D1022" t="s">
        <v>7091</v>
      </c>
      <c r="E1022" t="s">
        <v>8345</v>
      </c>
      <c r="F1022">
        <v>0.95499999999999996</v>
      </c>
      <c r="G1022" s="5">
        <v>5495.5757000000003</v>
      </c>
      <c r="H1022" s="5">
        <v>7346.6953000000003</v>
      </c>
      <c r="I1022" s="5">
        <v>0</v>
      </c>
      <c r="J1022">
        <v>0.44655170225553925</v>
      </c>
      <c r="K1022">
        <v>9.3784086305977815E-2</v>
      </c>
    </row>
    <row r="1023" spans="1:11" x14ac:dyDescent="0.2">
      <c r="A1023" t="s">
        <v>8346</v>
      </c>
      <c r="B1023" t="s">
        <v>7089</v>
      </c>
      <c r="C1023" t="s">
        <v>7090</v>
      </c>
      <c r="D1023" t="s">
        <v>7091</v>
      </c>
      <c r="E1023" t="s">
        <v>8347</v>
      </c>
      <c r="F1023">
        <v>0.95509999999999995</v>
      </c>
      <c r="G1023" s="5">
        <v>5495.5757000000003</v>
      </c>
      <c r="H1023" s="5">
        <v>7346.6953000000003</v>
      </c>
      <c r="I1023" s="5">
        <v>0</v>
      </c>
      <c r="J1023">
        <v>0.44655170225553925</v>
      </c>
      <c r="K1023">
        <v>9.3784086305977815E-2</v>
      </c>
    </row>
    <row r="1024" spans="1:11" x14ac:dyDescent="0.2">
      <c r="A1024" t="s">
        <v>11585</v>
      </c>
      <c r="B1024" t="s">
        <v>11586</v>
      </c>
      <c r="C1024" t="s">
        <v>11587</v>
      </c>
      <c r="D1024" t="s">
        <v>11588</v>
      </c>
      <c r="E1024" t="s">
        <v>11589</v>
      </c>
      <c r="F1024">
        <v>0.97060000000000002</v>
      </c>
      <c r="G1024" s="5">
        <v>5938.3706000000002</v>
      </c>
      <c r="H1024" s="5">
        <v>5850.6120000000001</v>
      </c>
      <c r="I1024" s="5">
        <v>5453.6704</v>
      </c>
      <c r="J1024">
        <v>1.2538396293679306</v>
      </c>
      <c r="K1024">
        <v>9.4164582487544252E-2</v>
      </c>
    </row>
    <row r="1025" spans="1:11" x14ac:dyDescent="0.2">
      <c r="A1025" t="s">
        <v>18217</v>
      </c>
      <c r="B1025" t="s">
        <v>48</v>
      </c>
      <c r="C1025" t="s">
        <v>6896</v>
      </c>
      <c r="D1025" t="s">
        <v>38</v>
      </c>
      <c r="E1025" t="s">
        <v>18218</v>
      </c>
      <c r="F1025">
        <v>0.97699999999999998</v>
      </c>
      <c r="G1025" s="5">
        <v>18509.849999999999</v>
      </c>
      <c r="H1025" s="5">
        <v>22871.187999999998</v>
      </c>
      <c r="I1025" s="5">
        <v>20206.357</v>
      </c>
      <c r="J1025">
        <v>0.76544181681490409</v>
      </c>
      <c r="K1025">
        <v>9.4282368306500677E-2</v>
      </c>
    </row>
    <row r="1026" spans="1:11" x14ac:dyDescent="0.2">
      <c r="A1026" t="s">
        <v>18219</v>
      </c>
      <c r="B1026" t="s">
        <v>48</v>
      </c>
      <c r="C1026" t="s">
        <v>6896</v>
      </c>
      <c r="D1026" t="s">
        <v>38</v>
      </c>
      <c r="E1026" t="s">
        <v>18220</v>
      </c>
      <c r="F1026">
        <v>0.97699999999999998</v>
      </c>
      <c r="G1026" s="5">
        <v>18498.173999999999</v>
      </c>
      <c r="H1026" s="5">
        <v>22856.761999999999</v>
      </c>
      <c r="I1026" s="5">
        <v>20193.613000000001</v>
      </c>
      <c r="J1026">
        <v>0.76544181895649233</v>
      </c>
      <c r="K1026">
        <v>9.4282376168952312E-2</v>
      </c>
    </row>
    <row r="1027" spans="1:11" x14ac:dyDescent="0.2">
      <c r="A1027" t="s">
        <v>13218</v>
      </c>
      <c r="B1027" t="s">
        <v>5300</v>
      </c>
      <c r="C1027" t="s">
        <v>7980</v>
      </c>
      <c r="D1027" t="s">
        <v>5301</v>
      </c>
      <c r="E1027" t="s">
        <v>13219</v>
      </c>
      <c r="F1027">
        <v>0.93279999999999996</v>
      </c>
      <c r="G1027" s="5">
        <v>0</v>
      </c>
      <c r="H1027" s="5">
        <v>17155.775000000001</v>
      </c>
      <c r="I1027" s="5">
        <v>0</v>
      </c>
      <c r="J1027">
        <v>0.29835599620549363</v>
      </c>
      <c r="K1027">
        <v>9.4573030402960431E-2</v>
      </c>
    </row>
    <row r="1028" spans="1:11" x14ac:dyDescent="0.2">
      <c r="A1028" t="s">
        <v>11881</v>
      </c>
      <c r="B1028" t="s">
        <v>5004</v>
      </c>
      <c r="C1028" t="s">
        <v>11882</v>
      </c>
      <c r="D1028" t="s">
        <v>4995</v>
      </c>
      <c r="E1028" t="s">
        <v>11883</v>
      </c>
      <c r="F1028">
        <v>0.97640000000000005</v>
      </c>
      <c r="G1028" s="5">
        <v>14129.528</v>
      </c>
      <c r="H1028" s="5">
        <v>16578.605</v>
      </c>
      <c r="I1028" s="5">
        <v>18018.178</v>
      </c>
      <c r="J1028">
        <v>1.2283009924732697</v>
      </c>
      <c r="K1028">
        <v>9.4588758970167372E-2</v>
      </c>
    </row>
    <row r="1029" spans="1:11" x14ac:dyDescent="0.2">
      <c r="A1029" t="s">
        <v>14809</v>
      </c>
      <c r="B1029" t="s">
        <v>12895</v>
      </c>
      <c r="C1029" t="s">
        <v>12896</v>
      </c>
      <c r="D1029" t="s">
        <v>12897</v>
      </c>
      <c r="E1029" t="s">
        <v>14810</v>
      </c>
      <c r="F1029">
        <v>0.96899999999999997</v>
      </c>
      <c r="G1029" s="5">
        <v>8455.7705000000005</v>
      </c>
      <c r="H1029" s="5">
        <v>1452.6325999999999</v>
      </c>
      <c r="I1029" s="5">
        <v>0</v>
      </c>
      <c r="J1029">
        <v>0.3520330154311061</v>
      </c>
      <c r="K1029">
        <v>9.4596020584007762E-2</v>
      </c>
    </row>
    <row r="1030" spans="1:11" x14ac:dyDescent="0.2">
      <c r="A1030" t="s">
        <v>18331</v>
      </c>
      <c r="B1030" t="s">
        <v>6131</v>
      </c>
      <c r="C1030" t="s">
        <v>6132</v>
      </c>
      <c r="D1030" t="s">
        <v>6133</v>
      </c>
      <c r="E1030" t="s">
        <v>18332</v>
      </c>
      <c r="F1030">
        <v>0.97529999999999994</v>
      </c>
      <c r="G1030" s="5">
        <v>25069.488000000001</v>
      </c>
      <c r="H1030" s="5">
        <v>30449.928</v>
      </c>
      <c r="I1030" s="5">
        <v>29716.955000000002</v>
      </c>
      <c r="J1030">
        <v>0.82260229619075975</v>
      </c>
      <c r="K1030">
        <v>9.4804457303767034E-2</v>
      </c>
    </row>
    <row r="1031" spans="1:11" x14ac:dyDescent="0.2">
      <c r="A1031" t="s">
        <v>7253</v>
      </c>
      <c r="B1031" t="s">
        <v>6389</v>
      </c>
      <c r="C1031" t="s">
        <v>7254</v>
      </c>
      <c r="D1031" t="s">
        <v>6390</v>
      </c>
      <c r="E1031" t="s">
        <v>7255</v>
      </c>
      <c r="F1031">
        <v>0.97470000000000001</v>
      </c>
      <c r="G1031" s="5">
        <v>45116.06</v>
      </c>
      <c r="H1031" s="5">
        <v>29462.787</v>
      </c>
      <c r="I1031" s="5">
        <v>32810.883000000002</v>
      </c>
      <c r="J1031">
        <v>1.4161215912299034</v>
      </c>
      <c r="K1031">
        <v>9.4880479336754101E-2</v>
      </c>
    </row>
    <row r="1032" spans="1:11" x14ac:dyDescent="0.2">
      <c r="A1032" t="s">
        <v>13705</v>
      </c>
      <c r="B1032" t="s">
        <v>5261</v>
      </c>
      <c r="C1032" t="s">
        <v>6142</v>
      </c>
      <c r="D1032" t="s">
        <v>5262</v>
      </c>
      <c r="E1032" t="s">
        <v>13706</v>
      </c>
      <c r="F1032">
        <v>0.96550000000000002</v>
      </c>
      <c r="G1032" s="5">
        <v>7617.5379999999996</v>
      </c>
      <c r="H1032" s="5">
        <v>10320.969999999999</v>
      </c>
      <c r="I1032" s="5">
        <v>10270.011</v>
      </c>
      <c r="J1032">
        <v>0.79325691720634506</v>
      </c>
      <c r="K1032">
        <v>9.5092834959508779E-2</v>
      </c>
    </row>
    <row r="1033" spans="1:11" x14ac:dyDescent="0.2">
      <c r="A1033" t="s">
        <v>7485</v>
      </c>
      <c r="B1033" t="s">
        <v>5983</v>
      </c>
      <c r="C1033" t="s">
        <v>6160</v>
      </c>
      <c r="D1033" t="s">
        <v>5984</v>
      </c>
      <c r="E1033" t="s">
        <v>7486</v>
      </c>
      <c r="F1033">
        <v>1</v>
      </c>
      <c r="G1033" s="5">
        <v>253814.28</v>
      </c>
      <c r="H1033" s="5">
        <v>295383.44</v>
      </c>
      <c r="I1033" s="5">
        <v>254818.2</v>
      </c>
      <c r="J1033">
        <v>0.79259617059616527</v>
      </c>
      <c r="K1033">
        <v>9.5132027093047189E-2</v>
      </c>
    </row>
    <row r="1034" spans="1:11" x14ac:dyDescent="0.2">
      <c r="A1034" t="s">
        <v>17582</v>
      </c>
      <c r="B1034" t="s">
        <v>9123</v>
      </c>
      <c r="C1034" t="s">
        <v>9124</v>
      </c>
      <c r="D1034" t="s">
        <v>9125</v>
      </c>
      <c r="E1034" t="s">
        <v>17583</v>
      </c>
      <c r="F1034">
        <v>0.96960000000000002</v>
      </c>
      <c r="G1034" s="5">
        <v>29370.36</v>
      </c>
      <c r="H1034" s="5">
        <v>32674.363000000001</v>
      </c>
      <c r="I1034" s="5">
        <v>20947.27</v>
      </c>
      <c r="J1034">
        <v>1.422410257863127</v>
      </c>
      <c r="K1034">
        <v>9.5322082126080968E-2</v>
      </c>
    </row>
    <row r="1035" spans="1:11" x14ac:dyDescent="0.2">
      <c r="A1035" t="s">
        <v>15730</v>
      </c>
      <c r="B1035" t="s">
        <v>5812</v>
      </c>
      <c r="C1035" t="s">
        <v>7961</v>
      </c>
      <c r="D1035" t="s">
        <v>5813</v>
      </c>
      <c r="E1035" t="s">
        <v>15731</v>
      </c>
      <c r="F1035">
        <v>0.92869999999999997</v>
      </c>
      <c r="G1035" s="5">
        <v>44741.31</v>
      </c>
      <c r="H1035" s="5">
        <v>54046.976999999999</v>
      </c>
      <c r="I1035" s="5">
        <v>57516.03</v>
      </c>
      <c r="J1035">
        <v>2.1588170191792262</v>
      </c>
      <c r="K1035">
        <v>9.5454768329231596E-2</v>
      </c>
    </row>
    <row r="1036" spans="1:11" x14ac:dyDescent="0.2">
      <c r="A1036" t="s">
        <v>9431</v>
      </c>
      <c r="B1036" t="s">
        <v>6166</v>
      </c>
      <c r="C1036" t="s">
        <v>6844</v>
      </c>
      <c r="D1036" t="s">
        <v>6167</v>
      </c>
      <c r="E1036" t="s">
        <v>9432</v>
      </c>
      <c r="F1036">
        <v>1</v>
      </c>
      <c r="G1036" s="5">
        <v>152887.81</v>
      </c>
      <c r="H1036" s="5">
        <v>132446.51999999999</v>
      </c>
      <c r="I1036" s="5">
        <v>114833.41</v>
      </c>
      <c r="J1036">
        <v>1.2511193488840122</v>
      </c>
      <c r="K1036">
        <v>9.5659245969081735E-2</v>
      </c>
    </row>
    <row r="1037" spans="1:11" x14ac:dyDescent="0.2">
      <c r="A1037" t="s">
        <v>7385</v>
      </c>
      <c r="B1037" t="s">
        <v>6453</v>
      </c>
      <c r="C1037" t="s">
        <v>7386</v>
      </c>
      <c r="D1037" t="s">
        <v>6454</v>
      </c>
      <c r="E1037" t="s">
        <v>7387</v>
      </c>
      <c r="F1037">
        <v>0.97330000000000005</v>
      </c>
      <c r="G1037" s="5">
        <v>10508.582</v>
      </c>
      <c r="H1037" s="5">
        <v>8268.5879999999997</v>
      </c>
      <c r="I1037" s="5">
        <v>9861.0159999999996</v>
      </c>
      <c r="J1037">
        <v>1.2001719707276612</v>
      </c>
      <c r="K1037">
        <v>9.5685360297868019E-2</v>
      </c>
    </row>
    <row r="1038" spans="1:11" x14ac:dyDescent="0.2">
      <c r="A1038" t="s">
        <v>16553</v>
      </c>
      <c r="B1038" t="s">
        <v>10217</v>
      </c>
      <c r="C1038" t="s">
        <v>10218</v>
      </c>
      <c r="D1038" t="s">
        <v>10219</v>
      </c>
      <c r="E1038" t="s">
        <v>16554</v>
      </c>
      <c r="F1038">
        <v>0.97550000000000003</v>
      </c>
      <c r="G1038" s="5">
        <v>142004.44</v>
      </c>
      <c r="H1038" s="5">
        <v>246875.48</v>
      </c>
      <c r="I1038" s="5">
        <v>143273.20000000001</v>
      </c>
      <c r="J1038">
        <v>0.69873387511819263</v>
      </c>
      <c r="K1038">
        <v>9.5708606305469471E-2</v>
      </c>
    </row>
    <row r="1039" spans="1:11" x14ac:dyDescent="0.2">
      <c r="A1039" t="s">
        <v>9226</v>
      </c>
      <c r="B1039" t="s">
        <v>5644</v>
      </c>
      <c r="C1039" t="s">
        <v>9227</v>
      </c>
      <c r="D1039" t="s">
        <v>5645</v>
      </c>
      <c r="E1039" t="s">
        <v>9228</v>
      </c>
      <c r="F1039">
        <v>0.90580000000000005</v>
      </c>
      <c r="G1039" s="5">
        <v>11790.68</v>
      </c>
      <c r="H1039" s="5">
        <v>21405.254000000001</v>
      </c>
      <c r="I1039" s="5">
        <v>6334.3193000000001</v>
      </c>
      <c r="J1039">
        <v>4.490888455262728E-2</v>
      </c>
      <c r="K1039">
        <v>9.5912911146773444E-2</v>
      </c>
    </row>
    <row r="1040" spans="1:11" x14ac:dyDescent="0.2">
      <c r="A1040" t="s">
        <v>18841</v>
      </c>
      <c r="B1040" t="s">
        <v>8042</v>
      </c>
      <c r="C1040" t="s">
        <v>8043</v>
      </c>
      <c r="D1040" t="s">
        <v>8044</v>
      </c>
      <c r="E1040" t="s">
        <v>18842</v>
      </c>
      <c r="F1040">
        <v>0.97609999999999997</v>
      </c>
      <c r="G1040" s="5">
        <v>98409.445000000007</v>
      </c>
      <c r="H1040" s="5">
        <v>140298</v>
      </c>
      <c r="I1040" s="5">
        <v>87391.445000000007</v>
      </c>
      <c r="J1040">
        <v>1.7087191424432897</v>
      </c>
      <c r="K1040">
        <v>9.6174489694302132E-2</v>
      </c>
    </row>
    <row r="1041" spans="1:11" x14ac:dyDescent="0.2">
      <c r="A1041" t="s">
        <v>15591</v>
      </c>
      <c r="B1041" t="s">
        <v>8301</v>
      </c>
      <c r="C1041" t="s">
        <v>8302</v>
      </c>
      <c r="D1041" t="s">
        <v>8303</v>
      </c>
      <c r="E1041" t="s">
        <v>15592</v>
      </c>
      <c r="F1041">
        <v>0.97619999999999996</v>
      </c>
      <c r="G1041" s="5">
        <v>11677.771000000001</v>
      </c>
      <c r="H1041" s="5">
        <v>20417.143</v>
      </c>
      <c r="I1041" s="5">
        <v>19783.5</v>
      </c>
      <c r="J1041">
        <v>0.66817594728492169</v>
      </c>
      <c r="K1041">
        <v>9.6352464539301713E-2</v>
      </c>
    </row>
    <row r="1042" spans="1:11" x14ac:dyDescent="0.2">
      <c r="A1042" t="s">
        <v>9234</v>
      </c>
      <c r="B1042" t="s">
        <v>7782</v>
      </c>
      <c r="C1042" t="s">
        <v>7783</v>
      </c>
      <c r="D1042" t="s">
        <v>7784</v>
      </c>
      <c r="E1042" t="s">
        <v>9235</v>
      </c>
      <c r="F1042">
        <v>0.88390000000000002</v>
      </c>
      <c r="G1042" s="5">
        <v>5847.8915999999999</v>
      </c>
      <c r="H1042" s="5">
        <v>1295.6020000000001</v>
      </c>
      <c r="I1042" s="5">
        <v>4342.6769999999997</v>
      </c>
      <c r="J1042">
        <v>0.46974640667433071</v>
      </c>
      <c r="K1042">
        <v>9.6751809062517513E-2</v>
      </c>
    </row>
    <row r="1043" spans="1:11" x14ac:dyDescent="0.2">
      <c r="A1043" t="s">
        <v>17234</v>
      </c>
      <c r="B1043" t="s">
        <v>4093</v>
      </c>
      <c r="C1043" t="s">
        <v>7888</v>
      </c>
      <c r="D1043" t="s">
        <v>4084</v>
      </c>
      <c r="E1043" t="s">
        <v>17235</v>
      </c>
      <c r="F1043">
        <v>0.97309999999999997</v>
      </c>
      <c r="G1043" s="5">
        <v>14872.445</v>
      </c>
      <c r="H1043" s="5">
        <v>49945.061999999998</v>
      </c>
      <c r="I1043" s="5">
        <v>35461.065999999999</v>
      </c>
      <c r="J1043">
        <v>0.60059777698158778</v>
      </c>
      <c r="K1043">
        <v>9.6780865930016349E-2</v>
      </c>
    </row>
    <row r="1044" spans="1:11" x14ac:dyDescent="0.2">
      <c r="A1044" t="s">
        <v>5971</v>
      </c>
      <c r="B1044" t="s">
        <v>5933</v>
      </c>
      <c r="C1044" t="s">
        <v>5972</v>
      </c>
      <c r="D1044" t="s">
        <v>5934</v>
      </c>
      <c r="E1044" t="s">
        <v>5973</v>
      </c>
      <c r="F1044">
        <v>0.95209999999999995</v>
      </c>
      <c r="G1044" s="5">
        <v>293732.7</v>
      </c>
      <c r="H1044" s="5">
        <v>0</v>
      </c>
      <c r="I1044" s="5">
        <v>0</v>
      </c>
      <c r="J1044">
        <v>0.31450576151741894</v>
      </c>
      <c r="K1044">
        <v>9.694887222565185E-2</v>
      </c>
    </row>
    <row r="1045" spans="1:11" x14ac:dyDescent="0.2">
      <c r="A1045" t="s">
        <v>7632</v>
      </c>
      <c r="B1045" t="s">
        <v>7287</v>
      </c>
      <c r="C1045" t="s">
        <v>7288</v>
      </c>
      <c r="D1045" t="s">
        <v>7289</v>
      </c>
      <c r="E1045" t="s">
        <v>7633</v>
      </c>
      <c r="F1045">
        <v>0.96550000000000002</v>
      </c>
      <c r="G1045" s="5">
        <v>4698.4565000000002</v>
      </c>
      <c r="H1045" s="5">
        <v>2998.23</v>
      </c>
      <c r="I1045" s="5">
        <v>0</v>
      </c>
      <c r="J1045">
        <v>0.26805446102200869</v>
      </c>
      <c r="K1045">
        <v>9.6997426197114101E-2</v>
      </c>
    </row>
    <row r="1046" spans="1:11" x14ac:dyDescent="0.2">
      <c r="A1046" t="s">
        <v>17055</v>
      </c>
      <c r="B1046" t="s">
        <v>17056</v>
      </c>
      <c r="C1046" t="s">
        <v>17057</v>
      </c>
      <c r="D1046" t="s">
        <v>17058</v>
      </c>
      <c r="E1046" t="s">
        <v>17059</v>
      </c>
      <c r="F1046">
        <v>0.97130000000000005</v>
      </c>
      <c r="G1046" s="5">
        <v>9444.6149999999998</v>
      </c>
      <c r="H1046" s="5">
        <v>11704.105</v>
      </c>
      <c r="I1046" s="5">
        <v>10937.163</v>
      </c>
      <c r="J1046">
        <v>0.84764821672905888</v>
      </c>
      <c r="K1046">
        <v>9.7225897970096745E-2</v>
      </c>
    </row>
    <row r="1047" spans="1:11" x14ac:dyDescent="0.2">
      <c r="A1047" t="s">
        <v>18288</v>
      </c>
      <c r="B1047" t="s">
        <v>5247</v>
      </c>
      <c r="C1047" t="s">
        <v>9474</v>
      </c>
      <c r="D1047" t="s">
        <v>5248</v>
      </c>
      <c r="E1047" t="s">
        <v>18289</v>
      </c>
      <c r="F1047">
        <v>0.92669999999999997</v>
      </c>
      <c r="G1047" s="5">
        <v>20168.107</v>
      </c>
      <c r="H1047" s="5">
        <v>42651.688000000002</v>
      </c>
      <c r="I1047" s="5">
        <v>22484.44</v>
      </c>
      <c r="J1047">
        <v>0.63573421282583986</v>
      </c>
      <c r="K1047">
        <v>9.7241019309566024E-2</v>
      </c>
    </row>
    <row r="1048" spans="1:11" x14ac:dyDescent="0.2">
      <c r="A1048" t="s">
        <v>12639</v>
      </c>
      <c r="B1048" t="s">
        <v>5144</v>
      </c>
      <c r="C1048" t="s">
        <v>9302</v>
      </c>
      <c r="D1048" t="s">
        <v>5145</v>
      </c>
      <c r="E1048" t="s">
        <v>12640</v>
      </c>
      <c r="F1048">
        <v>0.97560000000000002</v>
      </c>
      <c r="G1048" s="5">
        <v>22097.567999999999</v>
      </c>
      <c r="H1048" s="5">
        <v>27760.598000000002</v>
      </c>
      <c r="I1048" s="5">
        <v>24512.74</v>
      </c>
      <c r="J1048">
        <v>0.7464315271733748</v>
      </c>
      <c r="K1048">
        <v>9.7683854931653255E-2</v>
      </c>
    </row>
    <row r="1049" spans="1:11" x14ac:dyDescent="0.2">
      <c r="A1049" t="s">
        <v>12641</v>
      </c>
      <c r="B1049" t="s">
        <v>5144</v>
      </c>
      <c r="C1049" t="s">
        <v>9302</v>
      </c>
      <c r="D1049" t="s">
        <v>5145</v>
      </c>
      <c r="E1049" t="s">
        <v>12640</v>
      </c>
      <c r="F1049">
        <v>0.97560000000000002</v>
      </c>
      <c r="G1049" s="5">
        <v>22097.567999999999</v>
      </c>
      <c r="H1049" s="5">
        <v>27760.598000000002</v>
      </c>
      <c r="I1049" s="5">
        <v>24512.74</v>
      </c>
      <c r="J1049">
        <v>0.7464315271733748</v>
      </c>
      <c r="K1049">
        <v>9.7683854931653255E-2</v>
      </c>
    </row>
    <row r="1050" spans="1:11" x14ac:dyDescent="0.2">
      <c r="A1050" t="s">
        <v>7901</v>
      </c>
      <c r="B1050" t="s">
        <v>5468</v>
      </c>
      <c r="C1050" t="s">
        <v>6418</v>
      </c>
      <c r="D1050" t="s">
        <v>5469</v>
      </c>
      <c r="E1050" t="s">
        <v>7902</v>
      </c>
      <c r="F1050">
        <v>0.97640000000000005</v>
      </c>
      <c r="G1050" s="5">
        <v>34594.120000000003</v>
      </c>
      <c r="H1050" s="5">
        <v>36677.805</v>
      </c>
      <c r="I1050" s="5">
        <v>46992.332000000002</v>
      </c>
      <c r="J1050">
        <v>1.2922493507844459</v>
      </c>
      <c r="K1050">
        <v>9.8500618271636406E-2</v>
      </c>
    </row>
    <row r="1051" spans="1:11" x14ac:dyDescent="0.2">
      <c r="A1051" t="s">
        <v>5279</v>
      </c>
      <c r="B1051" t="s">
        <v>5280</v>
      </c>
      <c r="C1051" t="s">
        <v>19560</v>
      </c>
      <c r="D1051" t="s">
        <v>5281</v>
      </c>
      <c r="E1051" t="s">
        <v>19561</v>
      </c>
      <c r="F1051">
        <v>0.9597</v>
      </c>
      <c r="G1051" s="5">
        <v>8481.1830000000009</v>
      </c>
      <c r="H1051" s="5">
        <v>9027.5079999999998</v>
      </c>
      <c r="I1051" s="5">
        <v>9146.3430000000008</v>
      </c>
      <c r="J1051">
        <v>1.1380824859272898</v>
      </c>
      <c r="K1051">
        <v>9.8633235682018636E-2</v>
      </c>
    </row>
    <row r="1052" spans="1:11" x14ac:dyDescent="0.2">
      <c r="A1052" t="s">
        <v>20448</v>
      </c>
      <c r="B1052" t="s">
        <v>6906</v>
      </c>
      <c r="C1052" t="s">
        <v>6907</v>
      </c>
      <c r="D1052" t="s">
        <v>6908</v>
      </c>
      <c r="E1052" t="s">
        <v>20449</v>
      </c>
      <c r="F1052">
        <v>1</v>
      </c>
      <c r="G1052" s="5">
        <v>128641.69500000001</v>
      </c>
      <c r="H1052" s="5">
        <v>279829.38</v>
      </c>
      <c r="I1052" s="5">
        <v>102011.61</v>
      </c>
      <c r="J1052">
        <v>0.51821668029083046</v>
      </c>
      <c r="K1052">
        <v>9.8650140159511318E-2</v>
      </c>
    </row>
    <row r="1053" spans="1:11" x14ac:dyDescent="0.2">
      <c r="A1053" t="s">
        <v>20450</v>
      </c>
      <c r="B1053" t="s">
        <v>6906</v>
      </c>
      <c r="C1053" t="s">
        <v>6907</v>
      </c>
      <c r="D1053" t="s">
        <v>6908</v>
      </c>
      <c r="E1053" t="s">
        <v>20451</v>
      </c>
      <c r="F1053">
        <v>1</v>
      </c>
      <c r="G1053" s="5">
        <v>128641.69500000001</v>
      </c>
      <c r="H1053" s="5">
        <v>279829.38</v>
      </c>
      <c r="I1053" s="5">
        <v>102011.61</v>
      </c>
      <c r="J1053">
        <v>0.51821668029083046</v>
      </c>
      <c r="K1053">
        <v>9.8650140159511318E-2</v>
      </c>
    </row>
    <row r="1054" spans="1:11" x14ac:dyDescent="0.2">
      <c r="A1054" t="s">
        <v>7501</v>
      </c>
      <c r="B1054" t="s">
        <v>6508</v>
      </c>
      <c r="C1054" t="s">
        <v>7502</v>
      </c>
      <c r="D1054" t="s">
        <v>6509</v>
      </c>
      <c r="E1054" t="s">
        <v>7503</v>
      </c>
      <c r="F1054">
        <v>0.97489999999999999</v>
      </c>
      <c r="G1054" s="5">
        <v>53625.555</v>
      </c>
      <c r="H1054" s="5">
        <v>28030.7</v>
      </c>
      <c r="I1054" s="5">
        <v>21421.013999999999</v>
      </c>
      <c r="J1054">
        <v>0.56121790190108511</v>
      </c>
      <c r="K1054">
        <v>9.8710123450566539E-2</v>
      </c>
    </row>
    <row r="1055" spans="1:11" x14ac:dyDescent="0.2">
      <c r="A1055" t="s">
        <v>8898</v>
      </c>
      <c r="B1055" t="s">
        <v>8899</v>
      </c>
      <c r="C1055" t="s">
        <v>8900</v>
      </c>
      <c r="D1055" t="s">
        <v>8901</v>
      </c>
      <c r="E1055" t="s">
        <v>8902</v>
      </c>
      <c r="F1055">
        <v>0.9526</v>
      </c>
      <c r="G1055" s="5">
        <v>5878.5529999999999</v>
      </c>
      <c r="H1055" s="5">
        <v>8785.81</v>
      </c>
      <c r="I1055" s="5">
        <v>0</v>
      </c>
      <c r="J1055">
        <v>0.22463103496570316</v>
      </c>
      <c r="K1055">
        <v>9.9017318789063238E-2</v>
      </c>
    </row>
    <row r="1056" spans="1:11" x14ac:dyDescent="0.2">
      <c r="A1056" t="s">
        <v>7442</v>
      </c>
      <c r="B1056" t="s">
        <v>6487</v>
      </c>
      <c r="C1056" t="s">
        <v>7443</v>
      </c>
      <c r="D1056" t="s">
        <v>6488</v>
      </c>
      <c r="E1056" t="s">
        <v>7444</v>
      </c>
      <c r="F1056">
        <v>0.9526</v>
      </c>
      <c r="G1056" s="5">
        <v>7984.4930000000004</v>
      </c>
      <c r="H1056" s="5">
        <v>13054.473</v>
      </c>
      <c r="I1056" s="5">
        <v>5241.2340000000004</v>
      </c>
      <c r="J1056">
        <v>0.58391991879219984</v>
      </c>
      <c r="K1056">
        <v>9.9022696795556225E-2</v>
      </c>
    </row>
    <row r="1057" spans="1:11" x14ac:dyDescent="0.2">
      <c r="A1057" t="s">
        <v>19336</v>
      </c>
      <c r="B1057" t="s">
        <v>19332</v>
      </c>
      <c r="C1057" t="s">
        <v>19333</v>
      </c>
      <c r="D1057" t="s">
        <v>19334</v>
      </c>
      <c r="E1057" t="s">
        <v>19337</v>
      </c>
      <c r="F1057">
        <v>0.84370000000000001</v>
      </c>
      <c r="G1057" s="5">
        <v>6414.2856000000002</v>
      </c>
      <c r="H1057" s="5">
        <v>8024.8680000000004</v>
      </c>
      <c r="I1057" s="5">
        <v>0</v>
      </c>
      <c r="J1057">
        <v>0.44193950583125008</v>
      </c>
      <c r="K1057">
        <v>9.9369134185319619E-2</v>
      </c>
    </row>
    <row r="1058" spans="1:11" x14ac:dyDescent="0.2">
      <c r="A1058" t="s">
        <v>12129</v>
      </c>
      <c r="B1058" t="s">
        <v>102</v>
      </c>
      <c r="C1058" t="s">
        <v>9011</v>
      </c>
      <c r="D1058" t="s">
        <v>95</v>
      </c>
      <c r="E1058" t="s">
        <v>12130</v>
      </c>
      <c r="F1058">
        <v>0.97419999999999995</v>
      </c>
      <c r="G1058" s="5">
        <v>4311.4804999999997</v>
      </c>
      <c r="H1058" s="5">
        <v>47279.495999999999</v>
      </c>
      <c r="I1058" s="5">
        <v>22041.583999999999</v>
      </c>
      <c r="J1058">
        <v>0.31929915903177358</v>
      </c>
      <c r="K1058">
        <v>9.9434108275278127E-2</v>
      </c>
    </row>
    <row r="1059" spans="1:11" x14ac:dyDescent="0.2">
      <c r="A1059" t="s">
        <v>13645</v>
      </c>
      <c r="B1059" t="s">
        <v>5004</v>
      </c>
      <c r="C1059" t="s">
        <v>11882</v>
      </c>
      <c r="D1059" t="s">
        <v>4995</v>
      </c>
      <c r="E1059" t="s">
        <v>13646</v>
      </c>
      <c r="F1059">
        <v>1</v>
      </c>
      <c r="G1059" s="5">
        <v>3018.1675</v>
      </c>
      <c r="H1059" s="5">
        <v>4827.25</v>
      </c>
      <c r="I1059" s="5">
        <v>4127.2870000000003</v>
      </c>
      <c r="J1059">
        <v>0.59528835315073125</v>
      </c>
      <c r="K1059">
        <v>9.9448829337080213E-2</v>
      </c>
    </row>
    <row r="1060" spans="1:11" x14ac:dyDescent="0.2">
      <c r="A1060" t="s">
        <v>20071</v>
      </c>
      <c r="B1060" t="s">
        <v>11437</v>
      </c>
      <c r="C1060" t="s">
        <v>11438</v>
      </c>
      <c r="D1060" t="s">
        <v>11439</v>
      </c>
      <c r="E1060" t="s">
        <v>20072</v>
      </c>
      <c r="F1060">
        <v>0.97070000000000001</v>
      </c>
      <c r="G1060" s="5">
        <v>8298.4359999999997</v>
      </c>
      <c r="H1060" s="5">
        <v>6973.0079999999998</v>
      </c>
      <c r="I1060" s="5">
        <v>10677.898999999999</v>
      </c>
      <c r="J1060">
        <v>2.2287032990024178</v>
      </c>
      <c r="K1060">
        <v>9.9576405876157584E-2</v>
      </c>
    </row>
    <row r="1061" spans="1:11" x14ac:dyDescent="0.2">
      <c r="A1061" t="s">
        <v>19394</v>
      </c>
      <c r="B1061" t="s">
        <v>19395</v>
      </c>
      <c r="C1061" t="s">
        <v>19396</v>
      </c>
      <c r="D1061" t="s">
        <v>19397</v>
      </c>
      <c r="E1061" t="s">
        <v>19398</v>
      </c>
      <c r="F1061">
        <v>0.97640000000000005</v>
      </c>
      <c r="G1061" s="5">
        <v>51107.315999999999</v>
      </c>
      <c r="H1061" s="5">
        <v>69827.58</v>
      </c>
      <c r="I1061" s="5">
        <v>66437</v>
      </c>
      <c r="J1061">
        <v>1.3885506858186754</v>
      </c>
      <c r="K1061">
        <v>9.9646678137533279E-2</v>
      </c>
    </row>
    <row r="1062" spans="1:11" x14ac:dyDescent="0.2">
      <c r="A1062" t="s">
        <v>11267</v>
      </c>
      <c r="B1062" t="s">
        <v>11268</v>
      </c>
      <c r="C1062" t="s">
        <v>11269</v>
      </c>
      <c r="D1062" t="s">
        <v>11270</v>
      </c>
      <c r="E1062" t="s">
        <v>11271</v>
      </c>
      <c r="F1062">
        <v>0.93279999999999996</v>
      </c>
      <c r="G1062" s="5">
        <v>14396.12</v>
      </c>
      <c r="H1062" s="5">
        <v>0</v>
      </c>
      <c r="I1062" s="5">
        <v>0</v>
      </c>
      <c r="J1062">
        <v>0.31787913936640655</v>
      </c>
      <c r="K1062">
        <v>9.9703801791099195E-2</v>
      </c>
    </row>
    <row r="1063" spans="1:11" x14ac:dyDescent="0.2">
      <c r="A1063" t="s">
        <v>18965</v>
      </c>
      <c r="B1063" t="s">
        <v>14104</v>
      </c>
      <c r="C1063" t="s">
        <v>14105</v>
      </c>
      <c r="D1063" t="s">
        <v>14106</v>
      </c>
      <c r="E1063" t="s">
        <v>18966</v>
      </c>
      <c r="F1063">
        <v>0.9718</v>
      </c>
      <c r="G1063" s="5">
        <v>0</v>
      </c>
      <c r="H1063" s="5">
        <v>0</v>
      </c>
      <c r="I1063" s="5">
        <v>15134.981</v>
      </c>
      <c r="J1063">
        <v>0.31111835193361581</v>
      </c>
      <c r="K1063">
        <v>9.9742001697023769E-2</v>
      </c>
    </row>
    <row r="1064" spans="1:11" x14ac:dyDescent="0.2">
      <c r="A1064" t="s">
        <v>20242</v>
      </c>
      <c r="B1064" t="s">
        <v>9208</v>
      </c>
      <c r="C1064" t="s">
        <v>9209</v>
      </c>
      <c r="D1064" t="s">
        <v>9210</v>
      </c>
      <c r="E1064" t="s">
        <v>20243</v>
      </c>
      <c r="F1064">
        <v>1</v>
      </c>
      <c r="G1064" s="5">
        <v>5325.9106000000002</v>
      </c>
      <c r="H1064" s="5">
        <v>8012.7070000000003</v>
      </c>
      <c r="I1064" s="5">
        <v>10146.375</v>
      </c>
      <c r="J1064">
        <v>0.62910259805391477</v>
      </c>
      <c r="K1064">
        <v>9.9842923199677192E-2</v>
      </c>
    </row>
    <row r="1065" spans="1:11" x14ac:dyDescent="0.2">
      <c r="A1065" t="s">
        <v>19557</v>
      </c>
      <c r="B1065" t="s">
        <v>5487</v>
      </c>
      <c r="C1065" t="s">
        <v>17963</v>
      </c>
      <c r="D1065" t="s">
        <v>5488</v>
      </c>
      <c r="E1065" t="s">
        <v>19558</v>
      </c>
      <c r="F1065">
        <v>0.97529999999999994</v>
      </c>
      <c r="G1065" s="5">
        <v>16928.886999999999</v>
      </c>
      <c r="H1065" s="5">
        <v>21971.006000000001</v>
      </c>
      <c r="I1065" s="5">
        <v>19127.502</v>
      </c>
      <c r="J1065">
        <v>0.85477845034923239</v>
      </c>
      <c r="K1065">
        <v>0.10002294597545149</v>
      </c>
    </row>
    <row r="1066" spans="1:11" x14ac:dyDescent="0.2">
      <c r="A1066" t="s">
        <v>19559</v>
      </c>
      <c r="B1066" t="s">
        <v>5487</v>
      </c>
      <c r="C1066" t="s">
        <v>17963</v>
      </c>
      <c r="D1066" t="s">
        <v>5488</v>
      </c>
      <c r="E1066" t="s">
        <v>19558</v>
      </c>
      <c r="F1066">
        <v>0.97529999999999994</v>
      </c>
      <c r="G1066" s="5">
        <v>16928.886999999999</v>
      </c>
      <c r="H1066" s="5">
        <v>21971.006000000001</v>
      </c>
      <c r="I1066" s="5">
        <v>19127.502</v>
      </c>
      <c r="J1066">
        <v>0.85477845034923239</v>
      </c>
      <c r="K1066">
        <v>0.10002294597545149</v>
      </c>
    </row>
    <row r="1067" spans="1:11" x14ac:dyDescent="0.2">
      <c r="A1067" t="s">
        <v>12458</v>
      </c>
      <c r="B1067" t="s">
        <v>8749</v>
      </c>
      <c r="C1067" t="s">
        <v>8750</v>
      </c>
      <c r="D1067" t="s">
        <v>8751</v>
      </c>
      <c r="E1067" t="s">
        <v>12459</v>
      </c>
      <c r="F1067">
        <v>0.97</v>
      </c>
      <c r="G1067" s="5">
        <v>5158.3360000000002</v>
      </c>
      <c r="H1067" s="5">
        <v>5300.8270000000002</v>
      </c>
      <c r="I1067" s="5">
        <v>0</v>
      </c>
      <c r="J1067">
        <v>0.39760525921033535</v>
      </c>
      <c r="K1067">
        <v>0.10031610599291985</v>
      </c>
    </row>
    <row r="1068" spans="1:11" x14ac:dyDescent="0.2">
      <c r="A1068" t="s">
        <v>9088</v>
      </c>
      <c r="B1068" t="s">
        <v>5761</v>
      </c>
      <c r="C1068" t="s">
        <v>7543</v>
      </c>
      <c r="D1068" t="s">
        <v>5762</v>
      </c>
      <c r="E1068" t="s">
        <v>9089</v>
      </c>
      <c r="F1068">
        <v>0.96860000000000002</v>
      </c>
      <c r="G1068" s="5">
        <v>61771.527000000002</v>
      </c>
      <c r="H1068" s="5">
        <v>73702.27</v>
      </c>
      <c r="I1068" s="5">
        <v>82626.91</v>
      </c>
      <c r="J1068">
        <v>0.80524921468611055</v>
      </c>
      <c r="K1068">
        <v>0.10067434988044509</v>
      </c>
    </row>
    <row r="1069" spans="1:11" x14ac:dyDescent="0.2">
      <c r="A1069" t="s">
        <v>6872</v>
      </c>
      <c r="B1069" t="s">
        <v>5451</v>
      </c>
      <c r="C1069" t="s">
        <v>6717</v>
      </c>
      <c r="D1069" t="s">
        <v>5452</v>
      </c>
      <c r="E1069" t="s">
        <v>6873</v>
      </c>
      <c r="F1069">
        <v>0.95499999999999996</v>
      </c>
      <c r="G1069" s="5">
        <v>22311.603999999999</v>
      </c>
      <c r="H1069" s="5">
        <v>61302.58</v>
      </c>
      <c r="I1069" s="5">
        <v>19303.687999999998</v>
      </c>
      <c r="J1069">
        <v>0.51850019960554483</v>
      </c>
      <c r="K1069">
        <v>0.1007781759798954</v>
      </c>
    </row>
    <row r="1070" spans="1:11" x14ac:dyDescent="0.2">
      <c r="A1070" t="s">
        <v>17326</v>
      </c>
      <c r="B1070" t="s">
        <v>5739</v>
      </c>
      <c r="C1070" t="s">
        <v>7942</v>
      </c>
      <c r="D1070" t="s">
        <v>5740</v>
      </c>
      <c r="E1070" t="s">
        <v>17327</v>
      </c>
      <c r="F1070">
        <v>0.95269999999999999</v>
      </c>
      <c r="G1070" s="5">
        <v>30561.557000000001</v>
      </c>
      <c r="H1070" s="5">
        <v>46803.476999999999</v>
      </c>
      <c r="I1070" s="5">
        <v>49159.824000000001</v>
      </c>
      <c r="J1070">
        <v>0.38740527429028443</v>
      </c>
      <c r="K1070">
        <v>0.1012641552438068</v>
      </c>
    </row>
    <row r="1071" spans="1:11" x14ac:dyDescent="0.2">
      <c r="A1071" t="s">
        <v>10307</v>
      </c>
      <c r="B1071" t="s">
        <v>10308</v>
      </c>
      <c r="C1071" t="s">
        <v>10309</v>
      </c>
      <c r="D1071" t="s">
        <v>10310</v>
      </c>
      <c r="E1071" t="s">
        <v>10311</v>
      </c>
      <c r="F1071">
        <v>0.97189999999999999</v>
      </c>
      <c r="G1071" s="5">
        <v>6729.5946999999996</v>
      </c>
      <c r="H1071" s="5">
        <v>9541.5139999999992</v>
      </c>
      <c r="I1071" s="5">
        <v>3976.3114999999998</v>
      </c>
      <c r="J1071">
        <v>2.7452663950029734</v>
      </c>
      <c r="K1071">
        <v>0.10133841523356366</v>
      </c>
    </row>
    <row r="1072" spans="1:11" x14ac:dyDescent="0.2">
      <c r="A1072" t="s">
        <v>10312</v>
      </c>
      <c r="B1072" t="s">
        <v>10308</v>
      </c>
      <c r="C1072" t="s">
        <v>10309</v>
      </c>
      <c r="D1072" t="s">
        <v>10310</v>
      </c>
      <c r="E1072" t="s">
        <v>10311</v>
      </c>
      <c r="F1072">
        <v>0.97189999999999999</v>
      </c>
      <c r="G1072" s="5">
        <v>6729.5946999999996</v>
      </c>
      <c r="H1072" s="5">
        <v>9541.5139999999992</v>
      </c>
      <c r="I1072" s="5">
        <v>3976.3114999999998</v>
      </c>
      <c r="J1072">
        <v>2.7452663950029734</v>
      </c>
      <c r="K1072">
        <v>0.10133841523356366</v>
      </c>
    </row>
    <row r="1073" spans="1:11" x14ac:dyDescent="0.2">
      <c r="A1073" t="s">
        <v>16576</v>
      </c>
      <c r="B1073" t="s">
        <v>5723</v>
      </c>
      <c r="C1073" t="s">
        <v>10050</v>
      </c>
      <c r="D1073" t="s">
        <v>5724</v>
      </c>
      <c r="E1073" t="s">
        <v>16577</v>
      </c>
      <c r="F1073">
        <v>1</v>
      </c>
      <c r="G1073" s="5">
        <v>38761.406000000003</v>
      </c>
      <c r="H1073" s="5">
        <v>48027.906000000003</v>
      </c>
      <c r="I1073" s="5">
        <v>36176.050000000003</v>
      </c>
      <c r="J1073">
        <v>0.82278837874940303</v>
      </c>
      <c r="K1073">
        <v>0.10148427674773282</v>
      </c>
    </row>
    <row r="1074" spans="1:11" x14ac:dyDescent="0.2">
      <c r="A1074" t="s">
        <v>12992</v>
      </c>
      <c r="B1074" t="s">
        <v>12993</v>
      </c>
      <c r="C1074" t="s">
        <v>12994</v>
      </c>
      <c r="D1074" t="s">
        <v>12995</v>
      </c>
      <c r="E1074" t="s">
        <v>12996</v>
      </c>
      <c r="F1074">
        <v>0.95140000000000002</v>
      </c>
      <c r="G1074" s="5">
        <v>2886.5250999999998</v>
      </c>
      <c r="H1074" s="5">
        <v>4004.8114999999998</v>
      </c>
      <c r="I1074" s="5">
        <v>2297.6390000000001</v>
      </c>
      <c r="J1074">
        <v>0.59823672755659385</v>
      </c>
      <c r="K1074">
        <v>0.10152575776968549</v>
      </c>
    </row>
    <row r="1075" spans="1:11" x14ac:dyDescent="0.2">
      <c r="A1075" t="s">
        <v>10529</v>
      </c>
      <c r="B1075" t="s">
        <v>5560</v>
      </c>
      <c r="C1075" t="s">
        <v>10530</v>
      </c>
      <c r="D1075" t="s">
        <v>5561</v>
      </c>
      <c r="E1075" t="s">
        <v>10531</v>
      </c>
      <c r="F1075">
        <v>0.95689999999999997</v>
      </c>
      <c r="G1075" s="5">
        <v>3101.8373999999999</v>
      </c>
      <c r="H1075" s="5">
        <v>9449.1880000000001</v>
      </c>
      <c r="I1075" s="5">
        <v>7266.8975</v>
      </c>
      <c r="J1075">
        <v>2.5416704698462484</v>
      </c>
      <c r="K1075">
        <v>0.10211843410272957</v>
      </c>
    </row>
    <row r="1076" spans="1:11" x14ac:dyDescent="0.2">
      <c r="A1076" t="s">
        <v>13372</v>
      </c>
      <c r="B1076" t="s">
        <v>5739</v>
      </c>
      <c r="C1076" t="s">
        <v>7942</v>
      </c>
      <c r="D1076" t="s">
        <v>5740</v>
      </c>
      <c r="E1076" t="s">
        <v>13373</v>
      </c>
      <c r="F1076">
        <v>1</v>
      </c>
      <c r="G1076" s="5">
        <v>245504.61</v>
      </c>
      <c r="H1076" s="5">
        <v>445979.56</v>
      </c>
      <c r="I1076" s="5">
        <v>418333.75</v>
      </c>
      <c r="J1076">
        <v>0.71639099431405295</v>
      </c>
      <c r="K1076">
        <v>0.10250794027217738</v>
      </c>
    </row>
    <row r="1077" spans="1:11" x14ac:dyDescent="0.2">
      <c r="A1077" t="s">
        <v>13374</v>
      </c>
      <c r="B1077" t="s">
        <v>5739</v>
      </c>
      <c r="C1077" t="s">
        <v>7942</v>
      </c>
      <c r="D1077" t="s">
        <v>5740</v>
      </c>
      <c r="E1077" t="s">
        <v>13373</v>
      </c>
      <c r="F1077">
        <v>1</v>
      </c>
      <c r="G1077" s="5">
        <v>245504.61</v>
      </c>
      <c r="H1077" s="5">
        <v>445979.56</v>
      </c>
      <c r="I1077" s="5">
        <v>418333.75</v>
      </c>
      <c r="J1077">
        <v>0.71639099431405295</v>
      </c>
      <c r="K1077">
        <v>0.10250794027217738</v>
      </c>
    </row>
    <row r="1078" spans="1:11" x14ac:dyDescent="0.2">
      <c r="A1078" t="s">
        <v>11276</v>
      </c>
      <c r="B1078" t="s">
        <v>2904</v>
      </c>
      <c r="C1078" t="s">
        <v>9817</v>
      </c>
      <c r="D1078" t="s">
        <v>2894</v>
      </c>
      <c r="E1078" t="s">
        <v>11277</v>
      </c>
      <c r="F1078">
        <v>0.96919999999999995</v>
      </c>
      <c r="G1078" s="5">
        <v>14622.460999999999</v>
      </c>
      <c r="H1078" s="5">
        <v>13946.545</v>
      </c>
      <c r="I1078" s="5">
        <v>8891.6380000000008</v>
      </c>
      <c r="J1078">
        <v>1.4917099921129082</v>
      </c>
      <c r="K1078">
        <v>0.10284076797241662</v>
      </c>
    </row>
    <row r="1079" spans="1:11" x14ac:dyDescent="0.2">
      <c r="A1079" t="s">
        <v>7575</v>
      </c>
      <c r="B1079" t="s">
        <v>6550</v>
      </c>
      <c r="C1079" t="s">
        <v>7576</v>
      </c>
      <c r="D1079" t="s">
        <v>6551</v>
      </c>
      <c r="E1079" t="s">
        <v>7577</v>
      </c>
      <c r="F1079">
        <v>0.95150000000000001</v>
      </c>
      <c r="G1079" s="5">
        <v>7321.1980000000003</v>
      </c>
      <c r="H1079" s="5">
        <v>5972.2560000000003</v>
      </c>
      <c r="I1079" s="5">
        <v>5777.2837</v>
      </c>
      <c r="J1079">
        <v>0.83217384553643481</v>
      </c>
      <c r="K1079">
        <v>0.10298027269387018</v>
      </c>
    </row>
    <row r="1080" spans="1:11" x14ac:dyDescent="0.2">
      <c r="A1080" t="s">
        <v>11091</v>
      </c>
      <c r="B1080" t="s">
        <v>5496</v>
      </c>
      <c r="C1080" t="s">
        <v>9838</v>
      </c>
      <c r="D1080" t="s">
        <v>5497</v>
      </c>
      <c r="E1080" t="s">
        <v>11092</v>
      </c>
      <c r="F1080">
        <v>0.9738</v>
      </c>
      <c r="G1080" s="5">
        <v>22983.412</v>
      </c>
      <c r="H1080" s="5">
        <v>28183.974999999999</v>
      </c>
      <c r="I1080" s="5">
        <v>17747.447</v>
      </c>
      <c r="J1080">
        <v>1.3940987333789003</v>
      </c>
      <c r="K1080">
        <v>0.10304191777323923</v>
      </c>
    </row>
    <row r="1081" spans="1:11" x14ac:dyDescent="0.2">
      <c r="A1081" t="s">
        <v>20152</v>
      </c>
      <c r="B1081" t="s">
        <v>5667</v>
      </c>
      <c r="C1081" t="s">
        <v>7954</v>
      </c>
      <c r="D1081" t="s">
        <v>5668</v>
      </c>
      <c r="E1081" t="s">
        <v>20153</v>
      </c>
      <c r="F1081">
        <v>0.96819999999999995</v>
      </c>
      <c r="G1081" s="5">
        <v>59859.48</v>
      </c>
      <c r="H1081" s="5">
        <v>154415.38</v>
      </c>
      <c r="I1081" s="5">
        <v>111343.5</v>
      </c>
      <c r="J1081">
        <v>0.55977044242115181</v>
      </c>
      <c r="K1081">
        <v>0.10307807813230047</v>
      </c>
    </row>
    <row r="1082" spans="1:11" x14ac:dyDescent="0.2">
      <c r="A1082" t="s">
        <v>9348</v>
      </c>
      <c r="B1082" t="s">
        <v>9349</v>
      </c>
      <c r="C1082" t="s">
        <v>9350</v>
      </c>
      <c r="D1082" t="s">
        <v>9351</v>
      </c>
      <c r="E1082" t="s">
        <v>9352</v>
      </c>
      <c r="F1082">
        <v>0.97419999999999995</v>
      </c>
      <c r="G1082" s="5">
        <v>11519.995000000001</v>
      </c>
      <c r="H1082" s="5">
        <v>9728.4850000000006</v>
      </c>
      <c r="I1082" s="5">
        <v>12707.200999999999</v>
      </c>
      <c r="J1082">
        <v>1.248618177325179</v>
      </c>
      <c r="K1082">
        <v>0.10311747626905442</v>
      </c>
    </row>
    <row r="1083" spans="1:11" x14ac:dyDescent="0.2">
      <c r="A1083" t="s">
        <v>16498</v>
      </c>
      <c r="B1083" t="s">
        <v>14474</v>
      </c>
      <c r="C1083" t="s">
        <v>14475</v>
      </c>
      <c r="D1083" t="s">
        <v>14476</v>
      </c>
      <c r="E1083" t="s">
        <v>16499</v>
      </c>
      <c r="F1083">
        <v>1</v>
      </c>
      <c r="G1083" s="5">
        <v>8221.5439999999999</v>
      </c>
      <c r="H1083" s="5">
        <v>6890.6166999999996</v>
      </c>
      <c r="I1083" s="5">
        <v>2603.424</v>
      </c>
      <c r="J1083">
        <v>3.3275654993167021</v>
      </c>
      <c r="K1083">
        <v>0.10323554590195815</v>
      </c>
    </row>
    <row r="1084" spans="1:11" x14ac:dyDescent="0.2">
      <c r="A1084" t="s">
        <v>18860</v>
      </c>
      <c r="B1084" t="s">
        <v>2724</v>
      </c>
      <c r="C1084" t="s">
        <v>11464</v>
      </c>
      <c r="D1084" t="s">
        <v>2714</v>
      </c>
      <c r="E1084" t="s">
        <v>18861</v>
      </c>
      <c r="F1084">
        <v>0.94599999999999995</v>
      </c>
      <c r="G1084" s="5">
        <v>39983.11</v>
      </c>
      <c r="H1084" s="5">
        <v>0</v>
      </c>
      <c r="I1084" s="5">
        <v>59347.862999999998</v>
      </c>
      <c r="J1084">
        <v>0.46816061998507341</v>
      </c>
      <c r="K1084">
        <v>0.10337210654095426</v>
      </c>
    </row>
    <row r="1085" spans="1:11" x14ac:dyDescent="0.2">
      <c r="A1085" t="s">
        <v>18862</v>
      </c>
      <c r="B1085" t="s">
        <v>2724</v>
      </c>
      <c r="C1085" t="s">
        <v>11464</v>
      </c>
      <c r="D1085" t="s">
        <v>2714</v>
      </c>
      <c r="E1085" t="s">
        <v>18861</v>
      </c>
      <c r="F1085">
        <v>0.94679999999999997</v>
      </c>
      <c r="G1085" s="5">
        <v>39983.11</v>
      </c>
      <c r="H1085" s="5">
        <v>0</v>
      </c>
      <c r="I1085" s="5">
        <v>59347.862999999998</v>
      </c>
      <c r="J1085">
        <v>0.46816061998507341</v>
      </c>
      <c r="K1085">
        <v>0.10337210654095426</v>
      </c>
    </row>
    <row r="1086" spans="1:11" x14ac:dyDescent="0.2">
      <c r="A1086" t="s">
        <v>17104</v>
      </c>
      <c r="B1086" t="s">
        <v>17105</v>
      </c>
      <c r="C1086" t="s">
        <v>17106</v>
      </c>
      <c r="D1086" t="s">
        <v>17107</v>
      </c>
      <c r="E1086" t="s">
        <v>17108</v>
      </c>
      <c r="F1086">
        <v>0.97409999999999997</v>
      </c>
      <c r="G1086" s="5">
        <v>4034.8132000000001</v>
      </c>
      <c r="H1086" s="5">
        <v>2261.2266</v>
      </c>
      <c r="I1086" s="5">
        <v>0</v>
      </c>
      <c r="J1086">
        <v>0.21886508464178206</v>
      </c>
      <c r="K1086">
        <v>0.10363070368686197</v>
      </c>
    </row>
    <row r="1087" spans="1:11" x14ac:dyDescent="0.2">
      <c r="A1087" t="s">
        <v>5552</v>
      </c>
      <c r="B1087" t="s">
        <v>5553</v>
      </c>
      <c r="C1087" t="s">
        <v>14896</v>
      </c>
      <c r="D1087" t="s">
        <v>5554</v>
      </c>
      <c r="E1087" t="s">
        <v>14897</v>
      </c>
      <c r="F1087">
        <v>0.97570000000000001</v>
      </c>
      <c r="G1087" s="5">
        <v>17931.27</v>
      </c>
      <c r="H1087" s="5">
        <v>17123.328000000001</v>
      </c>
      <c r="I1087" s="5">
        <v>15248.393</v>
      </c>
      <c r="J1087">
        <v>0.84154255850932613</v>
      </c>
      <c r="K1087">
        <v>0.10385555945678793</v>
      </c>
    </row>
    <row r="1088" spans="1:11" x14ac:dyDescent="0.2">
      <c r="A1088" t="s">
        <v>11313</v>
      </c>
      <c r="B1088" t="s">
        <v>6487</v>
      </c>
      <c r="C1088" t="s">
        <v>7443</v>
      </c>
      <c r="D1088" t="s">
        <v>6488</v>
      </c>
      <c r="E1088" t="s">
        <v>11314</v>
      </c>
      <c r="F1088">
        <v>0.88039999999999996</v>
      </c>
      <c r="G1088" s="5">
        <v>23848.26</v>
      </c>
      <c r="H1088" s="5">
        <v>35242.54</v>
      </c>
      <c r="I1088" s="5">
        <v>6952.5347000000002</v>
      </c>
      <c r="J1088">
        <v>5.7457695558145838</v>
      </c>
      <c r="K1088">
        <v>0.10396778239505279</v>
      </c>
    </row>
    <row r="1089" spans="1:11" x14ac:dyDescent="0.2">
      <c r="A1089" t="s">
        <v>20733</v>
      </c>
      <c r="B1089" t="s">
        <v>7336</v>
      </c>
      <c r="C1089" t="s">
        <v>7337</v>
      </c>
      <c r="D1089" t="s">
        <v>7338</v>
      </c>
      <c r="E1089" t="s">
        <v>20734</v>
      </c>
      <c r="F1089">
        <v>0.96489999999999998</v>
      </c>
      <c r="G1089" s="5">
        <v>4676.5230000000001</v>
      </c>
      <c r="H1089" s="5">
        <v>4556.6930000000002</v>
      </c>
      <c r="I1089" s="5">
        <v>3215.1170000000002</v>
      </c>
      <c r="J1089">
        <v>2.1800043886125136</v>
      </c>
      <c r="K1089">
        <v>0.10478947966022781</v>
      </c>
    </row>
    <row r="1090" spans="1:11" x14ac:dyDescent="0.2">
      <c r="A1090" t="s">
        <v>20735</v>
      </c>
      <c r="B1090" t="s">
        <v>7336</v>
      </c>
      <c r="C1090" t="s">
        <v>7337</v>
      </c>
      <c r="D1090" t="s">
        <v>7338</v>
      </c>
      <c r="E1090" t="s">
        <v>20734</v>
      </c>
      <c r="F1090">
        <v>0.96489999999999998</v>
      </c>
      <c r="G1090" s="5">
        <v>4676.5230000000001</v>
      </c>
      <c r="H1090" s="5">
        <v>4556.6930000000002</v>
      </c>
      <c r="I1090" s="5">
        <v>3215.1170000000002</v>
      </c>
      <c r="J1090">
        <v>2.1800043886125136</v>
      </c>
      <c r="K1090">
        <v>0.10478947966022781</v>
      </c>
    </row>
    <row r="1091" spans="1:11" x14ac:dyDescent="0.2">
      <c r="A1091" t="s">
        <v>20833</v>
      </c>
      <c r="B1091" t="s">
        <v>5609</v>
      </c>
      <c r="C1091" t="s">
        <v>6434</v>
      </c>
      <c r="D1091" t="s">
        <v>5610</v>
      </c>
      <c r="E1091" t="s">
        <v>20834</v>
      </c>
      <c r="F1091">
        <v>0.97099999999999997</v>
      </c>
      <c r="G1091" s="5">
        <v>20999.991999999998</v>
      </c>
      <c r="H1091" s="5">
        <v>27909.373</v>
      </c>
      <c r="I1091" s="5">
        <v>39613.366999999998</v>
      </c>
      <c r="J1091">
        <v>2.0931139786686295</v>
      </c>
      <c r="K1091">
        <v>0.1048889356294032</v>
      </c>
    </row>
    <row r="1092" spans="1:11" x14ac:dyDescent="0.2">
      <c r="A1092" t="s">
        <v>17394</v>
      </c>
      <c r="B1092" t="s">
        <v>17337</v>
      </c>
      <c r="C1092" t="s">
        <v>17338</v>
      </c>
      <c r="D1092" t="s">
        <v>17339</v>
      </c>
      <c r="E1092" t="s">
        <v>17395</v>
      </c>
      <c r="F1092">
        <v>0.97660000000000002</v>
      </c>
      <c r="G1092" s="5">
        <v>41262.76</v>
      </c>
      <c r="H1092" s="5">
        <v>35448.120000000003</v>
      </c>
      <c r="I1092" s="5">
        <v>33533.527000000002</v>
      </c>
      <c r="J1092">
        <v>1.2043989064486353</v>
      </c>
      <c r="K1092">
        <v>0.10499492914204123</v>
      </c>
    </row>
    <row r="1093" spans="1:11" x14ac:dyDescent="0.2">
      <c r="A1093" t="s">
        <v>5653</v>
      </c>
      <c r="B1093" t="s">
        <v>5261</v>
      </c>
      <c r="C1093" t="s">
        <v>6142</v>
      </c>
      <c r="D1093" t="s">
        <v>5262</v>
      </c>
      <c r="E1093" t="s">
        <v>14882</v>
      </c>
      <c r="F1093">
        <v>0.96199999999999997</v>
      </c>
      <c r="G1093" s="5">
        <v>5852.6484</v>
      </c>
      <c r="H1093" s="5">
        <v>16929.333999999999</v>
      </c>
      <c r="I1093" s="5">
        <v>8606.5820000000003</v>
      </c>
      <c r="J1093">
        <v>0.376478477549756</v>
      </c>
      <c r="K1093">
        <v>0.10503312437162368</v>
      </c>
    </row>
    <row r="1094" spans="1:11" x14ac:dyDescent="0.2">
      <c r="A1094" t="s">
        <v>14249</v>
      </c>
      <c r="B1094" t="s">
        <v>5751</v>
      </c>
      <c r="C1094" t="s">
        <v>12821</v>
      </c>
      <c r="D1094" t="s">
        <v>5752</v>
      </c>
      <c r="E1094" t="s">
        <v>14250</v>
      </c>
      <c r="F1094">
        <v>0.97009999999999996</v>
      </c>
      <c r="G1094" s="5">
        <v>25758.396000000001</v>
      </c>
      <c r="H1094" s="5">
        <v>24923.934000000001</v>
      </c>
      <c r="I1094" s="5">
        <v>27810.258000000002</v>
      </c>
      <c r="J1094">
        <v>1.3109475391424938</v>
      </c>
      <c r="K1094">
        <v>0.10555888346575261</v>
      </c>
    </row>
    <row r="1095" spans="1:11" x14ac:dyDescent="0.2">
      <c r="A1095" t="s">
        <v>18018</v>
      </c>
      <c r="B1095" t="s">
        <v>18019</v>
      </c>
      <c r="C1095" t="s">
        <v>18020</v>
      </c>
      <c r="D1095" t="s">
        <v>18021</v>
      </c>
      <c r="E1095" t="s">
        <v>18022</v>
      </c>
      <c r="F1095">
        <v>0.8599</v>
      </c>
      <c r="G1095" s="5">
        <v>0</v>
      </c>
      <c r="H1095" s="5">
        <v>6830.0309999999999</v>
      </c>
      <c r="I1095" s="5">
        <v>2118.2473</v>
      </c>
      <c r="J1095">
        <v>0.3062178492166075</v>
      </c>
      <c r="K1095">
        <v>0.10594279103734838</v>
      </c>
    </row>
    <row r="1096" spans="1:11" x14ac:dyDescent="0.2">
      <c r="A1096" t="s">
        <v>18023</v>
      </c>
      <c r="B1096" t="s">
        <v>18019</v>
      </c>
      <c r="C1096" t="s">
        <v>18020</v>
      </c>
      <c r="D1096" t="s">
        <v>18021</v>
      </c>
      <c r="E1096" t="s">
        <v>18022</v>
      </c>
      <c r="F1096">
        <v>0.85819999999999996</v>
      </c>
      <c r="G1096" s="5">
        <v>0</v>
      </c>
      <c r="H1096" s="5">
        <v>6830.0309999999999</v>
      </c>
      <c r="I1096" s="5">
        <v>2118.2473</v>
      </c>
      <c r="J1096">
        <v>0.3062178492166075</v>
      </c>
      <c r="K1096">
        <v>0.10594279103734838</v>
      </c>
    </row>
    <row r="1097" spans="1:11" x14ac:dyDescent="0.2">
      <c r="A1097" t="s">
        <v>8816</v>
      </c>
      <c r="B1097" t="s">
        <v>5038</v>
      </c>
      <c r="C1097" t="s">
        <v>5942</v>
      </c>
      <c r="D1097" t="s">
        <v>5039</v>
      </c>
      <c r="E1097" t="s">
        <v>8817</v>
      </c>
      <c r="F1097">
        <v>0.96809999999999996</v>
      </c>
      <c r="G1097" s="5">
        <v>0</v>
      </c>
      <c r="H1097" s="5">
        <v>8166.2790000000005</v>
      </c>
      <c r="I1097" s="5">
        <v>6609.7730000000001</v>
      </c>
      <c r="J1097">
        <v>0.47276448153682976</v>
      </c>
      <c r="K1097">
        <v>0.10686582125617515</v>
      </c>
    </row>
    <row r="1098" spans="1:11" x14ac:dyDescent="0.2">
      <c r="A1098" t="s">
        <v>14639</v>
      </c>
      <c r="B1098" t="s">
        <v>5113</v>
      </c>
      <c r="C1098" t="s">
        <v>6193</v>
      </c>
      <c r="D1098" t="s">
        <v>5114</v>
      </c>
      <c r="E1098" t="s">
        <v>14640</v>
      </c>
      <c r="F1098">
        <v>1</v>
      </c>
      <c r="G1098" s="5">
        <v>166399.70000000001</v>
      </c>
      <c r="H1098" s="5">
        <v>348469.5</v>
      </c>
      <c r="I1098" s="5">
        <v>125365.21</v>
      </c>
      <c r="J1098">
        <v>0.59622411502495098</v>
      </c>
      <c r="K1098">
        <v>0.10692566648296535</v>
      </c>
    </row>
    <row r="1099" spans="1:11" x14ac:dyDescent="0.2">
      <c r="A1099" t="s">
        <v>14641</v>
      </c>
      <c r="B1099" t="s">
        <v>5113</v>
      </c>
      <c r="C1099" t="s">
        <v>6193</v>
      </c>
      <c r="D1099" t="s">
        <v>5114</v>
      </c>
      <c r="E1099" t="s">
        <v>14640</v>
      </c>
      <c r="F1099">
        <v>1</v>
      </c>
      <c r="G1099" s="5">
        <v>166399.70000000001</v>
      </c>
      <c r="H1099" s="5">
        <v>348469.5</v>
      </c>
      <c r="I1099" s="5">
        <v>125365.21</v>
      </c>
      <c r="J1099">
        <v>0.59622411502495098</v>
      </c>
      <c r="K1099">
        <v>0.10692566648296535</v>
      </c>
    </row>
    <row r="1100" spans="1:11" x14ac:dyDescent="0.2">
      <c r="A1100" t="s">
        <v>9595</v>
      </c>
      <c r="B1100" t="s">
        <v>9596</v>
      </c>
      <c r="C1100" t="s">
        <v>9597</v>
      </c>
      <c r="D1100" t="s">
        <v>9598</v>
      </c>
      <c r="E1100" t="s">
        <v>9599</v>
      </c>
      <c r="F1100">
        <v>0.97419999999999995</v>
      </c>
      <c r="G1100" s="5">
        <v>22932.18</v>
      </c>
      <c r="H1100" s="5">
        <v>16207.293</v>
      </c>
      <c r="I1100" s="5">
        <v>11090.24</v>
      </c>
      <c r="J1100">
        <v>0.61546467554435724</v>
      </c>
      <c r="K1100">
        <v>0.10735471536725855</v>
      </c>
    </row>
    <row r="1101" spans="1:11" x14ac:dyDescent="0.2">
      <c r="A1101" t="s">
        <v>5562</v>
      </c>
      <c r="B1101" t="s">
        <v>5563</v>
      </c>
      <c r="C1101" t="s">
        <v>13005</v>
      </c>
      <c r="D1101" t="s">
        <v>5564</v>
      </c>
      <c r="E1101" t="s">
        <v>17360</v>
      </c>
      <c r="F1101">
        <v>0.95369999999999999</v>
      </c>
      <c r="G1101" s="5">
        <v>3221.6</v>
      </c>
      <c r="H1101" s="5">
        <v>1989.0935999999999</v>
      </c>
      <c r="I1101" s="5">
        <v>5716.2939999999999</v>
      </c>
      <c r="J1101">
        <v>0.22015063381473651</v>
      </c>
      <c r="K1101">
        <v>0.10754313959118808</v>
      </c>
    </row>
    <row r="1102" spans="1:11" x14ac:dyDescent="0.2">
      <c r="A1102" t="s">
        <v>13904</v>
      </c>
      <c r="B1102" t="s">
        <v>8867</v>
      </c>
      <c r="C1102" t="s">
        <v>8868</v>
      </c>
      <c r="D1102" t="s">
        <v>8869</v>
      </c>
      <c r="E1102" t="s">
        <v>13905</v>
      </c>
      <c r="F1102">
        <v>0.90969999999999995</v>
      </c>
      <c r="G1102" s="5">
        <v>8357.0400000000009</v>
      </c>
      <c r="H1102" s="5">
        <v>33076.061999999998</v>
      </c>
      <c r="I1102" s="5">
        <v>8996.6869999999999</v>
      </c>
      <c r="J1102" t="e">
        <v>#DIV/0!</v>
      </c>
      <c r="K1102">
        <v>0.10767699301927247</v>
      </c>
    </row>
    <row r="1103" spans="1:11" x14ac:dyDescent="0.2">
      <c r="A1103" t="s">
        <v>21297</v>
      </c>
      <c r="B1103" t="s">
        <v>5328</v>
      </c>
      <c r="C1103" t="s">
        <v>7215</v>
      </c>
      <c r="D1103" t="s">
        <v>5329</v>
      </c>
      <c r="E1103" t="s">
        <v>21298</v>
      </c>
      <c r="F1103">
        <v>0.76470000000000005</v>
      </c>
      <c r="G1103" s="5">
        <v>258663.8</v>
      </c>
      <c r="H1103" s="5">
        <v>5842.2152999999998</v>
      </c>
      <c r="I1103" s="5">
        <v>235845.31</v>
      </c>
      <c r="J1103" t="e">
        <v>#DIV/0!</v>
      </c>
      <c r="K1103">
        <v>0.1077549747632723</v>
      </c>
    </row>
    <row r="1104" spans="1:11" x14ac:dyDescent="0.2">
      <c r="A1104" t="s">
        <v>10633</v>
      </c>
      <c r="B1104" t="s">
        <v>10634</v>
      </c>
      <c r="C1104" t="s">
        <v>10635</v>
      </c>
      <c r="D1104" t="s">
        <v>10636</v>
      </c>
      <c r="E1104" t="s">
        <v>10637</v>
      </c>
      <c r="F1104">
        <v>0.97540000000000004</v>
      </c>
      <c r="G1104" s="5">
        <v>22510.973000000002</v>
      </c>
      <c r="H1104" s="5">
        <v>20689.907999999999</v>
      </c>
      <c r="I1104" s="5">
        <v>22581.919999999998</v>
      </c>
      <c r="J1104">
        <v>1.2039850133858474</v>
      </c>
      <c r="K1104">
        <v>0.10837552749004148</v>
      </c>
    </row>
    <row r="1105" spans="1:11" x14ac:dyDescent="0.2">
      <c r="A1105" t="s">
        <v>11124</v>
      </c>
      <c r="B1105" t="s">
        <v>414</v>
      </c>
      <c r="C1105" t="s">
        <v>11125</v>
      </c>
      <c r="D1105" t="s">
        <v>405</v>
      </c>
      <c r="E1105" t="s">
        <v>11126</v>
      </c>
      <c r="F1105">
        <v>0.97519999999999996</v>
      </c>
      <c r="G1105" s="5">
        <v>4173.7219999999998</v>
      </c>
      <c r="H1105" s="5">
        <v>14036.427</v>
      </c>
      <c r="I1105" s="5">
        <v>3192.3098</v>
      </c>
      <c r="J1105" t="e">
        <v>#DIV/0!</v>
      </c>
      <c r="K1105">
        <v>0.10842072525319535</v>
      </c>
    </row>
    <row r="1106" spans="1:11" x14ac:dyDescent="0.2">
      <c r="A1106" t="s">
        <v>6794</v>
      </c>
      <c r="B1106" t="s">
        <v>6145</v>
      </c>
      <c r="C1106" t="s">
        <v>6795</v>
      </c>
      <c r="D1106" t="s">
        <v>6146</v>
      </c>
      <c r="E1106" t="s">
        <v>6796</v>
      </c>
      <c r="F1106">
        <v>0.96489999999999998</v>
      </c>
      <c r="G1106" s="5">
        <v>6016.5640000000003</v>
      </c>
      <c r="H1106" s="5">
        <v>10330.893</v>
      </c>
      <c r="I1106" s="5">
        <v>4710.6356999999998</v>
      </c>
      <c r="J1106">
        <v>0.62864372147086045</v>
      </c>
      <c r="K1106">
        <v>0.10890888290739867</v>
      </c>
    </row>
    <row r="1107" spans="1:11" x14ac:dyDescent="0.2">
      <c r="A1107" t="s">
        <v>13054</v>
      </c>
      <c r="B1107" t="s">
        <v>8425</v>
      </c>
      <c r="C1107" t="s">
        <v>8426</v>
      </c>
      <c r="D1107" t="s">
        <v>8427</v>
      </c>
      <c r="E1107" t="s">
        <v>13055</v>
      </c>
      <c r="F1107">
        <v>1</v>
      </c>
      <c r="G1107" s="5">
        <v>47167.88</v>
      </c>
      <c r="H1107" s="5">
        <v>40667.046999999999</v>
      </c>
      <c r="I1107" s="5">
        <v>43916.39</v>
      </c>
      <c r="J1107">
        <v>1.1422172586478962</v>
      </c>
      <c r="K1107">
        <v>0.10898964920241101</v>
      </c>
    </row>
    <row r="1108" spans="1:11" x14ac:dyDescent="0.2">
      <c r="A1108" t="s">
        <v>9097</v>
      </c>
      <c r="B1108" t="s">
        <v>9098</v>
      </c>
      <c r="C1108" t="s">
        <v>9099</v>
      </c>
      <c r="D1108" t="s">
        <v>9100</v>
      </c>
      <c r="E1108" t="s">
        <v>9101</v>
      </c>
      <c r="F1108">
        <v>0.97</v>
      </c>
      <c r="G1108" s="5">
        <v>3454.01</v>
      </c>
      <c r="H1108" s="5">
        <v>3235.7786000000001</v>
      </c>
      <c r="I1108" s="5">
        <v>2118.4481999999998</v>
      </c>
      <c r="J1108">
        <v>0.6179801702594836</v>
      </c>
      <c r="K1108">
        <v>0.10904559864131787</v>
      </c>
    </row>
    <row r="1109" spans="1:11" x14ac:dyDescent="0.2">
      <c r="A1109" t="s">
        <v>9871</v>
      </c>
      <c r="B1109" t="s">
        <v>9872</v>
      </c>
      <c r="C1109" t="s">
        <v>9873</v>
      </c>
      <c r="D1109" t="s">
        <v>9874</v>
      </c>
      <c r="E1109" t="s">
        <v>9875</v>
      </c>
      <c r="F1109">
        <v>0.97019999999999995</v>
      </c>
      <c r="G1109" s="5">
        <v>5383.1323000000002</v>
      </c>
      <c r="H1109" s="5">
        <v>4013.3393999999998</v>
      </c>
      <c r="I1109" s="5">
        <v>5697.7543999999998</v>
      </c>
      <c r="J1109">
        <v>2.1385985945279362</v>
      </c>
      <c r="K1109">
        <v>0.10942297103558125</v>
      </c>
    </row>
    <row r="1110" spans="1:11" x14ac:dyDescent="0.2">
      <c r="A1110" t="s">
        <v>12615</v>
      </c>
      <c r="B1110" t="s">
        <v>9254</v>
      </c>
      <c r="C1110" t="s">
        <v>9255</v>
      </c>
      <c r="D1110" t="s">
        <v>9256</v>
      </c>
      <c r="E1110" t="s">
        <v>12616</v>
      </c>
      <c r="F1110">
        <v>0.9738</v>
      </c>
      <c r="G1110" s="5">
        <v>96423.125</v>
      </c>
      <c r="H1110" s="5">
        <v>91197.554999999993</v>
      </c>
      <c r="I1110" s="5">
        <v>70201.600000000006</v>
      </c>
      <c r="J1110">
        <v>0.83383868711445375</v>
      </c>
      <c r="K1110">
        <v>0.10961739183040385</v>
      </c>
    </row>
    <row r="1111" spans="1:11" x14ac:dyDescent="0.2">
      <c r="A1111" t="s">
        <v>9676</v>
      </c>
      <c r="B1111" t="s">
        <v>5644</v>
      </c>
      <c r="C1111" t="s">
        <v>9227</v>
      </c>
      <c r="D1111" t="s">
        <v>5645</v>
      </c>
      <c r="E1111" t="s">
        <v>9677</v>
      </c>
      <c r="F1111">
        <v>0.96899999999999997</v>
      </c>
      <c r="G1111" s="5">
        <v>39237.593999999997</v>
      </c>
      <c r="H1111" s="5">
        <v>51286.402000000002</v>
      </c>
      <c r="I1111" s="5">
        <v>0</v>
      </c>
      <c r="J1111">
        <v>0.47796487274828858</v>
      </c>
      <c r="K1111">
        <v>0.11026155791480155</v>
      </c>
    </row>
    <row r="1112" spans="1:11" x14ac:dyDescent="0.2">
      <c r="A1112" t="s">
        <v>20460</v>
      </c>
      <c r="B1112" t="s">
        <v>5587</v>
      </c>
      <c r="C1112" t="s">
        <v>7957</v>
      </c>
      <c r="D1112" t="s">
        <v>5588</v>
      </c>
      <c r="E1112" t="s">
        <v>20461</v>
      </c>
      <c r="F1112">
        <v>1</v>
      </c>
      <c r="G1112" s="5">
        <v>139174.62</v>
      </c>
      <c r="H1112" s="5">
        <v>294464.56</v>
      </c>
      <c r="I1112" s="5">
        <v>136647.47</v>
      </c>
      <c r="J1112">
        <v>0.53474453873378136</v>
      </c>
      <c r="K1112">
        <v>0.11034503654373498</v>
      </c>
    </row>
    <row r="1113" spans="1:11" x14ac:dyDescent="0.2">
      <c r="A1113" t="s">
        <v>13569</v>
      </c>
      <c r="B1113" t="s">
        <v>13570</v>
      </c>
      <c r="C1113" t="s">
        <v>13571</v>
      </c>
      <c r="D1113" t="s">
        <v>13572</v>
      </c>
      <c r="E1113" t="s">
        <v>13573</v>
      </c>
      <c r="F1113">
        <v>0.97450000000000003</v>
      </c>
      <c r="G1113" s="5">
        <v>9360.8799999999992</v>
      </c>
      <c r="H1113" s="5">
        <v>7811.6319999999996</v>
      </c>
      <c r="I1113" s="5">
        <v>9424.759</v>
      </c>
      <c r="J1113">
        <v>0.81893358733963806</v>
      </c>
      <c r="K1113">
        <v>0.11045780998034578</v>
      </c>
    </row>
    <row r="1114" spans="1:11" x14ac:dyDescent="0.2">
      <c r="A1114" t="s">
        <v>13190</v>
      </c>
      <c r="B1114" t="s">
        <v>5603</v>
      </c>
      <c r="C1114" t="s">
        <v>10984</v>
      </c>
      <c r="D1114" t="s">
        <v>5604</v>
      </c>
      <c r="E1114" t="s">
        <v>13191</v>
      </c>
      <c r="F1114">
        <v>0.95569999999999999</v>
      </c>
      <c r="G1114" s="5">
        <v>75130.02</v>
      </c>
      <c r="H1114" s="5">
        <v>108006.53</v>
      </c>
      <c r="I1114" s="5">
        <v>89916.79</v>
      </c>
      <c r="J1114">
        <v>0.80938892953388175</v>
      </c>
      <c r="K1114">
        <v>0.11049462338611937</v>
      </c>
    </row>
    <row r="1115" spans="1:11" x14ac:dyDescent="0.2">
      <c r="A1115" t="s">
        <v>11897</v>
      </c>
      <c r="B1115" t="s">
        <v>8824</v>
      </c>
      <c r="C1115" t="s">
        <v>8825</v>
      </c>
      <c r="D1115" t="s">
        <v>8826</v>
      </c>
      <c r="E1115" t="s">
        <v>11898</v>
      </c>
      <c r="F1115">
        <v>0.96830000000000005</v>
      </c>
      <c r="G1115" s="5">
        <v>14647.79</v>
      </c>
      <c r="H1115" s="5">
        <v>16293.843000000001</v>
      </c>
      <c r="I1115" s="5">
        <v>17594.383000000002</v>
      </c>
      <c r="J1115">
        <v>2.0452979233170292</v>
      </c>
      <c r="K1115">
        <v>0.11052233885285638</v>
      </c>
    </row>
    <row r="1116" spans="1:11" x14ac:dyDescent="0.2">
      <c r="A1116" t="s">
        <v>5559</v>
      </c>
      <c r="B1116" t="s">
        <v>5560</v>
      </c>
      <c r="C1116" t="s">
        <v>10530</v>
      </c>
      <c r="D1116" t="s">
        <v>5561</v>
      </c>
      <c r="E1116" t="s">
        <v>16678</v>
      </c>
      <c r="F1116">
        <v>1</v>
      </c>
      <c r="G1116" s="5">
        <v>24944.27</v>
      </c>
      <c r="H1116" s="5">
        <v>63265.074000000001</v>
      </c>
      <c r="I1116" s="5">
        <v>41530.796999999999</v>
      </c>
      <c r="J1116">
        <v>3.2386501648292412</v>
      </c>
      <c r="K1116">
        <v>0.11083758070241781</v>
      </c>
    </row>
    <row r="1117" spans="1:11" x14ac:dyDescent="0.2">
      <c r="A1117" t="s">
        <v>11868</v>
      </c>
      <c r="B1117" t="s">
        <v>5204</v>
      </c>
      <c r="C1117" t="s">
        <v>9956</v>
      </c>
      <c r="D1117" t="s">
        <v>5205</v>
      </c>
      <c r="E1117" t="s">
        <v>11869</v>
      </c>
      <c r="F1117">
        <v>0.95209999999999995</v>
      </c>
      <c r="G1117" s="5">
        <v>19413.578000000001</v>
      </c>
      <c r="H1117" s="5">
        <v>26722.743999999999</v>
      </c>
      <c r="I1117" s="5">
        <v>20578.724999999999</v>
      </c>
      <c r="J1117">
        <v>0.7525154034882332</v>
      </c>
      <c r="K1117">
        <v>0.11084628978301678</v>
      </c>
    </row>
    <row r="1118" spans="1:11" x14ac:dyDescent="0.2">
      <c r="A1118" t="s">
        <v>5485</v>
      </c>
      <c r="B1118" t="s">
        <v>5113</v>
      </c>
      <c r="C1118" t="s">
        <v>6193</v>
      </c>
      <c r="D1118" t="s">
        <v>5114</v>
      </c>
      <c r="E1118" t="s">
        <v>19000</v>
      </c>
      <c r="F1118">
        <v>1</v>
      </c>
      <c r="G1118" s="5">
        <v>97781.14</v>
      </c>
      <c r="H1118" s="5">
        <v>156938</v>
      </c>
      <c r="I1118" s="5">
        <v>125256.80499999999</v>
      </c>
      <c r="J1118">
        <v>0.61826984097385884</v>
      </c>
      <c r="K1118">
        <v>0.11091245440457294</v>
      </c>
    </row>
    <row r="1119" spans="1:11" x14ac:dyDescent="0.2">
      <c r="A1119" t="s">
        <v>7985</v>
      </c>
      <c r="B1119" t="s">
        <v>6792</v>
      </c>
      <c r="C1119" t="s">
        <v>7986</v>
      </c>
      <c r="D1119" t="s">
        <v>6793</v>
      </c>
      <c r="E1119" t="s">
        <v>7987</v>
      </c>
      <c r="F1119">
        <v>0.97519999999999996</v>
      </c>
      <c r="G1119" s="5">
        <v>227802.22</v>
      </c>
      <c r="H1119" s="5">
        <v>163588.94</v>
      </c>
      <c r="I1119" s="5">
        <v>196545.17</v>
      </c>
      <c r="J1119">
        <v>1.2558714986414508</v>
      </c>
      <c r="K1119">
        <v>0.11159448397004251</v>
      </c>
    </row>
    <row r="1120" spans="1:11" x14ac:dyDescent="0.2">
      <c r="A1120" t="s">
        <v>9541</v>
      </c>
      <c r="B1120" t="s">
        <v>7257</v>
      </c>
      <c r="C1120" t="s">
        <v>7258</v>
      </c>
      <c r="D1120" t="s">
        <v>7259</v>
      </c>
      <c r="E1120" t="s">
        <v>9542</v>
      </c>
      <c r="F1120">
        <v>0.78129999999999999</v>
      </c>
      <c r="G1120" s="5">
        <v>0</v>
      </c>
      <c r="H1120" s="5">
        <v>0</v>
      </c>
      <c r="I1120" s="5">
        <v>0</v>
      </c>
      <c r="J1120">
        <v>0</v>
      </c>
      <c r="K1120">
        <v>0.11175011748074894</v>
      </c>
    </row>
    <row r="1121" spans="1:11" x14ac:dyDescent="0.2">
      <c r="A1121" t="s">
        <v>5565</v>
      </c>
      <c r="B1121" t="s">
        <v>5560</v>
      </c>
      <c r="C1121" t="s">
        <v>10530</v>
      </c>
      <c r="D1121" t="s">
        <v>5561</v>
      </c>
      <c r="E1121" t="s">
        <v>16573</v>
      </c>
      <c r="F1121">
        <v>1</v>
      </c>
      <c r="G1121" s="5">
        <v>13606.505999999999</v>
      </c>
      <c r="H1121" s="5">
        <v>34509.593999999997</v>
      </c>
      <c r="I1121" s="5">
        <v>22654.062000000002</v>
      </c>
      <c r="J1121">
        <v>3.1941094744327621</v>
      </c>
      <c r="K1121">
        <v>0.11188903100117144</v>
      </c>
    </row>
    <row r="1122" spans="1:11" x14ac:dyDescent="0.2">
      <c r="A1122" t="s">
        <v>21182</v>
      </c>
      <c r="B1122" t="s">
        <v>5107</v>
      </c>
      <c r="C1122" t="s">
        <v>7212</v>
      </c>
      <c r="D1122" t="s">
        <v>5108</v>
      </c>
      <c r="E1122" t="s">
        <v>21183</v>
      </c>
      <c r="F1122">
        <v>0.96689999999999998</v>
      </c>
      <c r="G1122" s="5">
        <v>8529.3279999999995</v>
      </c>
      <c r="H1122" s="5">
        <v>1205.4545000000001</v>
      </c>
      <c r="I1122" s="5">
        <v>4460.2016999999996</v>
      </c>
      <c r="J1122">
        <v>0.52219624175001667</v>
      </c>
      <c r="K1122">
        <v>0.11196630133802649</v>
      </c>
    </row>
    <row r="1123" spans="1:11" x14ac:dyDescent="0.2">
      <c r="A1123" t="s">
        <v>5365</v>
      </c>
      <c r="B1123" t="s">
        <v>5366</v>
      </c>
      <c r="C1123" t="s">
        <v>21003</v>
      </c>
      <c r="D1123" t="s">
        <v>5367</v>
      </c>
      <c r="E1123" t="s">
        <v>21004</v>
      </c>
      <c r="F1123">
        <v>0.97050000000000003</v>
      </c>
      <c r="G1123" s="5">
        <v>18360.84</v>
      </c>
      <c r="H1123" s="5">
        <v>21610.97</v>
      </c>
      <c r="I1123" s="5">
        <v>23525.855</v>
      </c>
      <c r="J1123">
        <v>0.72265761636925441</v>
      </c>
      <c r="K1123">
        <v>0.11206251476561419</v>
      </c>
    </row>
    <row r="1124" spans="1:11" x14ac:dyDescent="0.2">
      <c r="A1124" t="s">
        <v>10518</v>
      </c>
      <c r="B1124" t="s">
        <v>5328</v>
      </c>
      <c r="C1124" t="s">
        <v>7215</v>
      </c>
      <c r="D1124" t="s">
        <v>5329</v>
      </c>
      <c r="E1124" t="s">
        <v>10519</v>
      </c>
      <c r="F1124">
        <v>0.96889999999999998</v>
      </c>
      <c r="G1124" s="5">
        <v>22763.157999999999</v>
      </c>
      <c r="H1124" s="5">
        <v>17893.002</v>
      </c>
      <c r="I1124" s="5">
        <v>21969.324000000001</v>
      </c>
      <c r="J1124">
        <v>3.0806548814142736</v>
      </c>
      <c r="K1124">
        <v>0.11209363532179177</v>
      </c>
    </row>
    <row r="1125" spans="1:11" x14ac:dyDescent="0.2">
      <c r="A1125" t="s">
        <v>10520</v>
      </c>
      <c r="B1125" t="s">
        <v>5328</v>
      </c>
      <c r="C1125" t="s">
        <v>7215</v>
      </c>
      <c r="D1125" t="s">
        <v>5329</v>
      </c>
      <c r="E1125" t="s">
        <v>10521</v>
      </c>
      <c r="F1125">
        <v>0.96930000000000005</v>
      </c>
      <c r="G1125" s="5">
        <v>22763.157999999999</v>
      </c>
      <c r="H1125" s="5">
        <v>17893.002</v>
      </c>
      <c r="I1125" s="5">
        <v>21969.324000000001</v>
      </c>
      <c r="J1125">
        <v>3.0806548814142736</v>
      </c>
      <c r="K1125">
        <v>0.11209363532179177</v>
      </c>
    </row>
    <row r="1126" spans="1:11" x14ac:dyDescent="0.2">
      <c r="A1126" t="s">
        <v>17384</v>
      </c>
      <c r="B1126" t="s">
        <v>16481</v>
      </c>
      <c r="C1126" t="s">
        <v>16482</v>
      </c>
      <c r="D1126" t="s">
        <v>16483</v>
      </c>
      <c r="E1126" t="s">
        <v>17385</v>
      </c>
      <c r="F1126">
        <v>0.96730000000000005</v>
      </c>
      <c r="G1126" s="5">
        <v>3942.4319999999998</v>
      </c>
      <c r="H1126" s="5">
        <v>3009.5754000000002</v>
      </c>
      <c r="I1126" s="5">
        <v>4451.0429999999997</v>
      </c>
      <c r="J1126">
        <v>0.78710086335119689</v>
      </c>
      <c r="K1126">
        <v>0.11218474391306964</v>
      </c>
    </row>
    <row r="1127" spans="1:11" x14ac:dyDescent="0.2">
      <c r="A1127" t="s">
        <v>10471</v>
      </c>
      <c r="B1127" t="s">
        <v>6530</v>
      </c>
      <c r="C1127" t="s">
        <v>7548</v>
      </c>
      <c r="D1127" t="s">
        <v>6531</v>
      </c>
      <c r="E1127" t="s">
        <v>10472</v>
      </c>
      <c r="F1127">
        <v>0.97689999999999999</v>
      </c>
      <c r="G1127" s="5">
        <v>40794.472999999998</v>
      </c>
      <c r="H1127" s="5">
        <v>66648.55</v>
      </c>
      <c r="I1127" s="5">
        <v>47821.33</v>
      </c>
      <c r="J1127">
        <v>1.4495262205229216</v>
      </c>
      <c r="K1127">
        <v>0.11220655754740269</v>
      </c>
    </row>
    <row r="1128" spans="1:11" x14ac:dyDescent="0.2">
      <c r="A1128" t="s">
        <v>5443</v>
      </c>
      <c r="B1128" t="s">
        <v>5444</v>
      </c>
      <c r="C1128" t="s">
        <v>12248</v>
      </c>
      <c r="D1128" t="s">
        <v>5445</v>
      </c>
      <c r="E1128" t="s">
        <v>16355</v>
      </c>
      <c r="F1128">
        <v>0.9214</v>
      </c>
      <c r="G1128" s="5">
        <v>5181.2129999999997</v>
      </c>
      <c r="H1128" s="5">
        <v>5344.5020000000004</v>
      </c>
      <c r="I1128" s="5">
        <v>8726.6239999999998</v>
      </c>
      <c r="J1128">
        <v>0.290298880444957</v>
      </c>
      <c r="K1128">
        <v>0.11221595339826859</v>
      </c>
    </row>
    <row r="1129" spans="1:11" x14ac:dyDescent="0.2">
      <c r="A1129" t="s">
        <v>5446</v>
      </c>
      <c r="B1129" t="s">
        <v>5444</v>
      </c>
      <c r="C1129" t="s">
        <v>12248</v>
      </c>
      <c r="D1129" t="s">
        <v>5445</v>
      </c>
      <c r="E1129" t="s">
        <v>16355</v>
      </c>
      <c r="F1129">
        <v>0.9224</v>
      </c>
      <c r="G1129" s="5">
        <v>5181.2129999999997</v>
      </c>
      <c r="H1129" s="5">
        <v>5344.5020000000004</v>
      </c>
      <c r="I1129" s="5">
        <v>8726.6239999999998</v>
      </c>
      <c r="J1129">
        <v>0.290298880444957</v>
      </c>
      <c r="K1129">
        <v>0.11221595339826859</v>
      </c>
    </row>
    <row r="1130" spans="1:11" x14ac:dyDescent="0.2">
      <c r="A1130" t="s">
        <v>12449</v>
      </c>
      <c r="B1130" t="s">
        <v>5173</v>
      </c>
      <c r="C1130" t="s">
        <v>6330</v>
      </c>
      <c r="D1130" t="s">
        <v>5174</v>
      </c>
      <c r="E1130" t="s">
        <v>12450</v>
      </c>
      <c r="F1130">
        <v>0.96409999999999996</v>
      </c>
      <c r="G1130" s="5">
        <v>4698.1283999999996</v>
      </c>
      <c r="H1130" s="5">
        <v>5628.3429999999998</v>
      </c>
      <c r="I1130" s="5">
        <v>4722.1157000000003</v>
      </c>
      <c r="J1130">
        <v>0.79389489836705851</v>
      </c>
      <c r="K1130">
        <v>0.11269926008968677</v>
      </c>
    </row>
    <row r="1131" spans="1:11" x14ac:dyDescent="0.2">
      <c r="A1131" t="s">
        <v>12577</v>
      </c>
      <c r="B1131" t="s">
        <v>12578</v>
      </c>
      <c r="C1131" t="s">
        <v>12579</v>
      </c>
      <c r="D1131" t="s">
        <v>12580</v>
      </c>
      <c r="E1131" t="s">
        <v>12581</v>
      </c>
      <c r="F1131">
        <v>0.96640000000000004</v>
      </c>
      <c r="G1131" s="5">
        <v>13238.195</v>
      </c>
      <c r="H1131" s="5">
        <v>17423.726999999999</v>
      </c>
      <c r="I1131" s="5">
        <v>12949.458000000001</v>
      </c>
      <c r="J1131">
        <v>0.82027102619993653</v>
      </c>
      <c r="K1131">
        <v>0.11303049567249952</v>
      </c>
    </row>
    <row r="1132" spans="1:11" x14ac:dyDescent="0.2">
      <c r="A1132" t="s">
        <v>8456</v>
      </c>
      <c r="B1132" t="s">
        <v>8457</v>
      </c>
      <c r="C1132" t="s">
        <v>8458</v>
      </c>
      <c r="D1132" t="s">
        <v>8459</v>
      </c>
      <c r="E1132" t="s">
        <v>8460</v>
      </c>
      <c r="F1132">
        <v>1</v>
      </c>
      <c r="G1132" s="5">
        <v>0</v>
      </c>
      <c r="H1132" s="5">
        <v>4285.7924999999996</v>
      </c>
      <c r="I1132" s="5">
        <v>0</v>
      </c>
      <c r="J1132">
        <v>0.27589439834705626</v>
      </c>
      <c r="K1132">
        <v>0.11316997773073749</v>
      </c>
    </row>
    <row r="1133" spans="1:11" x14ac:dyDescent="0.2">
      <c r="A1133" t="s">
        <v>11665</v>
      </c>
      <c r="B1133" t="s">
        <v>5707</v>
      </c>
      <c r="C1133" t="s">
        <v>11666</v>
      </c>
      <c r="D1133" t="s">
        <v>5708</v>
      </c>
      <c r="E1133" t="s">
        <v>11667</v>
      </c>
      <c r="F1133">
        <v>0.94879999999999998</v>
      </c>
      <c r="G1133" s="5">
        <v>26848.101999999999</v>
      </c>
      <c r="H1133" s="5">
        <v>28486.682000000001</v>
      </c>
      <c r="I1133" s="5">
        <v>44017.508000000002</v>
      </c>
      <c r="J1133">
        <v>2.3335529194727664</v>
      </c>
      <c r="K1133">
        <v>0.11387788305834379</v>
      </c>
    </row>
    <row r="1134" spans="1:11" x14ac:dyDescent="0.2">
      <c r="A1134" t="s">
        <v>17157</v>
      </c>
      <c r="B1134" t="s">
        <v>5328</v>
      </c>
      <c r="C1134" t="s">
        <v>7215</v>
      </c>
      <c r="D1134" t="s">
        <v>5329</v>
      </c>
      <c r="E1134" t="s">
        <v>17158</v>
      </c>
      <c r="F1134">
        <v>0.9728</v>
      </c>
      <c r="G1134" s="5">
        <v>14350.895</v>
      </c>
      <c r="H1134" s="5">
        <v>42522.559999999998</v>
      </c>
      <c r="I1134" s="5">
        <v>23198.572</v>
      </c>
      <c r="J1134">
        <v>0.55369144980425522</v>
      </c>
      <c r="K1134">
        <v>0.11406580475531801</v>
      </c>
    </row>
    <row r="1135" spans="1:11" x14ac:dyDescent="0.2">
      <c r="A1135" t="s">
        <v>5352</v>
      </c>
      <c r="B1135" t="s">
        <v>5353</v>
      </c>
      <c r="C1135" t="s">
        <v>19445</v>
      </c>
      <c r="D1135" t="s">
        <v>5354</v>
      </c>
      <c r="E1135" t="s">
        <v>19446</v>
      </c>
      <c r="F1135">
        <v>0.97330000000000005</v>
      </c>
      <c r="G1135" s="5">
        <v>11314.861000000001</v>
      </c>
      <c r="H1135" s="5">
        <v>13727.321</v>
      </c>
      <c r="I1135" s="5">
        <v>12694.136</v>
      </c>
      <c r="J1135">
        <v>0.81660808796579842</v>
      </c>
      <c r="K1135">
        <v>0.11439967987054392</v>
      </c>
    </row>
    <row r="1136" spans="1:11" x14ac:dyDescent="0.2">
      <c r="A1136" t="s">
        <v>18135</v>
      </c>
      <c r="B1136" t="s">
        <v>18136</v>
      </c>
      <c r="C1136" t="s">
        <v>18137</v>
      </c>
      <c r="D1136" t="s">
        <v>18138</v>
      </c>
      <c r="E1136" t="s">
        <v>18139</v>
      </c>
      <c r="F1136">
        <v>0.97629999999999995</v>
      </c>
      <c r="G1136" s="5">
        <v>8349.348</v>
      </c>
      <c r="H1136" s="5">
        <v>6801.4683000000005</v>
      </c>
      <c r="I1136" s="5">
        <v>7563.5595999999996</v>
      </c>
      <c r="J1136">
        <v>0.75505914412965947</v>
      </c>
      <c r="K1136">
        <v>0.11442311780039674</v>
      </c>
    </row>
    <row r="1137" spans="1:11" x14ac:dyDescent="0.2">
      <c r="A1137" t="s">
        <v>12885</v>
      </c>
      <c r="B1137" t="s">
        <v>12886</v>
      </c>
      <c r="C1137" t="s">
        <v>12887</v>
      </c>
      <c r="D1137" t="s">
        <v>12888</v>
      </c>
      <c r="E1137" t="s">
        <v>12889</v>
      </c>
      <c r="F1137">
        <v>0.97019999999999995</v>
      </c>
      <c r="G1137" s="5">
        <v>15581.803</v>
      </c>
      <c r="H1137" s="5">
        <v>14748.854499999999</v>
      </c>
      <c r="I1137" s="5">
        <v>18491.748</v>
      </c>
      <c r="J1137">
        <v>0.74843372052982393</v>
      </c>
      <c r="K1137">
        <v>0.11451746518539178</v>
      </c>
    </row>
    <row r="1138" spans="1:11" x14ac:dyDescent="0.2">
      <c r="A1138" t="s">
        <v>8219</v>
      </c>
      <c r="B1138" t="s">
        <v>5173</v>
      </c>
      <c r="C1138" t="s">
        <v>6330</v>
      </c>
      <c r="D1138" t="s">
        <v>5174</v>
      </c>
      <c r="E1138" t="s">
        <v>8220</v>
      </c>
      <c r="F1138">
        <v>1</v>
      </c>
      <c r="G1138" s="5">
        <v>6366.9489999999996</v>
      </c>
      <c r="H1138" s="5">
        <v>6942.5303000000004</v>
      </c>
      <c r="I1138" s="5">
        <v>6054.6122999999998</v>
      </c>
      <c r="J1138">
        <v>1.2405317474077386</v>
      </c>
      <c r="K1138">
        <v>0.11460047387515213</v>
      </c>
    </row>
    <row r="1139" spans="1:11" x14ac:dyDescent="0.2">
      <c r="A1139" t="s">
        <v>13792</v>
      </c>
      <c r="B1139" t="s">
        <v>6018</v>
      </c>
      <c r="C1139" t="s">
        <v>6257</v>
      </c>
      <c r="D1139" t="s">
        <v>6019</v>
      </c>
      <c r="E1139" t="s">
        <v>13793</v>
      </c>
      <c r="F1139">
        <v>0.95640000000000003</v>
      </c>
      <c r="G1139" s="5">
        <v>10974.157999999999</v>
      </c>
      <c r="H1139" s="5">
        <v>10728.456</v>
      </c>
      <c r="I1139" s="5">
        <v>9330.6919999999991</v>
      </c>
      <c r="J1139">
        <v>1.1633235766511083</v>
      </c>
      <c r="K1139">
        <v>0.11511022136948769</v>
      </c>
    </row>
    <row r="1140" spans="1:11" x14ac:dyDescent="0.2">
      <c r="A1140" t="s">
        <v>11347</v>
      </c>
      <c r="B1140" t="s">
        <v>6490</v>
      </c>
      <c r="C1140" t="s">
        <v>6491</v>
      </c>
      <c r="D1140" t="s">
        <v>6492</v>
      </c>
      <c r="E1140" t="s">
        <v>11348</v>
      </c>
      <c r="F1140">
        <v>0.97270000000000001</v>
      </c>
      <c r="G1140" s="5">
        <v>1840.1387999999999</v>
      </c>
      <c r="H1140" s="5">
        <v>9165.6759999999995</v>
      </c>
      <c r="I1140" s="5">
        <v>4555.0303000000004</v>
      </c>
      <c r="J1140">
        <v>0.51403084632002805</v>
      </c>
      <c r="K1140">
        <v>0.11525621324383049</v>
      </c>
    </row>
    <row r="1141" spans="1:11" x14ac:dyDescent="0.2">
      <c r="A1141" t="s">
        <v>9388</v>
      </c>
      <c r="B1141" t="s">
        <v>6958</v>
      </c>
      <c r="C1141" t="s">
        <v>6959</v>
      </c>
      <c r="D1141" t="s">
        <v>6960</v>
      </c>
      <c r="E1141" t="s">
        <v>9389</v>
      </c>
      <c r="F1141">
        <v>0.96209999999999996</v>
      </c>
      <c r="G1141" s="5">
        <v>37880.065999999999</v>
      </c>
      <c r="H1141" s="5">
        <v>35409.004000000001</v>
      </c>
      <c r="I1141" s="5">
        <v>18356.759999999998</v>
      </c>
      <c r="J1141">
        <v>1.9531981766678126</v>
      </c>
      <c r="K1141">
        <v>0.11546157473371534</v>
      </c>
    </row>
    <row r="1142" spans="1:11" x14ac:dyDescent="0.2">
      <c r="A1142" t="s">
        <v>9618</v>
      </c>
      <c r="B1142" t="s">
        <v>9619</v>
      </c>
      <c r="C1142" t="s">
        <v>9620</v>
      </c>
      <c r="D1142" t="s">
        <v>9621</v>
      </c>
      <c r="E1142" t="s">
        <v>9622</v>
      </c>
      <c r="F1142">
        <v>0.93720000000000003</v>
      </c>
      <c r="G1142" s="5">
        <v>0</v>
      </c>
      <c r="H1142" s="5">
        <v>0</v>
      </c>
      <c r="I1142" s="5">
        <v>0</v>
      </c>
      <c r="J1142">
        <v>0</v>
      </c>
      <c r="K1142">
        <v>0.11612882534600083</v>
      </c>
    </row>
    <row r="1143" spans="1:11" x14ac:dyDescent="0.2">
      <c r="A1143" t="s">
        <v>20689</v>
      </c>
      <c r="B1143" t="s">
        <v>20690</v>
      </c>
      <c r="C1143" t="s">
        <v>20691</v>
      </c>
      <c r="D1143" t="s">
        <v>20692</v>
      </c>
      <c r="E1143" t="s">
        <v>20693</v>
      </c>
      <c r="F1143">
        <v>0.94730000000000003</v>
      </c>
      <c r="G1143" s="5">
        <v>0</v>
      </c>
      <c r="H1143" s="5">
        <v>0</v>
      </c>
      <c r="I1143" s="5">
        <v>0</v>
      </c>
      <c r="J1143">
        <v>0</v>
      </c>
      <c r="K1143">
        <v>0.11613642196317991</v>
      </c>
    </row>
    <row r="1144" spans="1:11" x14ac:dyDescent="0.2">
      <c r="A1144" t="s">
        <v>9638</v>
      </c>
      <c r="B1144" t="s">
        <v>9639</v>
      </c>
      <c r="C1144" t="s">
        <v>9640</v>
      </c>
      <c r="D1144" t="s">
        <v>9641</v>
      </c>
      <c r="E1144" t="s">
        <v>9642</v>
      </c>
      <c r="F1144">
        <v>0.96379999999999999</v>
      </c>
      <c r="G1144" s="5">
        <v>0</v>
      </c>
      <c r="H1144" s="5">
        <v>0</v>
      </c>
      <c r="I1144" s="5">
        <v>0</v>
      </c>
      <c r="J1144">
        <v>0</v>
      </c>
      <c r="K1144">
        <v>0.11618659611900792</v>
      </c>
    </row>
    <row r="1145" spans="1:11" x14ac:dyDescent="0.2">
      <c r="A1145" t="s">
        <v>21299</v>
      </c>
      <c r="B1145" t="s">
        <v>2577</v>
      </c>
      <c r="C1145" t="s">
        <v>8355</v>
      </c>
      <c r="D1145" t="s">
        <v>2568</v>
      </c>
      <c r="E1145" t="s">
        <v>21300</v>
      </c>
      <c r="F1145">
        <v>0.94650000000000001</v>
      </c>
      <c r="G1145" s="5">
        <v>0</v>
      </c>
      <c r="H1145" s="5">
        <v>23678.925999999999</v>
      </c>
      <c r="I1145" s="5">
        <v>22939.157999999999</v>
      </c>
      <c r="J1145" t="e">
        <v>#DIV/0!</v>
      </c>
      <c r="K1145">
        <v>0.11621667300763394</v>
      </c>
    </row>
    <row r="1146" spans="1:11" x14ac:dyDescent="0.2">
      <c r="A1146" t="s">
        <v>12598</v>
      </c>
      <c r="B1146" t="s">
        <v>5833</v>
      </c>
      <c r="C1146" t="s">
        <v>7299</v>
      </c>
      <c r="D1146" t="s">
        <v>5834</v>
      </c>
      <c r="E1146" t="s">
        <v>12599</v>
      </c>
      <c r="F1146">
        <v>0.9456</v>
      </c>
      <c r="G1146" s="5">
        <v>0</v>
      </c>
      <c r="H1146" s="5">
        <v>0</v>
      </c>
      <c r="I1146" s="5">
        <v>0</v>
      </c>
      <c r="J1146">
        <v>0</v>
      </c>
      <c r="K1146">
        <v>0.11624625303447832</v>
      </c>
    </row>
    <row r="1147" spans="1:11" x14ac:dyDescent="0.2">
      <c r="A1147" t="s">
        <v>16080</v>
      </c>
      <c r="B1147" t="s">
        <v>12306</v>
      </c>
      <c r="C1147" t="s">
        <v>12307</v>
      </c>
      <c r="D1147" t="s">
        <v>12308</v>
      </c>
      <c r="E1147" t="s">
        <v>16081</v>
      </c>
      <c r="F1147">
        <v>0.86670000000000003</v>
      </c>
      <c r="G1147" s="5">
        <v>0</v>
      </c>
      <c r="H1147" s="5">
        <v>0</v>
      </c>
      <c r="I1147" s="5">
        <v>0</v>
      </c>
      <c r="J1147">
        <v>0</v>
      </c>
      <c r="K1147">
        <v>0.11625507866824138</v>
      </c>
    </row>
    <row r="1148" spans="1:11" x14ac:dyDescent="0.2">
      <c r="A1148" t="s">
        <v>21301</v>
      </c>
      <c r="B1148" t="s">
        <v>7021</v>
      </c>
      <c r="C1148" t="s">
        <v>7022</v>
      </c>
      <c r="D1148" t="s">
        <v>7023</v>
      </c>
      <c r="E1148" t="s">
        <v>21302</v>
      </c>
      <c r="F1148">
        <v>0.80820000000000003</v>
      </c>
      <c r="G1148" s="5">
        <v>0</v>
      </c>
      <c r="H1148" s="5">
        <v>40482.239999999998</v>
      </c>
      <c r="I1148" s="5">
        <v>38961.773000000001</v>
      </c>
      <c r="J1148" t="e">
        <v>#DIV/0!</v>
      </c>
      <c r="K1148">
        <v>0.11626219666042528</v>
      </c>
    </row>
    <row r="1149" spans="1:11" x14ac:dyDescent="0.2">
      <c r="A1149" t="s">
        <v>10005</v>
      </c>
      <c r="B1149" t="s">
        <v>9254</v>
      </c>
      <c r="C1149" t="s">
        <v>9255</v>
      </c>
      <c r="D1149" t="s">
        <v>9256</v>
      </c>
      <c r="E1149" t="s">
        <v>10006</v>
      </c>
      <c r="F1149">
        <v>0.97260000000000002</v>
      </c>
      <c r="G1149" s="5">
        <v>15042.486999999999</v>
      </c>
      <c r="H1149" s="5">
        <v>168329.55</v>
      </c>
      <c r="I1149" s="5">
        <v>187285.56</v>
      </c>
      <c r="J1149">
        <v>0.48464978550061105</v>
      </c>
      <c r="K1149">
        <v>0.11628113415225373</v>
      </c>
    </row>
    <row r="1150" spans="1:11" x14ac:dyDescent="0.2">
      <c r="A1150" t="s">
        <v>20532</v>
      </c>
      <c r="B1150" t="s">
        <v>20533</v>
      </c>
      <c r="C1150" t="s">
        <v>20534</v>
      </c>
      <c r="D1150" t="s">
        <v>20535</v>
      </c>
      <c r="E1150" t="s">
        <v>20536</v>
      </c>
      <c r="F1150">
        <v>0.94599999999999995</v>
      </c>
      <c r="G1150" s="5">
        <v>0</v>
      </c>
      <c r="H1150" s="5">
        <v>0</v>
      </c>
      <c r="I1150" s="5">
        <v>0</v>
      </c>
      <c r="J1150">
        <v>0</v>
      </c>
      <c r="K1150">
        <v>0.11628359390030506</v>
      </c>
    </row>
    <row r="1151" spans="1:11" x14ac:dyDescent="0.2">
      <c r="A1151" t="s">
        <v>9654</v>
      </c>
      <c r="B1151" t="s">
        <v>2753</v>
      </c>
      <c r="C1151" t="s">
        <v>9655</v>
      </c>
      <c r="D1151" t="s">
        <v>2744</v>
      </c>
      <c r="E1151" t="s">
        <v>9656</v>
      </c>
      <c r="F1151">
        <v>0.96179999999999999</v>
      </c>
      <c r="G1151" s="5">
        <v>0</v>
      </c>
      <c r="H1151" s="5">
        <v>0</v>
      </c>
      <c r="I1151" s="5">
        <v>0</v>
      </c>
      <c r="J1151">
        <v>0</v>
      </c>
      <c r="K1151">
        <v>0.11629122241608797</v>
      </c>
    </row>
    <row r="1152" spans="1:11" x14ac:dyDescent="0.2">
      <c r="A1152" t="s">
        <v>12999</v>
      </c>
      <c r="B1152" t="s">
        <v>13000</v>
      </c>
      <c r="C1152" t="s">
        <v>13001</v>
      </c>
      <c r="D1152" t="s">
        <v>13002</v>
      </c>
      <c r="E1152" t="s">
        <v>13003</v>
      </c>
      <c r="F1152">
        <v>0.93479999999999996</v>
      </c>
      <c r="G1152" s="5">
        <v>0</v>
      </c>
      <c r="H1152" s="5">
        <v>0</v>
      </c>
      <c r="I1152" s="5">
        <v>0</v>
      </c>
      <c r="J1152">
        <v>0</v>
      </c>
      <c r="K1152">
        <v>0.1163571278114983</v>
      </c>
    </row>
    <row r="1153" spans="1:11" x14ac:dyDescent="0.2">
      <c r="A1153" t="s">
        <v>9666</v>
      </c>
      <c r="B1153" t="s">
        <v>9667</v>
      </c>
      <c r="C1153" t="s">
        <v>9668</v>
      </c>
      <c r="D1153" t="s">
        <v>9669</v>
      </c>
      <c r="E1153" t="s">
        <v>9670</v>
      </c>
      <c r="F1153">
        <v>1</v>
      </c>
      <c r="G1153" s="5">
        <v>0</v>
      </c>
      <c r="H1153" s="5">
        <v>0</v>
      </c>
      <c r="I1153" s="5">
        <v>0</v>
      </c>
      <c r="J1153">
        <v>0</v>
      </c>
      <c r="K1153">
        <v>0.11638902292468016</v>
      </c>
    </row>
    <row r="1154" spans="1:11" x14ac:dyDescent="0.2">
      <c r="A1154" t="s">
        <v>8326</v>
      </c>
      <c r="B1154" t="s">
        <v>8327</v>
      </c>
      <c r="C1154" t="s">
        <v>8328</v>
      </c>
      <c r="D1154" t="s">
        <v>8329</v>
      </c>
      <c r="E1154" t="s">
        <v>8330</v>
      </c>
      <c r="F1154">
        <v>0.97070000000000001</v>
      </c>
      <c r="G1154" s="5">
        <v>24796.932000000001</v>
      </c>
      <c r="H1154" s="5">
        <v>31750.030999999999</v>
      </c>
      <c r="I1154" s="5">
        <v>29881.280999999999</v>
      </c>
      <c r="J1154">
        <v>1.1930560930107375</v>
      </c>
      <c r="K1154">
        <v>0.1164175708867756</v>
      </c>
    </row>
    <row r="1155" spans="1:11" x14ac:dyDescent="0.2">
      <c r="A1155" t="s">
        <v>19313</v>
      </c>
      <c r="B1155" t="s">
        <v>6018</v>
      </c>
      <c r="C1155" t="s">
        <v>6257</v>
      </c>
      <c r="D1155" t="s">
        <v>6019</v>
      </c>
      <c r="E1155" t="s">
        <v>19314</v>
      </c>
      <c r="F1155">
        <v>0.9032</v>
      </c>
      <c r="G1155" s="5">
        <v>0</v>
      </c>
      <c r="H1155" s="5">
        <v>0</v>
      </c>
      <c r="I1155" s="5">
        <v>0</v>
      </c>
      <c r="J1155">
        <v>0</v>
      </c>
      <c r="K1155">
        <v>0.11642400370181806</v>
      </c>
    </row>
    <row r="1156" spans="1:11" x14ac:dyDescent="0.2">
      <c r="A1156" t="s">
        <v>9789</v>
      </c>
      <c r="B1156" t="s">
        <v>7701</v>
      </c>
      <c r="C1156" t="s">
        <v>7702</v>
      </c>
      <c r="D1156" t="s">
        <v>7703</v>
      </c>
      <c r="E1156" t="s">
        <v>9790</v>
      </c>
      <c r="F1156">
        <v>0.94969999999999999</v>
      </c>
      <c r="G1156" s="5">
        <v>0</v>
      </c>
      <c r="H1156" s="5">
        <v>19157.655999999999</v>
      </c>
      <c r="I1156" s="5">
        <v>20256.708999999999</v>
      </c>
      <c r="J1156" t="e">
        <v>#DIV/0!</v>
      </c>
      <c r="K1156">
        <v>0.11642570178455261</v>
      </c>
    </row>
    <row r="1157" spans="1:11" x14ac:dyDescent="0.2">
      <c r="A1157" t="s">
        <v>16436</v>
      </c>
      <c r="B1157" t="s">
        <v>1045</v>
      </c>
      <c r="C1157" t="s">
        <v>9422</v>
      </c>
      <c r="D1157" t="s">
        <v>1038</v>
      </c>
      <c r="E1157" t="s">
        <v>16437</v>
      </c>
      <c r="F1157">
        <v>0.97350000000000003</v>
      </c>
      <c r="G1157" s="5">
        <v>14066.844999999999</v>
      </c>
      <c r="H1157" s="5">
        <v>11956.386</v>
      </c>
      <c r="I1157" s="5">
        <v>17358.254000000001</v>
      </c>
      <c r="J1157">
        <v>1.4682537298604106</v>
      </c>
      <c r="K1157">
        <v>0.11647060156836064</v>
      </c>
    </row>
    <row r="1158" spans="1:11" x14ac:dyDescent="0.2">
      <c r="A1158" t="s">
        <v>20522</v>
      </c>
      <c r="B1158" t="s">
        <v>10491</v>
      </c>
      <c r="C1158" t="s">
        <v>10492</v>
      </c>
      <c r="D1158" t="s">
        <v>10493</v>
      </c>
      <c r="E1158" t="s">
        <v>20523</v>
      </c>
      <c r="F1158">
        <v>0.96940000000000004</v>
      </c>
      <c r="G1158" s="5">
        <v>5043.09</v>
      </c>
      <c r="H1158" s="5">
        <v>4474.0320000000002</v>
      </c>
      <c r="I1158" s="5">
        <v>8638.2960000000003</v>
      </c>
      <c r="J1158">
        <v>1.8097313498469865</v>
      </c>
      <c r="K1158">
        <v>0.11647902451047838</v>
      </c>
    </row>
    <row r="1159" spans="1:11" x14ac:dyDescent="0.2">
      <c r="A1159" t="s">
        <v>5925</v>
      </c>
      <c r="B1159" t="s">
        <v>5490</v>
      </c>
      <c r="C1159" t="s">
        <v>5926</v>
      </c>
      <c r="D1159" t="s">
        <v>5491</v>
      </c>
      <c r="E1159" t="s">
        <v>5927</v>
      </c>
      <c r="F1159">
        <v>0.95140000000000002</v>
      </c>
      <c r="G1159" s="5">
        <v>6909.5870000000004</v>
      </c>
      <c r="H1159" s="5">
        <v>6473.8975</v>
      </c>
      <c r="I1159" s="5">
        <v>0</v>
      </c>
      <c r="J1159" t="e">
        <v>#DIV/0!</v>
      </c>
      <c r="K1159">
        <v>0.11653788075369685</v>
      </c>
    </row>
    <row r="1160" spans="1:11" x14ac:dyDescent="0.2">
      <c r="A1160" t="s">
        <v>9678</v>
      </c>
      <c r="B1160" t="s">
        <v>9679</v>
      </c>
      <c r="C1160" t="s">
        <v>9680</v>
      </c>
      <c r="D1160" t="s">
        <v>9681</v>
      </c>
      <c r="E1160" t="s">
        <v>9682</v>
      </c>
      <c r="F1160">
        <v>0.84440000000000004</v>
      </c>
      <c r="G1160" s="5">
        <v>0</v>
      </c>
      <c r="H1160" s="5">
        <v>0</v>
      </c>
      <c r="I1160" s="5">
        <v>0</v>
      </c>
      <c r="J1160">
        <v>0</v>
      </c>
      <c r="K1160">
        <v>0.11655859738829179</v>
      </c>
    </row>
    <row r="1161" spans="1:11" x14ac:dyDescent="0.2">
      <c r="A1161" t="s">
        <v>9683</v>
      </c>
      <c r="B1161" t="s">
        <v>9679</v>
      </c>
      <c r="C1161" t="s">
        <v>9680</v>
      </c>
      <c r="D1161" t="s">
        <v>9681</v>
      </c>
      <c r="E1161" t="s">
        <v>9682</v>
      </c>
      <c r="F1161">
        <v>0.83899999999999997</v>
      </c>
      <c r="G1161" s="5">
        <v>0</v>
      </c>
      <c r="H1161" s="5">
        <v>0</v>
      </c>
      <c r="I1161" s="5">
        <v>0</v>
      </c>
      <c r="J1161">
        <v>0</v>
      </c>
      <c r="K1161">
        <v>0.11655859738829179</v>
      </c>
    </row>
    <row r="1162" spans="1:11" x14ac:dyDescent="0.2">
      <c r="A1162" t="s">
        <v>14985</v>
      </c>
      <c r="B1162" t="s">
        <v>5113</v>
      </c>
      <c r="C1162" t="s">
        <v>6193</v>
      </c>
      <c r="D1162" t="s">
        <v>5114</v>
      </c>
      <c r="E1162" t="s">
        <v>14986</v>
      </c>
      <c r="F1162">
        <v>0.9748</v>
      </c>
      <c r="G1162" s="5">
        <v>6328.2103999999999</v>
      </c>
      <c r="H1162" s="5">
        <v>50019.83</v>
      </c>
      <c r="I1162" s="5">
        <v>10272.837</v>
      </c>
      <c r="J1162">
        <v>0.19194341578015592</v>
      </c>
      <c r="K1162">
        <v>0.116606337546221</v>
      </c>
    </row>
    <row r="1163" spans="1:11" x14ac:dyDescent="0.2">
      <c r="A1163" t="s">
        <v>9691</v>
      </c>
      <c r="B1163" t="s">
        <v>5195</v>
      </c>
      <c r="C1163" t="s">
        <v>9269</v>
      </c>
      <c r="D1163" t="s">
        <v>5196</v>
      </c>
      <c r="E1163" t="s">
        <v>9692</v>
      </c>
      <c r="F1163">
        <v>0.86829999999999996</v>
      </c>
      <c r="G1163" s="5">
        <v>0</v>
      </c>
      <c r="H1163" s="5">
        <v>0</v>
      </c>
      <c r="I1163" s="5">
        <v>0</v>
      </c>
      <c r="J1163">
        <v>0</v>
      </c>
      <c r="K1163">
        <v>0.11673058758556329</v>
      </c>
    </row>
    <row r="1164" spans="1:11" x14ac:dyDescent="0.2">
      <c r="A1164" t="s">
        <v>14087</v>
      </c>
      <c r="B1164" t="s">
        <v>8796</v>
      </c>
      <c r="C1164" t="s">
        <v>8797</v>
      </c>
      <c r="D1164" t="s">
        <v>8798</v>
      </c>
      <c r="E1164" t="s">
        <v>14088</v>
      </c>
      <c r="F1164">
        <v>0.86460000000000004</v>
      </c>
      <c r="G1164" s="5">
        <v>0</v>
      </c>
      <c r="H1164" s="5">
        <v>9512.4320000000007</v>
      </c>
      <c r="I1164" s="5">
        <v>8772.1589999999997</v>
      </c>
      <c r="J1164" t="e">
        <v>#DIV/0!</v>
      </c>
      <c r="K1164">
        <v>0.11676808180334775</v>
      </c>
    </row>
    <row r="1165" spans="1:11" x14ac:dyDescent="0.2">
      <c r="A1165" t="s">
        <v>8567</v>
      </c>
      <c r="B1165" t="s">
        <v>5412</v>
      </c>
      <c r="C1165" t="s">
        <v>6991</v>
      </c>
      <c r="D1165" t="s">
        <v>5413</v>
      </c>
      <c r="E1165" t="s">
        <v>8568</v>
      </c>
      <c r="F1165">
        <v>0.97599999999999998</v>
      </c>
      <c r="G1165" s="5">
        <v>101276.43</v>
      </c>
      <c r="H1165" s="5">
        <v>107216.24</v>
      </c>
      <c r="I1165" s="5">
        <v>87990.766000000003</v>
      </c>
      <c r="J1165">
        <v>0.85475135616473397</v>
      </c>
      <c r="K1165">
        <v>0.11687461927171651</v>
      </c>
    </row>
    <row r="1166" spans="1:11" x14ac:dyDescent="0.2">
      <c r="A1166" t="s">
        <v>9710</v>
      </c>
      <c r="B1166" t="s">
        <v>5717</v>
      </c>
      <c r="C1166" t="s">
        <v>9711</v>
      </c>
      <c r="D1166" t="s">
        <v>5718</v>
      </c>
      <c r="E1166" t="s">
        <v>9712</v>
      </c>
      <c r="F1166">
        <v>0.94579999999999997</v>
      </c>
      <c r="G1166" s="5">
        <v>0</v>
      </c>
      <c r="H1166" s="5">
        <v>0</v>
      </c>
      <c r="I1166" s="5">
        <v>0</v>
      </c>
      <c r="J1166">
        <v>0</v>
      </c>
      <c r="K1166">
        <v>0.11694821852158283</v>
      </c>
    </row>
    <row r="1167" spans="1:11" x14ac:dyDescent="0.2">
      <c r="A1167" t="s">
        <v>6025</v>
      </c>
      <c r="B1167" t="s">
        <v>5940</v>
      </c>
      <c r="C1167" t="s">
        <v>6026</v>
      </c>
      <c r="D1167" t="s">
        <v>5941</v>
      </c>
      <c r="E1167" t="s">
        <v>6027</v>
      </c>
      <c r="F1167">
        <v>0.86560000000000004</v>
      </c>
      <c r="G1167" s="5">
        <v>8830.1710000000003</v>
      </c>
      <c r="H1167" s="5">
        <v>9678.4320000000007</v>
      </c>
      <c r="I1167" s="5">
        <v>0</v>
      </c>
      <c r="J1167" t="e">
        <v>#DIV/0!</v>
      </c>
      <c r="K1167">
        <v>0.11695131141216733</v>
      </c>
    </row>
    <row r="1168" spans="1:11" x14ac:dyDescent="0.2">
      <c r="A1168" t="s">
        <v>5071</v>
      </c>
      <c r="B1168" t="s">
        <v>5062</v>
      </c>
      <c r="C1168" t="s">
        <v>9197</v>
      </c>
      <c r="D1168" t="s">
        <v>5063</v>
      </c>
      <c r="E1168" t="s">
        <v>14316</v>
      </c>
      <c r="F1168">
        <v>1</v>
      </c>
      <c r="G1168" s="5">
        <v>0</v>
      </c>
      <c r="H1168" s="5">
        <v>0</v>
      </c>
      <c r="I1168" s="5">
        <v>0</v>
      </c>
      <c r="J1168">
        <v>0</v>
      </c>
      <c r="K1168">
        <v>0.11695219634641513</v>
      </c>
    </row>
    <row r="1169" spans="1:11" x14ac:dyDescent="0.2">
      <c r="A1169" t="s">
        <v>6506</v>
      </c>
      <c r="B1169" t="s">
        <v>6377</v>
      </c>
      <c r="C1169" t="s">
        <v>6378</v>
      </c>
      <c r="D1169" t="s">
        <v>6379</v>
      </c>
      <c r="E1169" t="s">
        <v>6507</v>
      </c>
      <c r="F1169">
        <v>0.85870000000000002</v>
      </c>
      <c r="G1169" s="5">
        <v>0</v>
      </c>
      <c r="H1169" s="5">
        <v>3721.7602999999999</v>
      </c>
      <c r="I1169" s="5">
        <v>3375.3157000000001</v>
      </c>
      <c r="J1169" t="e">
        <v>#DIV/0!</v>
      </c>
      <c r="K1169">
        <v>0.11706347299157534</v>
      </c>
    </row>
    <row r="1170" spans="1:11" x14ac:dyDescent="0.2">
      <c r="A1170" t="s">
        <v>9715</v>
      </c>
      <c r="B1170" t="s">
        <v>483</v>
      </c>
      <c r="C1170" t="s">
        <v>9716</v>
      </c>
      <c r="D1170" t="s">
        <v>476</v>
      </c>
      <c r="E1170" t="s">
        <v>9717</v>
      </c>
      <c r="F1170">
        <v>0.92090000000000005</v>
      </c>
      <c r="G1170" s="5">
        <v>0</v>
      </c>
      <c r="H1170" s="5">
        <v>0</v>
      </c>
      <c r="I1170" s="5">
        <v>0</v>
      </c>
      <c r="J1170">
        <v>0</v>
      </c>
      <c r="K1170">
        <v>0.11708954198562964</v>
      </c>
    </row>
    <row r="1171" spans="1:11" x14ac:dyDescent="0.2">
      <c r="A1171" t="s">
        <v>14518</v>
      </c>
      <c r="B1171" t="s">
        <v>13125</v>
      </c>
      <c r="C1171" t="s">
        <v>13126</v>
      </c>
      <c r="D1171" t="s">
        <v>13127</v>
      </c>
      <c r="E1171" t="s">
        <v>14519</v>
      </c>
      <c r="F1171">
        <v>1</v>
      </c>
      <c r="G1171" s="5">
        <v>75086.47</v>
      </c>
      <c r="H1171" s="5">
        <v>60051.47</v>
      </c>
      <c r="I1171" s="5">
        <v>59145.438000000002</v>
      </c>
      <c r="J1171">
        <v>1.2964728816628384</v>
      </c>
      <c r="K1171">
        <v>0.11710211524126182</v>
      </c>
    </row>
    <row r="1172" spans="1:11" x14ac:dyDescent="0.2">
      <c r="A1172" t="s">
        <v>9720</v>
      </c>
      <c r="B1172" t="s">
        <v>3505</v>
      </c>
      <c r="C1172" t="s">
        <v>9555</v>
      </c>
      <c r="D1172" t="s">
        <v>3499</v>
      </c>
      <c r="E1172" t="s">
        <v>9721</v>
      </c>
      <c r="F1172">
        <v>0.9526</v>
      </c>
      <c r="G1172" s="5">
        <v>0</v>
      </c>
      <c r="H1172" s="5">
        <v>0</v>
      </c>
      <c r="I1172" s="5">
        <v>0</v>
      </c>
      <c r="J1172">
        <v>0</v>
      </c>
      <c r="K1172">
        <v>0.11725154945919761</v>
      </c>
    </row>
    <row r="1173" spans="1:11" x14ac:dyDescent="0.2">
      <c r="A1173" t="s">
        <v>9460</v>
      </c>
      <c r="B1173" t="s">
        <v>9461</v>
      </c>
      <c r="C1173" t="s">
        <v>9462</v>
      </c>
      <c r="D1173" t="s">
        <v>9463</v>
      </c>
      <c r="E1173" t="s">
        <v>9464</v>
      </c>
      <c r="F1173">
        <v>0.95069999999999999</v>
      </c>
      <c r="G1173" s="5">
        <v>0</v>
      </c>
      <c r="H1173" s="5">
        <v>0</v>
      </c>
      <c r="I1173" s="5">
        <v>11151.726000000001</v>
      </c>
      <c r="J1173">
        <v>0.33396317324678432</v>
      </c>
      <c r="K1173">
        <v>0.11726350122280979</v>
      </c>
    </row>
    <row r="1174" spans="1:11" x14ac:dyDescent="0.2">
      <c r="A1174" t="s">
        <v>11471</v>
      </c>
      <c r="B1174" t="s">
        <v>11472</v>
      </c>
      <c r="C1174" t="s">
        <v>11473</v>
      </c>
      <c r="D1174" t="s">
        <v>11474</v>
      </c>
      <c r="E1174" t="s">
        <v>11475</v>
      </c>
      <c r="F1174">
        <v>1</v>
      </c>
      <c r="G1174" s="5">
        <v>8697.9670000000006</v>
      </c>
      <c r="H1174" s="5">
        <v>7808.9862999999996</v>
      </c>
      <c r="I1174" s="5">
        <v>7056.7460000000001</v>
      </c>
      <c r="J1174">
        <v>0.83082462511839428</v>
      </c>
      <c r="K1174">
        <v>0.11732555559377296</v>
      </c>
    </row>
    <row r="1175" spans="1:11" x14ac:dyDescent="0.2">
      <c r="A1175" t="s">
        <v>5064</v>
      </c>
      <c r="B1175" t="s">
        <v>5050</v>
      </c>
      <c r="C1175" t="s">
        <v>9840</v>
      </c>
      <c r="D1175" t="s">
        <v>5051</v>
      </c>
      <c r="E1175" t="s">
        <v>17197</v>
      </c>
      <c r="F1175">
        <v>0.96479999999999999</v>
      </c>
      <c r="G1175" s="5">
        <v>0</v>
      </c>
      <c r="H1175" s="5">
        <v>0</v>
      </c>
      <c r="I1175" s="5">
        <v>0</v>
      </c>
      <c r="J1175">
        <v>0</v>
      </c>
      <c r="K1175">
        <v>0.11734000666285588</v>
      </c>
    </row>
    <row r="1176" spans="1:11" x14ac:dyDescent="0.2">
      <c r="A1176" t="s">
        <v>9743</v>
      </c>
      <c r="B1176" t="s">
        <v>6076</v>
      </c>
      <c r="C1176" t="s">
        <v>6524</v>
      </c>
      <c r="D1176" t="s">
        <v>6077</v>
      </c>
      <c r="E1176" t="s">
        <v>9744</v>
      </c>
      <c r="F1176">
        <v>0.83209999999999995</v>
      </c>
      <c r="G1176" s="5">
        <v>0</v>
      </c>
      <c r="H1176" s="5">
        <v>0</v>
      </c>
      <c r="I1176" s="5">
        <v>0</v>
      </c>
      <c r="J1176">
        <v>0</v>
      </c>
      <c r="K1176">
        <v>0.11748896072056982</v>
      </c>
    </row>
    <row r="1177" spans="1:11" x14ac:dyDescent="0.2">
      <c r="A1177" t="s">
        <v>9032</v>
      </c>
      <c r="B1177" t="s">
        <v>4488</v>
      </c>
      <c r="C1177" t="s">
        <v>7001</v>
      </c>
      <c r="D1177" t="s">
        <v>4479</v>
      </c>
      <c r="E1177" t="s">
        <v>9033</v>
      </c>
      <c r="F1177">
        <v>0.97199999999999998</v>
      </c>
      <c r="G1177" s="5">
        <v>30069.11</v>
      </c>
      <c r="H1177" s="5">
        <v>16337.705</v>
      </c>
      <c r="I1177" s="5">
        <v>0</v>
      </c>
      <c r="J1177">
        <v>0.45690150820434727</v>
      </c>
      <c r="K1177">
        <v>0.11749044942607827</v>
      </c>
    </row>
    <row r="1178" spans="1:11" x14ac:dyDescent="0.2">
      <c r="A1178" t="s">
        <v>18428</v>
      </c>
      <c r="B1178" t="s">
        <v>7169</v>
      </c>
      <c r="C1178" t="s">
        <v>7170</v>
      </c>
      <c r="D1178" t="s">
        <v>7171</v>
      </c>
      <c r="E1178" t="s">
        <v>18429</v>
      </c>
      <c r="F1178">
        <v>0.95599999999999996</v>
      </c>
      <c r="G1178" s="5">
        <v>5424.875</v>
      </c>
      <c r="H1178" s="5">
        <v>17388.136999999999</v>
      </c>
      <c r="I1178" s="5">
        <v>9024.6839999999993</v>
      </c>
      <c r="J1178">
        <v>0.50657315896854427</v>
      </c>
      <c r="K1178">
        <v>0.11751148692497264</v>
      </c>
    </row>
    <row r="1179" spans="1:11" x14ac:dyDescent="0.2">
      <c r="A1179" t="s">
        <v>5420</v>
      </c>
      <c r="B1179" t="s">
        <v>5421</v>
      </c>
      <c r="C1179" t="s">
        <v>6273</v>
      </c>
      <c r="D1179" t="s">
        <v>5422</v>
      </c>
      <c r="E1179" t="s">
        <v>6274</v>
      </c>
      <c r="F1179">
        <v>0.92800000000000005</v>
      </c>
      <c r="G1179" s="5">
        <v>9796.625</v>
      </c>
      <c r="H1179" s="5">
        <v>11037.6875</v>
      </c>
      <c r="I1179" s="5">
        <v>0</v>
      </c>
      <c r="J1179" t="e">
        <v>#DIV/0!</v>
      </c>
      <c r="K1179">
        <v>0.11752599301617749</v>
      </c>
    </row>
    <row r="1180" spans="1:11" x14ac:dyDescent="0.2">
      <c r="A1180" t="s">
        <v>10971</v>
      </c>
      <c r="B1180" t="s">
        <v>4575</v>
      </c>
      <c r="C1180" t="s">
        <v>10972</v>
      </c>
      <c r="D1180" t="s">
        <v>4566</v>
      </c>
      <c r="E1180" t="s">
        <v>10973</v>
      </c>
      <c r="F1180">
        <v>0.97689999999999999</v>
      </c>
      <c r="G1180" s="5">
        <v>38127.230000000003</v>
      </c>
      <c r="H1180" s="5">
        <v>27483.648000000001</v>
      </c>
      <c r="I1180" s="5">
        <v>27051.965</v>
      </c>
      <c r="J1180">
        <v>1.358250285482522</v>
      </c>
      <c r="K1180">
        <v>0.11755806632191743</v>
      </c>
    </row>
    <row r="1181" spans="1:11" x14ac:dyDescent="0.2">
      <c r="A1181" t="s">
        <v>9745</v>
      </c>
      <c r="B1181" t="s">
        <v>5587</v>
      </c>
      <c r="C1181" t="s">
        <v>7957</v>
      </c>
      <c r="D1181" t="s">
        <v>5588</v>
      </c>
      <c r="E1181" t="s">
        <v>9746</v>
      </c>
      <c r="F1181">
        <v>0.95799999999999996</v>
      </c>
      <c r="G1181" s="5">
        <v>0</v>
      </c>
      <c r="H1181" s="5">
        <v>0</v>
      </c>
      <c r="I1181" s="5">
        <v>0</v>
      </c>
      <c r="J1181">
        <v>0</v>
      </c>
      <c r="K1181">
        <v>0.11760125488208659</v>
      </c>
    </row>
    <row r="1182" spans="1:11" x14ac:dyDescent="0.2">
      <c r="A1182" t="s">
        <v>16523</v>
      </c>
      <c r="B1182" t="s">
        <v>16524</v>
      </c>
      <c r="C1182" t="s">
        <v>16525</v>
      </c>
      <c r="D1182" t="s">
        <v>16526</v>
      </c>
      <c r="E1182" t="s">
        <v>16527</v>
      </c>
      <c r="F1182">
        <v>0.93320000000000003</v>
      </c>
      <c r="G1182" s="5">
        <v>0</v>
      </c>
      <c r="H1182" s="5">
        <v>0</v>
      </c>
      <c r="I1182" s="5">
        <v>0</v>
      </c>
      <c r="J1182">
        <v>0</v>
      </c>
      <c r="K1182">
        <v>0.1176250345381447</v>
      </c>
    </row>
    <row r="1183" spans="1:11" x14ac:dyDescent="0.2">
      <c r="A1183" t="s">
        <v>5178</v>
      </c>
      <c r="B1183" t="s">
        <v>5179</v>
      </c>
      <c r="C1183" t="s">
        <v>12734</v>
      </c>
      <c r="D1183" t="s">
        <v>5180</v>
      </c>
      <c r="E1183" t="s">
        <v>15532</v>
      </c>
      <c r="F1183">
        <v>0.90990000000000004</v>
      </c>
      <c r="G1183" s="5">
        <v>0</v>
      </c>
      <c r="H1183" s="5">
        <v>0</v>
      </c>
      <c r="I1183" s="5">
        <v>0</v>
      </c>
      <c r="J1183">
        <v>0</v>
      </c>
      <c r="K1183">
        <v>0.11762900843305796</v>
      </c>
    </row>
    <row r="1184" spans="1:11" x14ac:dyDescent="0.2">
      <c r="A1184" t="s">
        <v>5181</v>
      </c>
      <c r="B1184" t="s">
        <v>5179</v>
      </c>
      <c r="C1184" t="s">
        <v>12734</v>
      </c>
      <c r="D1184" t="s">
        <v>5180</v>
      </c>
      <c r="E1184" t="s">
        <v>15532</v>
      </c>
      <c r="F1184">
        <v>0.91069999999999995</v>
      </c>
      <c r="G1184" s="5">
        <v>0</v>
      </c>
      <c r="H1184" s="5">
        <v>0</v>
      </c>
      <c r="I1184" s="5">
        <v>0</v>
      </c>
      <c r="J1184">
        <v>0</v>
      </c>
      <c r="K1184">
        <v>0.11762900843305796</v>
      </c>
    </row>
    <row r="1185" spans="1:11" x14ac:dyDescent="0.2">
      <c r="A1185" t="s">
        <v>19063</v>
      </c>
      <c r="B1185" t="s">
        <v>6487</v>
      </c>
      <c r="C1185" t="s">
        <v>7443</v>
      </c>
      <c r="D1185" t="s">
        <v>6488</v>
      </c>
      <c r="E1185" t="s">
        <v>19064</v>
      </c>
      <c r="F1185">
        <v>0.9194</v>
      </c>
      <c r="G1185" s="5">
        <v>0</v>
      </c>
      <c r="H1185" s="5">
        <v>0</v>
      </c>
      <c r="I1185" s="5">
        <v>0</v>
      </c>
      <c r="J1185">
        <v>0</v>
      </c>
      <c r="K1185">
        <v>0.11766466604746788</v>
      </c>
    </row>
    <row r="1186" spans="1:11" x14ac:dyDescent="0.2">
      <c r="A1186" t="s">
        <v>5046</v>
      </c>
      <c r="B1186" t="s">
        <v>5047</v>
      </c>
      <c r="C1186" t="s">
        <v>8092</v>
      </c>
      <c r="D1186" t="s">
        <v>5048</v>
      </c>
      <c r="E1186" t="s">
        <v>16915</v>
      </c>
      <c r="F1186">
        <v>0.96719999999999995</v>
      </c>
      <c r="G1186" s="5">
        <v>0</v>
      </c>
      <c r="H1186" s="5">
        <v>0</v>
      </c>
      <c r="I1186" s="5">
        <v>0</v>
      </c>
      <c r="J1186">
        <v>0</v>
      </c>
      <c r="K1186">
        <v>0.11768632171257615</v>
      </c>
    </row>
    <row r="1187" spans="1:11" x14ac:dyDescent="0.2">
      <c r="A1187" t="s">
        <v>9505</v>
      </c>
      <c r="B1187" t="s">
        <v>5767</v>
      </c>
      <c r="C1187" t="s">
        <v>7606</v>
      </c>
      <c r="D1187" t="s">
        <v>5768</v>
      </c>
      <c r="E1187" t="s">
        <v>9506</v>
      </c>
      <c r="F1187">
        <v>0.95520000000000005</v>
      </c>
      <c r="G1187" s="5">
        <v>0</v>
      </c>
      <c r="H1187" s="5">
        <v>7448.6040000000003</v>
      </c>
      <c r="I1187" s="5">
        <v>0</v>
      </c>
      <c r="J1187">
        <v>0.31101849420380445</v>
      </c>
      <c r="K1187">
        <v>0.11773160989579917</v>
      </c>
    </row>
    <row r="1188" spans="1:11" x14ac:dyDescent="0.2">
      <c r="A1188" t="s">
        <v>9757</v>
      </c>
      <c r="B1188" t="s">
        <v>9758</v>
      </c>
      <c r="C1188" t="s">
        <v>9759</v>
      </c>
      <c r="D1188" t="s">
        <v>9760</v>
      </c>
      <c r="E1188" t="s">
        <v>9761</v>
      </c>
      <c r="F1188">
        <v>0.95879999999999999</v>
      </c>
      <c r="G1188" s="5">
        <v>0</v>
      </c>
      <c r="H1188" s="5">
        <v>0</v>
      </c>
      <c r="I1188" s="5">
        <v>0</v>
      </c>
      <c r="J1188">
        <v>0</v>
      </c>
      <c r="K1188">
        <v>0.1177658958276942</v>
      </c>
    </row>
    <row r="1189" spans="1:11" x14ac:dyDescent="0.2">
      <c r="A1189" t="s">
        <v>20808</v>
      </c>
      <c r="B1189" t="s">
        <v>17705</v>
      </c>
      <c r="C1189" t="s">
        <v>17706</v>
      </c>
      <c r="D1189" t="s">
        <v>17707</v>
      </c>
      <c r="E1189" t="s">
        <v>20809</v>
      </c>
      <c r="F1189">
        <v>0.96679999999999999</v>
      </c>
      <c r="G1189" s="5">
        <v>0</v>
      </c>
      <c r="H1189" s="5">
        <v>0</v>
      </c>
      <c r="I1189" s="5">
        <v>0</v>
      </c>
      <c r="J1189">
        <v>0</v>
      </c>
      <c r="K1189">
        <v>0.1177741941273929</v>
      </c>
    </row>
    <row r="1190" spans="1:11" x14ac:dyDescent="0.2">
      <c r="A1190" t="s">
        <v>20810</v>
      </c>
      <c r="B1190" t="s">
        <v>17705</v>
      </c>
      <c r="C1190" t="s">
        <v>17706</v>
      </c>
      <c r="D1190" t="s">
        <v>17707</v>
      </c>
      <c r="E1190" t="s">
        <v>20811</v>
      </c>
      <c r="F1190">
        <v>0.96679999999999999</v>
      </c>
      <c r="G1190" s="5">
        <v>0</v>
      </c>
      <c r="H1190" s="5">
        <v>0</v>
      </c>
      <c r="I1190" s="5">
        <v>0</v>
      </c>
      <c r="J1190">
        <v>0</v>
      </c>
      <c r="K1190">
        <v>0.1177741941273929</v>
      </c>
    </row>
    <row r="1191" spans="1:11" x14ac:dyDescent="0.2">
      <c r="A1191" t="s">
        <v>12177</v>
      </c>
      <c r="B1191" t="s">
        <v>5979</v>
      </c>
      <c r="C1191" t="s">
        <v>5980</v>
      </c>
      <c r="D1191" t="s">
        <v>5981</v>
      </c>
      <c r="E1191" t="s">
        <v>12178</v>
      </c>
      <c r="F1191">
        <v>1</v>
      </c>
      <c r="G1191" s="5">
        <v>11495.022999999999</v>
      </c>
      <c r="H1191" s="5">
        <v>22163.995999999999</v>
      </c>
      <c r="I1191" s="5">
        <v>0</v>
      </c>
      <c r="J1191">
        <v>0.38633411473961776</v>
      </c>
      <c r="K1191">
        <v>0.11785622387006299</v>
      </c>
    </row>
    <row r="1192" spans="1:11" x14ac:dyDescent="0.2">
      <c r="A1192" t="s">
        <v>9764</v>
      </c>
      <c r="B1192" t="s">
        <v>8719</v>
      </c>
      <c r="C1192" t="s">
        <v>8720</v>
      </c>
      <c r="D1192" t="s">
        <v>8721</v>
      </c>
      <c r="E1192" t="s">
        <v>9765</v>
      </c>
      <c r="F1192">
        <v>0.88890000000000002</v>
      </c>
      <c r="G1192" s="5">
        <v>0</v>
      </c>
      <c r="H1192" s="5">
        <v>0</v>
      </c>
      <c r="I1192" s="5">
        <v>0</v>
      </c>
      <c r="J1192">
        <v>0</v>
      </c>
      <c r="K1192">
        <v>0.11790330594388762</v>
      </c>
    </row>
    <row r="1193" spans="1:11" x14ac:dyDescent="0.2">
      <c r="A1193" t="s">
        <v>10918</v>
      </c>
      <c r="B1193" t="s">
        <v>9923</v>
      </c>
      <c r="C1193" t="s">
        <v>9924</v>
      </c>
      <c r="D1193" t="s">
        <v>9925</v>
      </c>
      <c r="E1193" t="s">
        <v>10919</v>
      </c>
      <c r="F1193">
        <v>0.97529999999999994</v>
      </c>
      <c r="G1193" s="5">
        <v>53891.343999999997</v>
      </c>
      <c r="H1193" s="5">
        <v>44871.832000000002</v>
      </c>
      <c r="I1193" s="5">
        <v>59263.156000000003</v>
      </c>
      <c r="J1193">
        <v>1.2004151133788119</v>
      </c>
      <c r="K1193">
        <v>0.11835209159721663</v>
      </c>
    </row>
    <row r="1194" spans="1:11" x14ac:dyDescent="0.2">
      <c r="A1194" t="s">
        <v>10029</v>
      </c>
      <c r="B1194" t="s">
        <v>10030</v>
      </c>
      <c r="C1194" t="s">
        <v>10031</v>
      </c>
      <c r="D1194" t="s">
        <v>10032</v>
      </c>
      <c r="E1194" t="s">
        <v>10033</v>
      </c>
      <c r="F1194">
        <v>0.91879999999999995</v>
      </c>
      <c r="G1194" s="5">
        <v>0</v>
      </c>
      <c r="H1194" s="5">
        <v>6628.1787000000004</v>
      </c>
      <c r="I1194" s="5">
        <v>5696.8612999999996</v>
      </c>
      <c r="J1194" t="e">
        <v>#DIV/0!</v>
      </c>
      <c r="K1194">
        <v>0.11838267476236769</v>
      </c>
    </row>
    <row r="1195" spans="1:11" x14ac:dyDescent="0.2">
      <c r="A1195" t="s">
        <v>10034</v>
      </c>
      <c r="B1195" t="s">
        <v>10030</v>
      </c>
      <c r="C1195" t="s">
        <v>10031</v>
      </c>
      <c r="D1195" t="s">
        <v>10032</v>
      </c>
      <c r="E1195" t="s">
        <v>10033</v>
      </c>
      <c r="F1195">
        <v>0.91539999999999999</v>
      </c>
      <c r="G1195" s="5">
        <v>0</v>
      </c>
      <c r="H1195" s="5">
        <v>6628.1787000000004</v>
      </c>
      <c r="I1195" s="5">
        <v>5696.8612999999996</v>
      </c>
      <c r="J1195" t="e">
        <v>#DIV/0!</v>
      </c>
      <c r="K1195">
        <v>0.11838267476236769</v>
      </c>
    </row>
    <row r="1196" spans="1:11" x14ac:dyDescent="0.2">
      <c r="A1196" t="s">
        <v>21303</v>
      </c>
      <c r="B1196" t="s">
        <v>18557</v>
      </c>
      <c r="C1196" t="s">
        <v>18558</v>
      </c>
      <c r="D1196" t="s">
        <v>18559</v>
      </c>
      <c r="E1196" t="s">
        <v>21304</v>
      </c>
      <c r="F1196">
        <v>0.87239999999999995</v>
      </c>
      <c r="G1196" s="5">
        <v>5822.9624000000003</v>
      </c>
      <c r="H1196" s="5">
        <v>0</v>
      </c>
      <c r="I1196" s="5">
        <v>6783.5540000000001</v>
      </c>
      <c r="J1196" t="e">
        <v>#DIV/0!</v>
      </c>
      <c r="K1196">
        <v>0.11842083703775114</v>
      </c>
    </row>
    <row r="1197" spans="1:11" x14ac:dyDescent="0.2">
      <c r="A1197" t="s">
        <v>8126</v>
      </c>
      <c r="B1197" t="s">
        <v>2498</v>
      </c>
      <c r="C1197" t="s">
        <v>8127</v>
      </c>
      <c r="D1197" t="s">
        <v>2489</v>
      </c>
      <c r="E1197" t="s">
        <v>8128</v>
      </c>
      <c r="F1197">
        <v>0.9758</v>
      </c>
      <c r="G1197" s="5">
        <v>284887.06</v>
      </c>
      <c r="H1197" s="5">
        <v>271061.2</v>
      </c>
      <c r="I1197" s="5">
        <v>432655.53</v>
      </c>
      <c r="J1197">
        <v>0.76192983246594459</v>
      </c>
      <c r="K1197">
        <v>0.11849039854774203</v>
      </c>
    </row>
    <row r="1198" spans="1:11" x14ac:dyDescent="0.2">
      <c r="A1198" t="s">
        <v>15933</v>
      </c>
      <c r="B1198" t="s">
        <v>3197</v>
      </c>
      <c r="C1198" t="s">
        <v>8998</v>
      </c>
      <c r="D1198" t="s">
        <v>3188</v>
      </c>
      <c r="E1198" t="s">
        <v>15934</v>
      </c>
      <c r="F1198">
        <v>0.92700000000000005</v>
      </c>
      <c r="G1198" s="5">
        <v>0</v>
      </c>
      <c r="H1198" s="5">
        <v>0</v>
      </c>
      <c r="I1198" s="5">
        <v>0</v>
      </c>
      <c r="J1198">
        <v>0</v>
      </c>
      <c r="K1198">
        <v>0.1185996196272163</v>
      </c>
    </row>
    <row r="1199" spans="1:11" x14ac:dyDescent="0.2">
      <c r="A1199" t="s">
        <v>14157</v>
      </c>
      <c r="B1199" t="s">
        <v>14158</v>
      </c>
      <c r="C1199" t="s">
        <v>14159</v>
      </c>
      <c r="D1199" t="s">
        <v>14160</v>
      </c>
      <c r="E1199" t="s">
        <v>14161</v>
      </c>
      <c r="F1199">
        <v>0.79730000000000001</v>
      </c>
      <c r="G1199" s="5">
        <v>21660.634999999998</v>
      </c>
      <c r="H1199" s="5">
        <v>0</v>
      </c>
      <c r="I1199" s="5">
        <v>25417.458999999999</v>
      </c>
      <c r="J1199" t="e">
        <v>#DIV/0!</v>
      </c>
      <c r="K1199">
        <v>0.11864328982056971</v>
      </c>
    </row>
    <row r="1200" spans="1:11" x14ac:dyDescent="0.2">
      <c r="A1200" t="s">
        <v>14162</v>
      </c>
      <c r="B1200" t="s">
        <v>14158</v>
      </c>
      <c r="C1200" t="s">
        <v>14159</v>
      </c>
      <c r="D1200" t="s">
        <v>14160</v>
      </c>
      <c r="E1200" t="s">
        <v>14161</v>
      </c>
      <c r="F1200">
        <v>0.79730000000000001</v>
      </c>
      <c r="G1200" s="5">
        <v>21660.634999999998</v>
      </c>
      <c r="H1200" s="5">
        <v>0</v>
      </c>
      <c r="I1200" s="5">
        <v>25417.458999999999</v>
      </c>
      <c r="J1200" t="e">
        <v>#DIV/0!</v>
      </c>
      <c r="K1200">
        <v>0.11864328982056971</v>
      </c>
    </row>
    <row r="1201" spans="1:13" x14ac:dyDescent="0.2">
      <c r="A1201" t="s">
        <v>14163</v>
      </c>
      <c r="B1201" t="s">
        <v>14158</v>
      </c>
      <c r="C1201" t="s">
        <v>14159</v>
      </c>
      <c r="D1201" t="s">
        <v>14160</v>
      </c>
      <c r="E1201" t="s">
        <v>14161</v>
      </c>
      <c r="F1201">
        <v>0.90649999999999997</v>
      </c>
      <c r="G1201" s="5">
        <v>21660.634999999998</v>
      </c>
      <c r="H1201" s="5">
        <v>0</v>
      </c>
      <c r="I1201" s="5">
        <v>25417.458999999999</v>
      </c>
      <c r="J1201" t="e">
        <v>#DIV/0!</v>
      </c>
      <c r="K1201">
        <v>0.11864328982056971</v>
      </c>
    </row>
    <row r="1202" spans="1:13" x14ac:dyDescent="0.2">
      <c r="A1202" t="s">
        <v>20122</v>
      </c>
      <c r="B1202" t="s">
        <v>144</v>
      </c>
      <c r="C1202" t="s">
        <v>6261</v>
      </c>
      <c r="D1202" t="s">
        <v>135</v>
      </c>
      <c r="E1202" t="s">
        <v>20123</v>
      </c>
      <c r="F1202">
        <v>0.97460000000000002</v>
      </c>
      <c r="G1202" s="5">
        <v>199696.11</v>
      </c>
      <c r="H1202" s="5">
        <v>161743.56</v>
      </c>
      <c r="I1202" s="5">
        <v>277736.2</v>
      </c>
      <c r="J1202">
        <v>0.75359673869878785</v>
      </c>
      <c r="K1202">
        <v>0.11870505916157356</v>
      </c>
    </row>
    <row r="1203" spans="1:13" x14ac:dyDescent="0.2">
      <c r="A1203" t="s">
        <v>20276</v>
      </c>
      <c r="B1203" t="s">
        <v>5210</v>
      </c>
      <c r="C1203" t="s">
        <v>7511</v>
      </c>
      <c r="D1203" t="s">
        <v>5211</v>
      </c>
      <c r="E1203" t="s">
        <v>20277</v>
      </c>
      <c r="F1203">
        <v>0.90810000000000002</v>
      </c>
      <c r="G1203" s="5">
        <v>0</v>
      </c>
      <c r="H1203" s="5">
        <v>0</v>
      </c>
      <c r="I1203" s="5">
        <v>0</v>
      </c>
      <c r="J1203">
        <v>0</v>
      </c>
      <c r="K1203">
        <v>0.11871815686582343</v>
      </c>
    </row>
    <row r="1204" spans="1:13" x14ac:dyDescent="0.2">
      <c r="A1204" t="s">
        <v>5078</v>
      </c>
      <c r="B1204" t="s">
        <v>5079</v>
      </c>
      <c r="C1204" t="s">
        <v>10451</v>
      </c>
      <c r="D1204" t="s">
        <v>5080</v>
      </c>
      <c r="E1204" t="s">
        <v>13847</v>
      </c>
      <c r="F1204">
        <v>0.89159999999999995</v>
      </c>
      <c r="G1204" s="5">
        <v>28460.276999999998</v>
      </c>
      <c r="H1204" s="5">
        <v>35320.061999999998</v>
      </c>
      <c r="I1204" s="5">
        <v>23497.936000000002</v>
      </c>
      <c r="J1204">
        <v>3.1086640978601725</v>
      </c>
      <c r="K1204">
        <v>0.11879399220353495</v>
      </c>
      <c r="M1204" t="s">
        <v>21699</v>
      </c>
    </row>
    <row r="1205" spans="1:13" x14ac:dyDescent="0.2">
      <c r="A1205" t="s">
        <v>7118</v>
      </c>
      <c r="B1205" t="s">
        <v>6124</v>
      </c>
      <c r="C1205" t="s">
        <v>6678</v>
      </c>
      <c r="D1205" t="s">
        <v>6125</v>
      </c>
      <c r="E1205" t="s">
        <v>7119</v>
      </c>
      <c r="F1205">
        <v>0.96699999999999997</v>
      </c>
      <c r="G1205" s="5">
        <v>8629.6029999999992</v>
      </c>
      <c r="H1205" s="5">
        <v>7316.2704999999996</v>
      </c>
      <c r="I1205" s="5">
        <v>0</v>
      </c>
      <c r="J1205" t="e">
        <v>#DIV/0!</v>
      </c>
      <c r="K1205">
        <v>0.11880771729438527</v>
      </c>
    </row>
    <row r="1206" spans="1:13" x14ac:dyDescent="0.2">
      <c r="A1206" t="s">
        <v>16223</v>
      </c>
      <c r="B1206" t="s">
        <v>5553</v>
      </c>
      <c r="C1206" t="s">
        <v>14896</v>
      </c>
      <c r="D1206" t="s">
        <v>5554</v>
      </c>
      <c r="E1206" t="s">
        <v>16224</v>
      </c>
      <c r="F1206">
        <v>0.95209999999999995</v>
      </c>
      <c r="G1206" s="5">
        <v>10873.383</v>
      </c>
      <c r="H1206" s="5">
        <v>11555.031999999999</v>
      </c>
      <c r="I1206" s="5">
        <v>13578.297</v>
      </c>
      <c r="J1206">
        <v>0.79679338055401427</v>
      </c>
      <c r="K1206">
        <v>0.11887768131734915</v>
      </c>
    </row>
    <row r="1207" spans="1:13" x14ac:dyDescent="0.2">
      <c r="A1207" t="s">
        <v>15709</v>
      </c>
      <c r="B1207" t="s">
        <v>5113</v>
      </c>
      <c r="C1207" t="s">
        <v>6193</v>
      </c>
      <c r="D1207" t="s">
        <v>5114</v>
      </c>
      <c r="E1207" t="s">
        <v>15710</v>
      </c>
      <c r="F1207">
        <v>0.94689999999999996</v>
      </c>
      <c r="G1207" s="5">
        <v>0</v>
      </c>
      <c r="H1207" s="5">
        <v>0</v>
      </c>
      <c r="I1207" s="5">
        <v>0</v>
      </c>
      <c r="J1207">
        <v>0</v>
      </c>
      <c r="K1207">
        <v>0.11890040154172354</v>
      </c>
    </row>
    <row r="1208" spans="1:13" x14ac:dyDescent="0.2">
      <c r="A1208" t="s">
        <v>15752</v>
      </c>
      <c r="B1208" t="s">
        <v>11012</v>
      </c>
      <c r="C1208" t="s">
        <v>11013</v>
      </c>
      <c r="D1208" t="s">
        <v>11014</v>
      </c>
      <c r="E1208" t="s">
        <v>15753</v>
      </c>
      <c r="F1208">
        <v>1</v>
      </c>
      <c r="G1208" s="5">
        <v>15625.052</v>
      </c>
      <c r="H1208" s="5">
        <v>29689.241999999998</v>
      </c>
      <c r="I1208" s="5">
        <v>21807.773000000001</v>
      </c>
      <c r="J1208">
        <v>0.72384492729793648</v>
      </c>
      <c r="K1208">
        <v>0.11906162302890237</v>
      </c>
    </row>
    <row r="1209" spans="1:13" x14ac:dyDescent="0.2">
      <c r="A1209" t="s">
        <v>18333</v>
      </c>
      <c r="B1209" t="s">
        <v>5670</v>
      </c>
      <c r="C1209" t="s">
        <v>6700</v>
      </c>
      <c r="D1209" t="s">
        <v>5671</v>
      </c>
      <c r="E1209" t="s">
        <v>18334</v>
      </c>
      <c r="F1209">
        <v>0.88419999999999999</v>
      </c>
      <c r="G1209" s="5">
        <v>11639.712</v>
      </c>
      <c r="H1209" s="5">
        <v>10469.531999999999</v>
      </c>
      <c r="I1209" s="5">
        <v>10383.728999999999</v>
      </c>
      <c r="J1209">
        <v>2.0027215660729842</v>
      </c>
      <c r="K1209">
        <v>0.1191861711754993</v>
      </c>
    </row>
    <row r="1210" spans="1:13" x14ac:dyDescent="0.2">
      <c r="A1210" t="s">
        <v>17649</v>
      </c>
      <c r="B1210" t="s">
        <v>6798</v>
      </c>
      <c r="C1210" t="s">
        <v>6799</v>
      </c>
      <c r="D1210" t="s">
        <v>6800</v>
      </c>
      <c r="E1210" t="s">
        <v>17650</v>
      </c>
      <c r="F1210">
        <v>1</v>
      </c>
      <c r="G1210" s="5">
        <v>300472.65999999997</v>
      </c>
      <c r="H1210" s="5">
        <v>330603.28000000003</v>
      </c>
      <c r="I1210" s="5">
        <v>427993.7</v>
      </c>
      <c r="J1210">
        <v>0.80960634215064076</v>
      </c>
      <c r="K1210">
        <v>0.11938643289817999</v>
      </c>
    </row>
    <row r="1211" spans="1:13" x14ac:dyDescent="0.2">
      <c r="A1211" t="s">
        <v>16581</v>
      </c>
      <c r="B1211" t="s">
        <v>5247</v>
      </c>
      <c r="C1211" t="s">
        <v>9474</v>
      </c>
      <c r="D1211" t="s">
        <v>5248</v>
      </c>
      <c r="E1211" t="s">
        <v>16582</v>
      </c>
      <c r="F1211">
        <v>0.92620000000000002</v>
      </c>
      <c r="G1211" s="5">
        <v>21310.22</v>
      </c>
      <c r="H1211" s="5">
        <v>42302.17</v>
      </c>
      <c r="I1211" s="5">
        <v>19797.620999999999</v>
      </c>
      <c r="J1211">
        <v>0.64174605961739317</v>
      </c>
      <c r="K1211">
        <v>0.11948653992330407</v>
      </c>
    </row>
    <row r="1212" spans="1:13" x14ac:dyDescent="0.2">
      <c r="A1212" t="s">
        <v>6030</v>
      </c>
      <c r="B1212" t="s">
        <v>5032</v>
      </c>
      <c r="C1212" t="s">
        <v>6031</v>
      </c>
      <c r="D1212" t="s">
        <v>5033</v>
      </c>
      <c r="E1212" t="s">
        <v>6032</v>
      </c>
      <c r="F1212">
        <v>0.9133</v>
      </c>
      <c r="G1212" s="5">
        <v>0</v>
      </c>
      <c r="H1212" s="5">
        <v>5186.2070000000003</v>
      </c>
      <c r="I1212" s="5">
        <v>6249.3945000000003</v>
      </c>
      <c r="J1212" t="e">
        <v>#DIV/0!</v>
      </c>
      <c r="K1212">
        <v>0.11954328965649672</v>
      </c>
    </row>
    <row r="1213" spans="1:13" x14ac:dyDescent="0.2">
      <c r="A1213" t="s">
        <v>20032</v>
      </c>
      <c r="B1213" t="s">
        <v>20033</v>
      </c>
      <c r="C1213" t="s">
        <v>20034</v>
      </c>
      <c r="D1213" t="s">
        <v>20035</v>
      </c>
      <c r="E1213" t="s">
        <v>20036</v>
      </c>
      <c r="F1213">
        <v>1</v>
      </c>
      <c r="G1213" s="5">
        <v>8339.9410000000007</v>
      </c>
      <c r="H1213" s="5">
        <v>14602.567999999999</v>
      </c>
      <c r="I1213" s="5">
        <v>13367.985000000001</v>
      </c>
      <c r="J1213">
        <v>0.75385942330351863</v>
      </c>
      <c r="K1213">
        <v>0.11970584063610747</v>
      </c>
    </row>
    <row r="1214" spans="1:13" x14ac:dyDescent="0.2">
      <c r="A1214" t="s">
        <v>9725</v>
      </c>
      <c r="B1214" t="s">
        <v>5399</v>
      </c>
      <c r="C1214" t="s">
        <v>9001</v>
      </c>
      <c r="D1214" t="s">
        <v>5400</v>
      </c>
      <c r="E1214" t="s">
        <v>9726</v>
      </c>
      <c r="F1214">
        <v>0.78959999999999997</v>
      </c>
      <c r="G1214" s="5">
        <v>0</v>
      </c>
      <c r="H1214" s="5">
        <v>27531.309000000001</v>
      </c>
      <c r="I1214" s="5">
        <v>22623.896000000001</v>
      </c>
      <c r="J1214" t="e">
        <v>#DIV/0!</v>
      </c>
      <c r="K1214">
        <v>0.11991055328248838</v>
      </c>
    </row>
    <row r="1215" spans="1:13" x14ac:dyDescent="0.2">
      <c r="A1215" t="s">
        <v>15796</v>
      </c>
      <c r="B1215" t="s">
        <v>15797</v>
      </c>
      <c r="C1215" t="s">
        <v>15798</v>
      </c>
      <c r="D1215" t="s">
        <v>15799</v>
      </c>
      <c r="E1215" t="s">
        <v>15800</v>
      </c>
      <c r="F1215">
        <v>0.97650000000000003</v>
      </c>
      <c r="G1215" s="5">
        <v>3650.4458</v>
      </c>
      <c r="H1215" s="5">
        <v>4168.0684000000001</v>
      </c>
      <c r="I1215" s="5">
        <v>3969.7631999999999</v>
      </c>
      <c r="J1215">
        <v>1.1817562738573713</v>
      </c>
      <c r="K1215">
        <v>0.12023095358424632</v>
      </c>
    </row>
    <row r="1216" spans="1:13" x14ac:dyDescent="0.2">
      <c r="A1216" t="s">
        <v>9483</v>
      </c>
      <c r="B1216" t="s">
        <v>9484</v>
      </c>
      <c r="C1216" t="s">
        <v>9485</v>
      </c>
      <c r="D1216" t="s">
        <v>9486</v>
      </c>
      <c r="E1216" t="s">
        <v>9487</v>
      </c>
      <c r="F1216">
        <v>0.85880000000000001</v>
      </c>
      <c r="G1216" s="5">
        <v>23850.482</v>
      </c>
      <c r="H1216" s="5">
        <v>21255.546999999999</v>
      </c>
      <c r="I1216" s="5">
        <v>2349.0639999999999</v>
      </c>
      <c r="J1216">
        <v>0.53563991207644113</v>
      </c>
      <c r="K1216">
        <v>0.1203301136972042</v>
      </c>
    </row>
    <row r="1217" spans="1:11" x14ac:dyDescent="0.2">
      <c r="A1217" t="s">
        <v>9849</v>
      </c>
      <c r="B1217" t="s">
        <v>5129</v>
      </c>
      <c r="C1217" t="s">
        <v>9850</v>
      </c>
      <c r="D1217" t="s">
        <v>5130</v>
      </c>
      <c r="E1217" t="s">
        <v>9851</v>
      </c>
      <c r="F1217">
        <v>0.94720000000000004</v>
      </c>
      <c r="G1217" s="5">
        <v>0</v>
      </c>
      <c r="H1217" s="5">
        <v>0</v>
      </c>
      <c r="I1217" s="5">
        <v>0</v>
      </c>
      <c r="J1217">
        <v>0</v>
      </c>
      <c r="K1217">
        <v>0.1203379212968153</v>
      </c>
    </row>
    <row r="1218" spans="1:11" x14ac:dyDescent="0.2">
      <c r="A1218" t="s">
        <v>21305</v>
      </c>
      <c r="B1218" t="s">
        <v>6298</v>
      </c>
      <c r="C1218" t="s">
        <v>6299</v>
      </c>
      <c r="D1218" t="s">
        <v>6300</v>
      </c>
      <c r="E1218" t="s">
        <v>21306</v>
      </c>
      <c r="F1218">
        <v>0.96250000000000002</v>
      </c>
      <c r="G1218" s="5">
        <v>0</v>
      </c>
      <c r="H1218" s="5">
        <v>20170.815999999999</v>
      </c>
      <c r="I1218" s="5">
        <v>24832.092000000001</v>
      </c>
      <c r="J1218" t="e">
        <v>#DIV/0!</v>
      </c>
      <c r="K1218">
        <v>0.12036626708562216</v>
      </c>
    </row>
    <row r="1219" spans="1:11" x14ac:dyDescent="0.2">
      <c r="A1219" t="s">
        <v>5489</v>
      </c>
      <c r="B1219" t="s">
        <v>5490</v>
      </c>
      <c r="C1219" t="s">
        <v>5926</v>
      </c>
      <c r="D1219" t="s">
        <v>5491</v>
      </c>
      <c r="E1219" t="s">
        <v>10803</v>
      </c>
      <c r="F1219">
        <v>0.80510000000000004</v>
      </c>
      <c r="G1219" s="5">
        <v>0</v>
      </c>
      <c r="H1219" s="5">
        <v>0</v>
      </c>
      <c r="I1219" s="5">
        <v>0</v>
      </c>
      <c r="J1219">
        <v>0</v>
      </c>
      <c r="K1219">
        <v>0.12039817137196962</v>
      </c>
    </row>
    <row r="1220" spans="1:11" x14ac:dyDescent="0.2">
      <c r="A1220" t="s">
        <v>9865</v>
      </c>
      <c r="B1220" t="s">
        <v>5582</v>
      </c>
      <c r="C1220" t="s">
        <v>7150</v>
      </c>
      <c r="D1220" t="s">
        <v>5583</v>
      </c>
      <c r="E1220" t="s">
        <v>9866</v>
      </c>
      <c r="F1220">
        <v>0.90380000000000005</v>
      </c>
      <c r="G1220" s="5">
        <v>0</v>
      </c>
      <c r="H1220" s="5">
        <v>0</v>
      </c>
      <c r="I1220" s="5">
        <v>0</v>
      </c>
      <c r="J1220">
        <v>0</v>
      </c>
      <c r="K1220">
        <v>0.12052564926704198</v>
      </c>
    </row>
    <row r="1221" spans="1:11" x14ac:dyDescent="0.2">
      <c r="A1221" t="s">
        <v>16134</v>
      </c>
      <c r="B1221" t="s">
        <v>5186</v>
      </c>
      <c r="C1221" t="s">
        <v>6528</v>
      </c>
      <c r="D1221" t="s">
        <v>5187</v>
      </c>
      <c r="E1221" t="s">
        <v>16135</v>
      </c>
      <c r="F1221">
        <v>0.97050000000000003</v>
      </c>
      <c r="G1221" s="5">
        <v>0</v>
      </c>
      <c r="H1221" s="5">
        <v>0</v>
      </c>
      <c r="I1221" s="5">
        <v>0</v>
      </c>
      <c r="J1221">
        <v>0</v>
      </c>
      <c r="K1221">
        <v>0.12054879495218203</v>
      </c>
    </row>
    <row r="1222" spans="1:11" x14ac:dyDescent="0.2">
      <c r="A1222" t="s">
        <v>15679</v>
      </c>
      <c r="B1222" t="s">
        <v>12243</v>
      </c>
      <c r="C1222" t="s">
        <v>12244</v>
      </c>
      <c r="D1222" t="s">
        <v>12245</v>
      </c>
      <c r="E1222" t="s">
        <v>15680</v>
      </c>
      <c r="F1222">
        <v>0.9768</v>
      </c>
      <c r="G1222" s="5">
        <v>95930.1</v>
      </c>
      <c r="H1222" s="5">
        <v>111411.83</v>
      </c>
      <c r="I1222" s="5">
        <v>205871.73</v>
      </c>
      <c r="J1222">
        <v>2.0528260936610985</v>
      </c>
      <c r="K1222">
        <v>0.12056832707280016</v>
      </c>
    </row>
    <row r="1223" spans="1:11" x14ac:dyDescent="0.2">
      <c r="A1223" t="s">
        <v>15681</v>
      </c>
      <c r="B1223" t="s">
        <v>12243</v>
      </c>
      <c r="C1223" t="s">
        <v>12244</v>
      </c>
      <c r="D1223" t="s">
        <v>12245</v>
      </c>
      <c r="E1223" t="s">
        <v>15680</v>
      </c>
      <c r="F1223">
        <v>0.9768</v>
      </c>
      <c r="G1223" s="5">
        <v>95930.1</v>
      </c>
      <c r="H1223" s="5">
        <v>111411.83</v>
      </c>
      <c r="I1223" s="5">
        <v>205871.73</v>
      </c>
      <c r="J1223">
        <v>2.0528260936610985</v>
      </c>
      <c r="K1223">
        <v>0.12056832707280016</v>
      </c>
    </row>
    <row r="1224" spans="1:11" x14ac:dyDescent="0.2">
      <c r="A1224" t="s">
        <v>7412</v>
      </c>
      <c r="B1224" t="s">
        <v>6475</v>
      </c>
      <c r="C1224" t="s">
        <v>7413</v>
      </c>
      <c r="D1224" t="s">
        <v>6476</v>
      </c>
      <c r="E1224" t="s">
        <v>7414</v>
      </c>
      <c r="F1224">
        <v>0.96440000000000003</v>
      </c>
      <c r="G1224" s="5">
        <v>3621.7175000000002</v>
      </c>
      <c r="H1224" s="5">
        <v>5558.8789999999999</v>
      </c>
      <c r="I1224" s="5">
        <v>0</v>
      </c>
      <c r="J1224">
        <v>0.47701020720449877</v>
      </c>
      <c r="K1224">
        <v>0.12060972466066822</v>
      </c>
    </row>
    <row r="1225" spans="1:11" x14ac:dyDescent="0.2">
      <c r="A1225" t="s">
        <v>7415</v>
      </c>
      <c r="B1225" t="s">
        <v>6475</v>
      </c>
      <c r="C1225" t="s">
        <v>7413</v>
      </c>
      <c r="D1225" t="s">
        <v>6476</v>
      </c>
      <c r="E1225" t="s">
        <v>7414</v>
      </c>
      <c r="F1225">
        <v>0.96430000000000005</v>
      </c>
      <c r="G1225" s="5">
        <v>3621.7175000000002</v>
      </c>
      <c r="H1225" s="5">
        <v>5558.8789999999999</v>
      </c>
      <c r="I1225" s="5">
        <v>0</v>
      </c>
      <c r="J1225">
        <v>0.47701020720449877</v>
      </c>
      <c r="K1225">
        <v>0.12060972466066822</v>
      </c>
    </row>
    <row r="1226" spans="1:11" x14ac:dyDescent="0.2">
      <c r="A1226" t="s">
        <v>8982</v>
      </c>
      <c r="B1226" t="s">
        <v>5746</v>
      </c>
      <c r="C1226" t="s">
        <v>8983</v>
      </c>
      <c r="D1226" t="s">
        <v>5747</v>
      </c>
      <c r="E1226" t="s">
        <v>8984</v>
      </c>
      <c r="F1226">
        <v>0.81230000000000002</v>
      </c>
      <c r="G1226" s="5">
        <v>3292.3780000000002</v>
      </c>
      <c r="H1226" s="5">
        <v>0</v>
      </c>
      <c r="I1226" s="5">
        <v>3486.1104</v>
      </c>
      <c r="J1226">
        <v>0.12391926077340742</v>
      </c>
      <c r="K1226">
        <v>0.12063852628742625</v>
      </c>
    </row>
    <row r="1227" spans="1:11" x14ac:dyDescent="0.2">
      <c r="A1227" t="s">
        <v>5470</v>
      </c>
      <c r="B1227" t="s">
        <v>5471</v>
      </c>
      <c r="C1227" t="s">
        <v>6164</v>
      </c>
      <c r="D1227" t="s">
        <v>5472</v>
      </c>
      <c r="E1227" t="s">
        <v>6165</v>
      </c>
      <c r="F1227">
        <v>1</v>
      </c>
      <c r="G1227" s="5">
        <v>6269.4390000000003</v>
      </c>
      <c r="H1227" s="5">
        <v>6825.8296</v>
      </c>
      <c r="I1227" s="5">
        <v>9599.8850000000002</v>
      </c>
      <c r="J1227">
        <v>1.3818674282077694</v>
      </c>
      <c r="K1227">
        <v>0.12079958013384123</v>
      </c>
    </row>
    <row r="1228" spans="1:11" x14ac:dyDescent="0.2">
      <c r="A1228" t="s">
        <v>14857</v>
      </c>
      <c r="B1228" t="s">
        <v>13577</v>
      </c>
      <c r="C1228" t="s">
        <v>13578</v>
      </c>
      <c r="D1228" t="s">
        <v>13579</v>
      </c>
      <c r="E1228" t="s">
        <v>14858</v>
      </c>
      <c r="F1228">
        <v>0.96499999999999997</v>
      </c>
      <c r="G1228" s="5">
        <v>88779.585999999996</v>
      </c>
      <c r="H1228" s="5">
        <v>90211.733999999997</v>
      </c>
      <c r="I1228" s="5">
        <v>120024.71</v>
      </c>
      <c r="J1228">
        <v>0.66675151126514409</v>
      </c>
      <c r="K1228">
        <v>0.12087227845241043</v>
      </c>
    </row>
    <row r="1229" spans="1:11" x14ac:dyDescent="0.2">
      <c r="A1229" t="s">
        <v>19501</v>
      </c>
      <c r="B1229" t="s">
        <v>11862</v>
      </c>
      <c r="C1229" t="s">
        <v>11863</v>
      </c>
      <c r="D1229" t="s">
        <v>11864</v>
      </c>
      <c r="E1229" t="s">
        <v>19502</v>
      </c>
      <c r="F1229">
        <v>0.97699999999999998</v>
      </c>
      <c r="G1229" s="5">
        <v>295720.12</v>
      </c>
      <c r="H1229" s="5">
        <v>254583.33</v>
      </c>
      <c r="I1229" s="5">
        <v>339449.06</v>
      </c>
      <c r="J1229">
        <v>0.82563857825391507</v>
      </c>
      <c r="K1229">
        <v>0.1209738612173784</v>
      </c>
    </row>
    <row r="1230" spans="1:11" x14ac:dyDescent="0.2">
      <c r="A1230" t="s">
        <v>7245</v>
      </c>
      <c r="B1230" t="s">
        <v>7246</v>
      </c>
      <c r="C1230" t="s">
        <v>7247</v>
      </c>
      <c r="D1230" t="s">
        <v>7248</v>
      </c>
      <c r="E1230" t="s">
        <v>7249</v>
      </c>
      <c r="F1230">
        <v>0.92610000000000003</v>
      </c>
      <c r="G1230" s="5">
        <v>116246.56</v>
      </c>
      <c r="H1230" s="5">
        <v>79325.33</v>
      </c>
      <c r="I1230" s="5">
        <v>19313.55</v>
      </c>
      <c r="J1230">
        <v>0.55996659673254945</v>
      </c>
      <c r="K1230">
        <v>0.12098379948907315</v>
      </c>
    </row>
    <row r="1231" spans="1:11" x14ac:dyDescent="0.2">
      <c r="A1231" t="s">
        <v>7056</v>
      </c>
      <c r="B1231" t="s">
        <v>6292</v>
      </c>
      <c r="C1231" t="s">
        <v>7057</v>
      </c>
      <c r="D1231" t="s">
        <v>6293</v>
      </c>
      <c r="E1231" t="s">
        <v>7058</v>
      </c>
      <c r="F1231">
        <v>0.94430000000000003</v>
      </c>
      <c r="G1231" s="5">
        <v>15415.019</v>
      </c>
      <c r="H1231" s="5">
        <v>28273.134999999998</v>
      </c>
      <c r="I1231" s="5">
        <v>28858.883000000002</v>
      </c>
      <c r="J1231">
        <v>0.7149306620002075</v>
      </c>
      <c r="K1231">
        <v>0.1210504378466271</v>
      </c>
    </row>
    <row r="1232" spans="1:11" x14ac:dyDescent="0.2">
      <c r="A1232" t="s">
        <v>17410</v>
      </c>
      <c r="B1232" t="s">
        <v>5451</v>
      </c>
      <c r="C1232" t="s">
        <v>6717</v>
      </c>
      <c r="D1232" t="s">
        <v>5452</v>
      </c>
      <c r="E1232" t="s">
        <v>17411</v>
      </c>
      <c r="F1232">
        <v>0.96479999999999999</v>
      </c>
      <c r="G1232" s="5">
        <v>7651.0720000000001</v>
      </c>
      <c r="H1232" s="5">
        <v>13382.885</v>
      </c>
      <c r="I1232" s="5">
        <v>9166.1270000000004</v>
      </c>
      <c r="J1232">
        <v>0.74145271887009601</v>
      </c>
      <c r="K1232">
        <v>0.12119960012791722</v>
      </c>
    </row>
    <row r="1233" spans="1:11" x14ac:dyDescent="0.2">
      <c r="A1233" t="s">
        <v>19770</v>
      </c>
      <c r="B1233" t="s">
        <v>19771</v>
      </c>
      <c r="C1233" t="s">
        <v>19772</v>
      </c>
      <c r="D1233" t="s">
        <v>19773</v>
      </c>
      <c r="E1233" t="s">
        <v>19774</v>
      </c>
      <c r="F1233">
        <v>0.9627</v>
      </c>
      <c r="G1233" s="5">
        <v>14622.716</v>
      </c>
      <c r="H1233" s="5">
        <v>28289.780999999999</v>
      </c>
      <c r="I1233" s="5">
        <v>16439.38</v>
      </c>
      <c r="J1233">
        <v>0.67999830206299361</v>
      </c>
      <c r="K1233">
        <v>0.12120573502971803</v>
      </c>
    </row>
    <row r="1234" spans="1:11" x14ac:dyDescent="0.2">
      <c r="A1234" t="s">
        <v>18105</v>
      </c>
      <c r="B1234" t="s">
        <v>6504</v>
      </c>
      <c r="C1234" t="s">
        <v>7498</v>
      </c>
      <c r="D1234" t="s">
        <v>6505</v>
      </c>
      <c r="E1234" t="s">
        <v>18106</v>
      </c>
      <c r="F1234">
        <v>0.96889999999999998</v>
      </c>
      <c r="G1234" s="5">
        <v>4836.7939999999999</v>
      </c>
      <c r="H1234" s="5">
        <v>4691.3370000000004</v>
      </c>
      <c r="I1234" s="5">
        <v>3233.4987999999998</v>
      </c>
      <c r="J1234">
        <v>1.4477533572952805</v>
      </c>
      <c r="K1234">
        <v>0.1213549936814852</v>
      </c>
    </row>
    <row r="1235" spans="1:11" x14ac:dyDescent="0.2">
      <c r="A1235" t="s">
        <v>21268</v>
      </c>
      <c r="B1235" t="s">
        <v>5992</v>
      </c>
      <c r="C1235" t="s">
        <v>6183</v>
      </c>
      <c r="D1235" t="s">
        <v>5993</v>
      </c>
      <c r="E1235" t="s">
        <v>21269</v>
      </c>
      <c r="F1235">
        <v>0.97550000000000003</v>
      </c>
      <c r="G1235" s="5">
        <v>52552.082000000002</v>
      </c>
      <c r="H1235" s="5">
        <v>78599.266000000003</v>
      </c>
      <c r="I1235" s="5">
        <v>63487.040000000001</v>
      </c>
      <c r="J1235">
        <v>0.79210899562140458</v>
      </c>
      <c r="K1235">
        <v>0.12142324040846875</v>
      </c>
    </row>
    <row r="1236" spans="1:11" x14ac:dyDescent="0.2">
      <c r="A1236" t="s">
        <v>8700</v>
      </c>
      <c r="B1236" t="s">
        <v>8701</v>
      </c>
      <c r="C1236" t="s">
        <v>8702</v>
      </c>
      <c r="D1236" t="s">
        <v>8703</v>
      </c>
      <c r="E1236" t="s">
        <v>8704</v>
      </c>
      <c r="F1236">
        <v>0.97650000000000003</v>
      </c>
      <c r="G1236" s="5">
        <v>44818.207000000002</v>
      </c>
      <c r="H1236" s="5">
        <v>37598</v>
      </c>
      <c r="I1236" s="5">
        <v>38533.105000000003</v>
      </c>
      <c r="J1236">
        <v>1.1318953018497446</v>
      </c>
      <c r="K1236">
        <v>0.12144306919176218</v>
      </c>
    </row>
    <row r="1237" spans="1:11" x14ac:dyDescent="0.2">
      <c r="A1237" t="s">
        <v>10417</v>
      </c>
      <c r="B1237" t="s">
        <v>5767</v>
      </c>
      <c r="C1237" t="s">
        <v>7606</v>
      </c>
      <c r="D1237" t="s">
        <v>5768</v>
      </c>
      <c r="E1237" t="s">
        <v>10418</v>
      </c>
      <c r="F1237">
        <v>0.95379999999999998</v>
      </c>
      <c r="G1237" s="5">
        <v>0</v>
      </c>
      <c r="H1237" s="5">
        <v>7260.915</v>
      </c>
      <c r="I1237" s="5">
        <v>0</v>
      </c>
      <c r="J1237">
        <v>0.31222636200648241</v>
      </c>
      <c r="K1237">
        <v>0.12148424962115409</v>
      </c>
    </row>
    <row r="1238" spans="1:11" x14ac:dyDescent="0.2">
      <c r="A1238" t="s">
        <v>20546</v>
      </c>
      <c r="B1238" t="s">
        <v>6169</v>
      </c>
      <c r="C1238" t="s">
        <v>6170</v>
      </c>
      <c r="D1238" t="s">
        <v>6171</v>
      </c>
      <c r="E1238" t="s">
        <v>20547</v>
      </c>
      <c r="F1238">
        <v>0.96340000000000003</v>
      </c>
      <c r="G1238" s="5">
        <v>10173.075000000001</v>
      </c>
      <c r="H1238" s="5">
        <v>9420.8790000000008</v>
      </c>
      <c r="I1238" s="5">
        <v>7027.2124000000003</v>
      </c>
      <c r="J1238">
        <v>1.3014190986803407</v>
      </c>
      <c r="K1238">
        <v>0.12150210017033267</v>
      </c>
    </row>
    <row r="1239" spans="1:11" x14ac:dyDescent="0.2">
      <c r="A1239" t="s">
        <v>6861</v>
      </c>
      <c r="B1239" t="s">
        <v>6185</v>
      </c>
      <c r="C1239" t="s">
        <v>6862</v>
      </c>
      <c r="D1239" t="s">
        <v>6186</v>
      </c>
      <c r="E1239" t="s">
        <v>6863</v>
      </c>
      <c r="F1239">
        <v>0.9657</v>
      </c>
      <c r="G1239" s="5">
        <v>15131.307000000001</v>
      </c>
      <c r="H1239" s="5">
        <v>3131.9650000000001</v>
      </c>
      <c r="I1239" s="5">
        <v>10816.36</v>
      </c>
      <c r="J1239">
        <v>4.0102022048696195</v>
      </c>
      <c r="K1239">
        <v>0.12173167979908246</v>
      </c>
    </row>
    <row r="1240" spans="1:11" x14ac:dyDescent="0.2">
      <c r="A1240" t="s">
        <v>18912</v>
      </c>
      <c r="B1240" t="s">
        <v>5644</v>
      </c>
      <c r="C1240" t="s">
        <v>9227</v>
      </c>
      <c r="D1240" t="s">
        <v>5645</v>
      </c>
      <c r="E1240" t="s">
        <v>18913</v>
      </c>
      <c r="F1240">
        <v>0.97619999999999996</v>
      </c>
      <c r="G1240" s="5">
        <v>371135.4</v>
      </c>
      <c r="H1240" s="5">
        <v>502159.66</v>
      </c>
      <c r="I1240" s="5">
        <v>299650.21999999997</v>
      </c>
      <c r="J1240">
        <v>0.76542458780762446</v>
      </c>
      <c r="K1240">
        <v>0.1218057361997333</v>
      </c>
    </row>
    <row r="1241" spans="1:11" x14ac:dyDescent="0.2">
      <c r="A1241" t="s">
        <v>13329</v>
      </c>
      <c r="B1241" t="s">
        <v>5739</v>
      </c>
      <c r="C1241" t="s">
        <v>7942</v>
      </c>
      <c r="D1241" t="s">
        <v>5740</v>
      </c>
      <c r="E1241" t="s">
        <v>13330</v>
      </c>
      <c r="F1241">
        <v>0.96089999999999998</v>
      </c>
      <c r="G1241" s="5">
        <v>57300.983999999997</v>
      </c>
      <c r="H1241" s="5">
        <v>0</v>
      </c>
      <c r="I1241" s="5">
        <v>50557.9</v>
      </c>
      <c r="J1241">
        <v>0.47553454178053955</v>
      </c>
      <c r="K1241">
        <v>0.12187127311499697</v>
      </c>
    </row>
    <row r="1242" spans="1:11" x14ac:dyDescent="0.2">
      <c r="A1242" t="s">
        <v>15356</v>
      </c>
      <c r="B1242" t="s">
        <v>6076</v>
      </c>
      <c r="C1242" t="s">
        <v>6524</v>
      </c>
      <c r="D1242" t="s">
        <v>6077</v>
      </c>
      <c r="E1242" t="s">
        <v>15357</v>
      </c>
      <c r="F1242">
        <v>0.8972</v>
      </c>
      <c r="G1242" s="5">
        <v>0</v>
      </c>
      <c r="H1242" s="5">
        <v>0</v>
      </c>
      <c r="I1242" s="5">
        <v>0</v>
      </c>
      <c r="J1242">
        <v>0</v>
      </c>
      <c r="K1242">
        <v>0.12187904499600589</v>
      </c>
    </row>
    <row r="1243" spans="1:11" x14ac:dyDescent="0.2">
      <c r="A1243" t="s">
        <v>9700</v>
      </c>
      <c r="B1243" t="s">
        <v>9701</v>
      </c>
      <c r="C1243" t="s">
        <v>9702</v>
      </c>
      <c r="D1243" t="s">
        <v>9703</v>
      </c>
      <c r="E1243" t="s">
        <v>9704</v>
      </c>
      <c r="F1243">
        <v>0.9153</v>
      </c>
      <c r="G1243" s="5">
        <v>12959.834000000001</v>
      </c>
      <c r="H1243" s="5">
        <v>0</v>
      </c>
      <c r="I1243" s="5">
        <v>10142.003000000001</v>
      </c>
      <c r="J1243" t="e">
        <v>#DIV/0!</v>
      </c>
      <c r="K1243">
        <v>0.12200051258517931</v>
      </c>
    </row>
    <row r="1244" spans="1:11" x14ac:dyDescent="0.2">
      <c r="A1244" t="s">
        <v>12292</v>
      </c>
      <c r="B1244" t="s">
        <v>12293</v>
      </c>
      <c r="C1244" t="s">
        <v>12294</v>
      </c>
      <c r="D1244" t="s">
        <v>12295</v>
      </c>
      <c r="E1244" t="s">
        <v>12296</v>
      </c>
      <c r="F1244">
        <v>0.95130000000000003</v>
      </c>
      <c r="G1244" s="5">
        <v>23127.947</v>
      </c>
      <c r="H1244" s="5">
        <v>0</v>
      </c>
      <c r="I1244" s="5">
        <v>22843.373</v>
      </c>
      <c r="J1244">
        <v>0.47514032205506418</v>
      </c>
      <c r="K1244">
        <v>0.12211480722147094</v>
      </c>
    </row>
    <row r="1245" spans="1:11" x14ac:dyDescent="0.2">
      <c r="A1245" t="s">
        <v>12649</v>
      </c>
      <c r="B1245" t="s">
        <v>6968</v>
      </c>
      <c r="C1245" t="s">
        <v>6969</v>
      </c>
      <c r="D1245" t="s">
        <v>6970</v>
      </c>
      <c r="E1245" t="s">
        <v>12650</v>
      </c>
      <c r="F1245">
        <v>0.96</v>
      </c>
      <c r="G1245" s="5">
        <v>22618.6</v>
      </c>
      <c r="H1245" s="5">
        <v>17648.271000000001</v>
      </c>
      <c r="I1245" s="5">
        <v>0</v>
      </c>
      <c r="J1245" t="e">
        <v>#DIV/0!</v>
      </c>
      <c r="K1245">
        <v>0.12214140881135446</v>
      </c>
    </row>
    <row r="1246" spans="1:11" x14ac:dyDescent="0.2">
      <c r="A1246" t="s">
        <v>8512</v>
      </c>
      <c r="B1246" t="s">
        <v>8513</v>
      </c>
      <c r="C1246" t="s">
        <v>8514</v>
      </c>
      <c r="D1246" t="s">
        <v>8515</v>
      </c>
      <c r="E1246" t="s">
        <v>8516</v>
      </c>
      <c r="F1246">
        <v>0.97599999999999998</v>
      </c>
      <c r="G1246" s="5">
        <v>13353.014999999999</v>
      </c>
      <c r="H1246" s="5">
        <v>13881.601000000001</v>
      </c>
      <c r="I1246" s="5">
        <v>6599.1035000000002</v>
      </c>
      <c r="J1246">
        <v>0.53723077106291084</v>
      </c>
      <c r="K1246">
        <v>0.12219520365108172</v>
      </c>
    </row>
    <row r="1247" spans="1:11" x14ac:dyDescent="0.2">
      <c r="A1247" t="s">
        <v>11562</v>
      </c>
      <c r="B1247" t="s">
        <v>2193</v>
      </c>
      <c r="C1247" t="s">
        <v>9076</v>
      </c>
      <c r="D1247" t="s">
        <v>2186</v>
      </c>
      <c r="E1247" t="s">
        <v>11563</v>
      </c>
      <c r="F1247">
        <v>0.97519999999999996</v>
      </c>
      <c r="G1247" s="5">
        <v>183855.23</v>
      </c>
      <c r="H1247" s="5">
        <v>127945.766</v>
      </c>
      <c r="I1247" s="5">
        <v>163041.35999999999</v>
      </c>
      <c r="J1247">
        <v>1.3362627821847033</v>
      </c>
      <c r="K1247">
        <v>0.12232667348798694</v>
      </c>
    </row>
    <row r="1248" spans="1:11" x14ac:dyDescent="0.2">
      <c r="A1248" t="s">
        <v>11085</v>
      </c>
      <c r="B1248" t="s">
        <v>5574</v>
      </c>
      <c r="C1248" t="s">
        <v>7853</v>
      </c>
      <c r="D1248" t="s">
        <v>5575</v>
      </c>
      <c r="E1248" t="s">
        <v>11086</v>
      </c>
      <c r="F1248">
        <v>0.97660000000000002</v>
      </c>
      <c r="G1248" s="5">
        <v>14819.244000000001</v>
      </c>
      <c r="H1248" s="5">
        <v>18595.984</v>
      </c>
      <c r="I1248" s="5">
        <v>12509.842000000001</v>
      </c>
      <c r="J1248">
        <v>0.7981861969771411</v>
      </c>
      <c r="K1248">
        <v>0.12256541804501558</v>
      </c>
    </row>
    <row r="1249" spans="1:11" x14ac:dyDescent="0.2">
      <c r="A1249" t="s">
        <v>13408</v>
      </c>
      <c r="B1249" t="s">
        <v>5707</v>
      </c>
      <c r="C1249" t="s">
        <v>11666</v>
      </c>
      <c r="D1249" t="s">
        <v>5708</v>
      </c>
      <c r="E1249" t="s">
        <v>13409</v>
      </c>
      <c r="F1249">
        <v>0.96160000000000001</v>
      </c>
      <c r="G1249" s="5">
        <v>27776.31</v>
      </c>
      <c r="H1249" s="5">
        <v>24869.113000000001</v>
      </c>
      <c r="I1249" s="5">
        <v>33007.913999999997</v>
      </c>
      <c r="J1249">
        <v>2.0814245623559202</v>
      </c>
      <c r="K1249">
        <v>0.12263476080275831</v>
      </c>
    </row>
    <row r="1250" spans="1:11" x14ac:dyDescent="0.2">
      <c r="A1250" t="s">
        <v>13802</v>
      </c>
      <c r="B1250" t="s">
        <v>13803</v>
      </c>
      <c r="C1250" t="s">
        <v>13804</v>
      </c>
      <c r="D1250" t="s">
        <v>13805</v>
      </c>
      <c r="E1250" t="s">
        <v>13806</v>
      </c>
      <c r="F1250">
        <v>0.97589999999999999</v>
      </c>
      <c r="G1250" s="5">
        <v>167456.82999999999</v>
      </c>
      <c r="H1250" s="5">
        <v>150709.03</v>
      </c>
      <c r="I1250" s="5">
        <v>111701.78</v>
      </c>
      <c r="J1250">
        <v>1.2950381224779048</v>
      </c>
      <c r="K1250">
        <v>0.12308560285902689</v>
      </c>
    </row>
    <row r="1251" spans="1:11" x14ac:dyDescent="0.2">
      <c r="A1251" t="s">
        <v>16773</v>
      </c>
      <c r="B1251" t="s">
        <v>16774</v>
      </c>
      <c r="C1251" t="s">
        <v>16775</v>
      </c>
      <c r="D1251" t="s">
        <v>16776</v>
      </c>
      <c r="E1251" t="s">
        <v>16777</v>
      </c>
      <c r="F1251">
        <v>1</v>
      </c>
      <c r="G1251" s="5">
        <v>4592.6620000000003</v>
      </c>
      <c r="H1251" s="5">
        <v>10143.007</v>
      </c>
      <c r="I1251" s="5">
        <v>4581.3296</v>
      </c>
      <c r="J1251">
        <v>2.275723213980672</v>
      </c>
      <c r="K1251">
        <v>0.12330532719924645</v>
      </c>
    </row>
    <row r="1252" spans="1:11" x14ac:dyDescent="0.2">
      <c r="A1252" t="s">
        <v>18874</v>
      </c>
      <c r="B1252" t="s">
        <v>5767</v>
      </c>
      <c r="C1252" t="s">
        <v>7606</v>
      </c>
      <c r="D1252" t="s">
        <v>5768</v>
      </c>
      <c r="E1252" t="s">
        <v>18875</v>
      </c>
      <c r="F1252">
        <v>0.97629999999999995</v>
      </c>
      <c r="G1252" s="5">
        <v>10097.055</v>
      </c>
      <c r="H1252" s="5">
        <v>9221.1640000000007</v>
      </c>
      <c r="I1252" s="5">
        <v>10683.134</v>
      </c>
      <c r="J1252">
        <v>0.84853975510182378</v>
      </c>
      <c r="K1252">
        <v>0.1237436614746095</v>
      </c>
    </row>
    <row r="1253" spans="1:11" x14ac:dyDescent="0.2">
      <c r="A1253" t="s">
        <v>13062</v>
      </c>
      <c r="B1253" t="s">
        <v>4832</v>
      </c>
      <c r="C1253" t="s">
        <v>7231</v>
      </c>
      <c r="D1253" t="s">
        <v>4823</v>
      </c>
      <c r="E1253" t="s">
        <v>13063</v>
      </c>
      <c r="F1253">
        <v>0.97640000000000005</v>
      </c>
      <c r="G1253" s="5">
        <v>13467.844999999999</v>
      </c>
      <c r="H1253" s="5">
        <v>17564.166000000001</v>
      </c>
      <c r="I1253" s="5">
        <v>15323.212</v>
      </c>
      <c r="J1253">
        <v>1.2233944783066455</v>
      </c>
      <c r="K1253">
        <v>0.12415489972843979</v>
      </c>
    </row>
    <row r="1254" spans="1:11" x14ac:dyDescent="0.2">
      <c r="A1254" t="s">
        <v>8968</v>
      </c>
      <c r="B1254" t="s">
        <v>8969</v>
      </c>
      <c r="C1254" t="s">
        <v>8970</v>
      </c>
      <c r="D1254" t="s">
        <v>8971</v>
      </c>
      <c r="E1254" t="s">
        <v>8972</v>
      </c>
      <c r="F1254">
        <v>0.97150000000000003</v>
      </c>
      <c r="G1254" s="5">
        <v>26592.978999999999</v>
      </c>
      <c r="H1254" s="5">
        <v>7584.1570000000002</v>
      </c>
      <c r="I1254" s="5">
        <v>5738.92</v>
      </c>
      <c r="J1254">
        <v>0.36166739780473017</v>
      </c>
      <c r="K1254">
        <v>0.12422151640636792</v>
      </c>
    </row>
    <row r="1255" spans="1:11" x14ac:dyDescent="0.2">
      <c r="A1255" t="s">
        <v>16383</v>
      </c>
      <c r="B1255" t="s">
        <v>10486</v>
      </c>
      <c r="C1255" t="s">
        <v>10487</v>
      </c>
      <c r="D1255" t="s">
        <v>10488</v>
      </c>
      <c r="E1255" t="s">
        <v>16384</v>
      </c>
      <c r="F1255">
        <v>0.9637</v>
      </c>
      <c r="G1255" s="5">
        <v>0</v>
      </c>
      <c r="H1255" s="5">
        <v>0</v>
      </c>
      <c r="I1255" s="5">
        <v>0</v>
      </c>
      <c r="J1255">
        <v>0</v>
      </c>
      <c r="K1255">
        <v>0.12423166655446828</v>
      </c>
    </row>
    <row r="1256" spans="1:11" x14ac:dyDescent="0.2">
      <c r="A1256" t="s">
        <v>17049</v>
      </c>
      <c r="B1256" t="s">
        <v>5328</v>
      </c>
      <c r="C1256" t="s">
        <v>7215</v>
      </c>
      <c r="D1256" t="s">
        <v>5329</v>
      </c>
      <c r="E1256" t="s">
        <v>17050</v>
      </c>
      <c r="F1256">
        <v>0.97330000000000005</v>
      </c>
      <c r="G1256" s="5">
        <v>35886.875</v>
      </c>
      <c r="H1256" s="5">
        <v>89090.01</v>
      </c>
      <c r="I1256" s="5">
        <v>49289.612999999998</v>
      </c>
      <c r="J1256">
        <v>0.60780187471949587</v>
      </c>
      <c r="K1256">
        <v>0.1243437568463138</v>
      </c>
    </row>
    <row r="1257" spans="1:11" x14ac:dyDescent="0.2">
      <c r="A1257" t="s">
        <v>6243</v>
      </c>
      <c r="B1257" t="s">
        <v>5543</v>
      </c>
      <c r="C1257" t="s">
        <v>6244</v>
      </c>
      <c r="D1257" t="s">
        <v>5544</v>
      </c>
      <c r="E1257" t="s">
        <v>6245</v>
      </c>
      <c r="F1257">
        <v>0.90129999999999999</v>
      </c>
      <c r="G1257" s="5">
        <v>4377.652</v>
      </c>
      <c r="H1257" s="5">
        <v>10994.039000000001</v>
      </c>
      <c r="I1257" s="5">
        <v>0</v>
      </c>
      <c r="J1257">
        <v>0.42953950466661356</v>
      </c>
      <c r="K1257">
        <v>0.12434682809042205</v>
      </c>
    </row>
    <row r="1258" spans="1:11" x14ac:dyDescent="0.2">
      <c r="A1258" t="s">
        <v>19278</v>
      </c>
      <c r="B1258" t="s">
        <v>5546</v>
      </c>
      <c r="C1258" t="s">
        <v>7160</v>
      </c>
      <c r="D1258" t="s">
        <v>5547</v>
      </c>
      <c r="E1258" t="s">
        <v>19279</v>
      </c>
      <c r="F1258">
        <v>0.96279999999999999</v>
      </c>
      <c r="G1258" s="5">
        <v>155510.92000000001</v>
      </c>
      <c r="H1258" s="5">
        <v>160967.73000000001</v>
      </c>
      <c r="I1258" s="5">
        <v>83942.233999999997</v>
      </c>
      <c r="J1258">
        <v>1.6215484121155259</v>
      </c>
      <c r="K1258">
        <v>0.12444217675721542</v>
      </c>
    </row>
    <row r="1259" spans="1:11" x14ac:dyDescent="0.2">
      <c r="A1259" t="s">
        <v>9981</v>
      </c>
      <c r="B1259" t="s">
        <v>9982</v>
      </c>
      <c r="C1259" t="s">
        <v>9983</v>
      </c>
      <c r="D1259" t="s">
        <v>9984</v>
      </c>
      <c r="E1259" t="s">
        <v>9985</v>
      </c>
      <c r="F1259">
        <v>0.94379999999999997</v>
      </c>
      <c r="G1259" s="5">
        <v>0</v>
      </c>
      <c r="H1259" s="5">
        <v>0</v>
      </c>
      <c r="I1259" s="5">
        <v>0</v>
      </c>
      <c r="J1259">
        <v>0</v>
      </c>
      <c r="K1259">
        <v>0.12467795740667569</v>
      </c>
    </row>
    <row r="1260" spans="1:11" x14ac:dyDescent="0.2">
      <c r="A1260" t="s">
        <v>7837</v>
      </c>
      <c r="B1260" t="s">
        <v>6456</v>
      </c>
      <c r="C1260" t="s">
        <v>6457</v>
      </c>
      <c r="D1260" t="s">
        <v>6458</v>
      </c>
      <c r="E1260" t="s">
        <v>7838</v>
      </c>
      <c r="F1260">
        <v>0.9738</v>
      </c>
      <c r="G1260" s="5">
        <v>0</v>
      </c>
      <c r="H1260" s="5">
        <v>1129.2529999999999</v>
      </c>
      <c r="I1260" s="5">
        <v>6419.5146000000004</v>
      </c>
      <c r="J1260">
        <v>0.25464149689552301</v>
      </c>
      <c r="K1260">
        <v>0.12481741130582306</v>
      </c>
    </row>
    <row r="1261" spans="1:11" x14ac:dyDescent="0.2">
      <c r="A1261" t="s">
        <v>18662</v>
      </c>
      <c r="B1261" t="s">
        <v>15764</v>
      </c>
      <c r="C1261" t="s">
        <v>15765</v>
      </c>
      <c r="D1261" t="s">
        <v>15766</v>
      </c>
      <c r="E1261" t="s">
        <v>18663</v>
      </c>
      <c r="F1261">
        <v>0.90569999999999995</v>
      </c>
      <c r="G1261" s="5">
        <v>55980.832000000002</v>
      </c>
      <c r="H1261" s="5">
        <v>79217.8</v>
      </c>
      <c r="I1261" s="5">
        <v>76266.28</v>
      </c>
      <c r="J1261">
        <v>0.79225462275791281</v>
      </c>
      <c r="K1261">
        <v>0.12511779004093188</v>
      </c>
    </row>
    <row r="1262" spans="1:11" x14ac:dyDescent="0.2">
      <c r="A1262" t="s">
        <v>18660</v>
      </c>
      <c r="B1262" t="s">
        <v>15764</v>
      </c>
      <c r="C1262" t="s">
        <v>15765</v>
      </c>
      <c r="D1262" t="s">
        <v>15766</v>
      </c>
      <c r="E1262" t="s">
        <v>18661</v>
      </c>
      <c r="F1262">
        <v>0.90569999999999995</v>
      </c>
      <c r="G1262" s="5">
        <v>55970.652000000002</v>
      </c>
      <c r="H1262" s="5">
        <v>79203.41</v>
      </c>
      <c r="I1262" s="5">
        <v>76252.42</v>
      </c>
      <c r="J1262">
        <v>0.79225457189605997</v>
      </c>
      <c r="K1262">
        <v>0.12511780590220634</v>
      </c>
    </row>
    <row r="1263" spans="1:11" x14ac:dyDescent="0.2">
      <c r="A1263" t="s">
        <v>6056</v>
      </c>
      <c r="B1263" t="s">
        <v>6057</v>
      </c>
      <c r="C1263" t="s">
        <v>6058</v>
      </c>
      <c r="D1263" t="s">
        <v>6059</v>
      </c>
      <c r="E1263" t="s">
        <v>6060</v>
      </c>
      <c r="F1263">
        <v>0.9214</v>
      </c>
      <c r="G1263" s="5">
        <v>5886.9610000000002</v>
      </c>
      <c r="H1263" s="5">
        <v>5187.1387000000004</v>
      </c>
      <c r="I1263" s="5">
        <v>10511.795</v>
      </c>
      <c r="J1263">
        <v>1.8714541012675407</v>
      </c>
      <c r="K1263">
        <v>0.12531133675923667</v>
      </c>
    </row>
    <row r="1264" spans="1:11" x14ac:dyDescent="0.2">
      <c r="A1264" t="s">
        <v>5660</v>
      </c>
      <c r="B1264" t="s">
        <v>816</v>
      </c>
      <c r="C1264" t="s">
        <v>7523</v>
      </c>
      <c r="D1264" t="s">
        <v>809</v>
      </c>
      <c r="E1264" t="s">
        <v>17534</v>
      </c>
      <c r="F1264">
        <v>0.9768</v>
      </c>
      <c r="G1264" s="5">
        <v>8113.7790000000005</v>
      </c>
      <c r="H1264" s="5">
        <v>9092.1569999999992</v>
      </c>
      <c r="I1264" s="5">
        <v>8216.5120000000006</v>
      </c>
      <c r="J1264">
        <v>0.76600739526701234</v>
      </c>
      <c r="K1264">
        <v>0.12550019325838796</v>
      </c>
    </row>
    <row r="1265" spans="1:11" x14ac:dyDescent="0.2">
      <c r="A1265" t="s">
        <v>11114</v>
      </c>
      <c r="B1265" t="s">
        <v>11115</v>
      </c>
      <c r="C1265" t="s">
        <v>11116</v>
      </c>
      <c r="D1265" t="s">
        <v>11117</v>
      </c>
      <c r="E1265" t="s">
        <v>11118</v>
      </c>
      <c r="F1265">
        <v>0.97030000000000005</v>
      </c>
      <c r="G1265" s="5">
        <v>0</v>
      </c>
      <c r="H1265" s="5">
        <v>12922.191999999999</v>
      </c>
      <c r="I1265" s="5">
        <v>5354.607</v>
      </c>
      <c r="J1265">
        <v>0.44365291177824656</v>
      </c>
      <c r="K1265">
        <v>0.12554600106175282</v>
      </c>
    </row>
    <row r="1266" spans="1:11" x14ac:dyDescent="0.2">
      <c r="A1266" t="s">
        <v>20674</v>
      </c>
      <c r="B1266" t="s">
        <v>6043</v>
      </c>
      <c r="C1266" t="s">
        <v>6382</v>
      </c>
      <c r="D1266" t="s">
        <v>6044</v>
      </c>
      <c r="E1266" t="s">
        <v>20675</v>
      </c>
      <c r="F1266">
        <v>0.94989999999999997</v>
      </c>
      <c r="G1266" s="5">
        <v>23954.373</v>
      </c>
      <c r="H1266" s="5">
        <v>24301.613000000001</v>
      </c>
      <c r="I1266" s="5">
        <v>21313.01</v>
      </c>
      <c r="J1266">
        <v>1.2500543728492537</v>
      </c>
      <c r="K1266">
        <v>0.12583494900736841</v>
      </c>
    </row>
    <row r="1267" spans="1:11" x14ac:dyDescent="0.2">
      <c r="A1267" t="s">
        <v>11057</v>
      </c>
      <c r="B1267" t="s">
        <v>11058</v>
      </c>
      <c r="C1267" t="s">
        <v>11059</v>
      </c>
      <c r="D1267" t="s">
        <v>11060</v>
      </c>
      <c r="E1267" t="s">
        <v>11061</v>
      </c>
      <c r="F1267">
        <v>0.85489999999999999</v>
      </c>
      <c r="G1267" s="5">
        <v>18517.68</v>
      </c>
      <c r="H1267" s="5">
        <v>25262.986000000001</v>
      </c>
      <c r="I1267" s="5">
        <v>22824.059000000001</v>
      </c>
      <c r="J1267">
        <v>1.2449572993116997</v>
      </c>
      <c r="K1267">
        <v>0.12600439753914294</v>
      </c>
    </row>
    <row r="1268" spans="1:11" x14ac:dyDescent="0.2">
      <c r="A1268" t="s">
        <v>6688</v>
      </c>
      <c r="B1268" t="s">
        <v>6689</v>
      </c>
      <c r="C1268" t="s">
        <v>6690</v>
      </c>
      <c r="D1268" t="s">
        <v>6691</v>
      </c>
      <c r="E1268" t="s">
        <v>6692</v>
      </c>
      <c r="F1268">
        <v>1</v>
      </c>
      <c r="G1268" s="5">
        <v>11236.664000000001</v>
      </c>
      <c r="H1268" s="5">
        <v>20189.905999999999</v>
      </c>
      <c r="I1268" s="5">
        <v>12469.08</v>
      </c>
      <c r="J1268">
        <v>0.71148327372895304</v>
      </c>
      <c r="K1268">
        <v>0.12634035810610428</v>
      </c>
    </row>
    <row r="1269" spans="1:11" x14ac:dyDescent="0.2">
      <c r="A1269" t="s">
        <v>8068</v>
      </c>
      <c r="B1269" t="s">
        <v>6836</v>
      </c>
      <c r="C1269" t="s">
        <v>8069</v>
      </c>
      <c r="D1269" t="s">
        <v>6837</v>
      </c>
      <c r="E1269" t="s">
        <v>8070</v>
      </c>
      <c r="F1269">
        <v>0.85260000000000002</v>
      </c>
      <c r="G1269" s="5">
        <v>5905.8212999999996</v>
      </c>
      <c r="H1269" s="5">
        <v>5679.9960000000001</v>
      </c>
      <c r="I1269" s="5">
        <v>10120.683999999999</v>
      </c>
      <c r="J1269">
        <v>1.6247006655834579</v>
      </c>
      <c r="K1269">
        <v>0.1263967338440907</v>
      </c>
    </row>
    <row r="1270" spans="1:11" x14ac:dyDescent="0.2">
      <c r="A1270" t="s">
        <v>20165</v>
      </c>
      <c r="B1270" t="s">
        <v>6847</v>
      </c>
      <c r="C1270" t="s">
        <v>6848</v>
      </c>
      <c r="D1270" t="s">
        <v>6849</v>
      </c>
      <c r="E1270" t="s">
        <v>20166</v>
      </c>
      <c r="F1270">
        <v>0.91269999999999996</v>
      </c>
      <c r="G1270" s="5">
        <v>0</v>
      </c>
      <c r="H1270" s="5">
        <v>5309.4497000000001</v>
      </c>
      <c r="I1270" s="5">
        <v>0</v>
      </c>
      <c r="J1270">
        <v>0.32405188946593061</v>
      </c>
      <c r="K1270">
        <v>0.12641215098264186</v>
      </c>
    </row>
    <row r="1271" spans="1:11" x14ac:dyDescent="0.2">
      <c r="A1271" t="s">
        <v>7401</v>
      </c>
      <c r="B1271" t="s">
        <v>578</v>
      </c>
      <c r="C1271" t="s">
        <v>7402</v>
      </c>
      <c r="D1271" t="s">
        <v>570</v>
      </c>
      <c r="E1271" t="s">
        <v>7403</v>
      </c>
      <c r="F1271">
        <v>0.9345</v>
      </c>
      <c r="G1271" s="5">
        <v>0</v>
      </c>
      <c r="H1271" s="5">
        <v>25211.675999999999</v>
      </c>
      <c r="I1271" s="5">
        <v>9304.7610000000004</v>
      </c>
      <c r="J1271">
        <v>0.44503090782783417</v>
      </c>
      <c r="K1271">
        <v>0.12644843127882169</v>
      </c>
    </row>
    <row r="1272" spans="1:11" x14ac:dyDescent="0.2">
      <c r="A1272" t="s">
        <v>14103</v>
      </c>
      <c r="B1272" t="s">
        <v>14104</v>
      </c>
      <c r="C1272" t="s">
        <v>14105</v>
      </c>
      <c r="D1272" t="s">
        <v>14106</v>
      </c>
      <c r="E1272" t="s">
        <v>14107</v>
      </c>
      <c r="F1272">
        <v>0.91720000000000002</v>
      </c>
      <c r="G1272" s="5">
        <v>11392.138999999999</v>
      </c>
      <c r="H1272" s="5">
        <v>8208.1890000000003</v>
      </c>
      <c r="I1272" s="5">
        <v>0</v>
      </c>
      <c r="J1272" t="e">
        <v>#DIV/0!</v>
      </c>
      <c r="K1272">
        <v>0.12650531943664847</v>
      </c>
    </row>
    <row r="1273" spans="1:11" x14ac:dyDescent="0.2">
      <c r="A1273" t="s">
        <v>13726</v>
      </c>
      <c r="B1273" t="s">
        <v>8396</v>
      </c>
      <c r="C1273" t="s">
        <v>8397</v>
      </c>
      <c r="D1273" t="s">
        <v>8398</v>
      </c>
      <c r="E1273" t="s">
        <v>13727</v>
      </c>
      <c r="F1273">
        <v>0.9718</v>
      </c>
      <c r="G1273" s="5">
        <v>10464.083000000001</v>
      </c>
      <c r="H1273" s="5">
        <v>16313.867</v>
      </c>
      <c r="I1273" s="5">
        <v>3625.6372000000001</v>
      </c>
      <c r="J1273">
        <v>3.43079801169895</v>
      </c>
      <c r="K1273">
        <v>0.12655134202191523</v>
      </c>
    </row>
    <row r="1274" spans="1:11" x14ac:dyDescent="0.2">
      <c r="A1274" t="s">
        <v>13728</v>
      </c>
      <c r="B1274" t="s">
        <v>8396</v>
      </c>
      <c r="C1274" t="s">
        <v>8397</v>
      </c>
      <c r="D1274" t="s">
        <v>8398</v>
      </c>
      <c r="E1274" t="s">
        <v>13727</v>
      </c>
      <c r="F1274">
        <v>0.9718</v>
      </c>
      <c r="G1274" s="5">
        <v>10464.083000000001</v>
      </c>
      <c r="H1274" s="5">
        <v>16313.867</v>
      </c>
      <c r="I1274" s="5">
        <v>3625.6372000000001</v>
      </c>
      <c r="J1274">
        <v>3.43079801169895</v>
      </c>
      <c r="K1274">
        <v>0.12655134202191523</v>
      </c>
    </row>
    <row r="1275" spans="1:11" x14ac:dyDescent="0.2">
      <c r="A1275" t="s">
        <v>5620</v>
      </c>
      <c r="B1275" t="s">
        <v>5454</v>
      </c>
      <c r="C1275" t="s">
        <v>13311</v>
      </c>
      <c r="D1275" t="s">
        <v>5455</v>
      </c>
      <c r="E1275" t="s">
        <v>13312</v>
      </c>
      <c r="F1275">
        <v>0.96650000000000003</v>
      </c>
      <c r="G1275" s="5">
        <v>2909.9690000000001</v>
      </c>
      <c r="H1275" s="5">
        <v>4756.9306999999999</v>
      </c>
      <c r="I1275" s="5">
        <v>6117.6796999999997</v>
      </c>
      <c r="J1275">
        <v>0.66725463670322949</v>
      </c>
      <c r="K1275">
        <v>0.1266447852655021</v>
      </c>
    </row>
    <row r="1276" spans="1:11" x14ac:dyDescent="0.2">
      <c r="A1276" t="s">
        <v>5477</v>
      </c>
      <c r="B1276" t="s">
        <v>5478</v>
      </c>
      <c r="C1276" t="s">
        <v>7737</v>
      </c>
      <c r="D1276" t="s">
        <v>5479</v>
      </c>
      <c r="E1276" t="s">
        <v>7738</v>
      </c>
      <c r="F1276">
        <v>0.96660000000000001</v>
      </c>
      <c r="G1276" s="5">
        <v>25542.18</v>
      </c>
      <c r="H1276" s="5">
        <v>27089.088</v>
      </c>
      <c r="I1276" s="5">
        <v>3637.1154999999999</v>
      </c>
      <c r="J1276">
        <v>0.5554456944037155</v>
      </c>
      <c r="K1276">
        <v>0.12677844668172827</v>
      </c>
    </row>
    <row r="1277" spans="1:11" x14ac:dyDescent="0.2">
      <c r="A1277" t="s">
        <v>12375</v>
      </c>
      <c r="B1277" t="s">
        <v>5386</v>
      </c>
      <c r="C1277" t="s">
        <v>7390</v>
      </c>
      <c r="D1277" t="s">
        <v>5387</v>
      </c>
      <c r="E1277" t="s">
        <v>12376</v>
      </c>
      <c r="F1277">
        <v>1</v>
      </c>
      <c r="G1277" s="5">
        <v>76841.289999999994</v>
      </c>
      <c r="H1277" s="5">
        <v>131322.6</v>
      </c>
      <c r="I1277" s="5">
        <v>81372.44</v>
      </c>
      <c r="J1277">
        <v>0.74031331446619297</v>
      </c>
      <c r="K1277">
        <v>0.12688753284768423</v>
      </c>
    </row>
    <row r="1278" spans="1:11" x14ac:dyDescent="0.2">
      <c r="A1278" t="s">
        <v>18693</v>
      </c>
      <c r="B1278" t="s">
        <v>12983</v>
      </c>
      <c r="C1278" t="s">
        <v>12984</v>
      </c>
      <c r="D1278" t="s">
        <v>12985</v>
      </c>
      <c r="E1278" t="s">
        <v>18694</v>
      </c>
      <c r="F1278">
        <v>0.96350000000000002</v>
      </c>
      <c r="G1278" s="5">
        <v>56131.972999999998</v>
      </c>
      <c r="H1278" s="5">
        <v>54559.116999999998</v>
      </c>
      <c r="I1278" s="5">
        <v>45716.254000000001</v>
      </c>
      <c r="J1278">
        <v>0.85894480389346439</v>
      </c>
      <c r="K1278">
        <v>0.1269542463378166</v>
      </c>
    </row>
    <row r="1279" spans="1:11" x14ac:dyDescent="0.2">
      <c r="A1279" t="s">
        <v>12568</v>
      </c>
      <c r="B1279" t="s">
        <v>6637</v>
      </c>
      <c r="C1279" t="s">
        <v>6638</v>
      </c>
      <c r="D1279" t="s">
        <v>6639</v>
      </c>
      <c r="E1279" t="s">
        <v>12569</v>
      </c>
      <c r="F1279">
        <v>0.97599999999999998</v>
      </c>
      <c r="G1279" s="5">
        <v>110586.45</v>
      </c>
      <c r="H1279" s="5">
        <v>137812.88</v>
      </c>
      <c r="I1279" s="5">
        <v>107667.84</v>
      </c>
      <c r="J1279">
        <v>0.75063978916229179</v>
      </c>
      <c r="K1279">
        <v>0.12705654165898933</v>
      </c>
    </row>
    <row r="1280" spans="1:11" x14ac:dyDescent="0.2">
      <c r="A1280" t="s">
        <v>9273</v>
      </c>
      <c r="B1280" t="s">
        <v>9274</v>
      </c>
      <c r="C1280" t="s">
        <v>9275</v>
      </c>
      <c r="D1280" t="s">
        <v>9276</v>
      </c>
      <c r="E1280" t="s">
        <v>9277</v>
      </c>
      <c r="F1280">
        <v>1</v>
      </c>
      <c r="G1280" s="5">
        <v>0</v>
      </c>
      <c r="H1280" s="5">
        <v>0</v>
      </c>
      <c r="I1280" s="5">
        <v>4126.7407000000003</v>
      </c>
      <c r="J1280">
        <v>0.1322678091750781</v>
      </c>
      <c r="K1280">
        <v>0.12719817562061322</v>
      </c>
    </row>
    <row r="1281" spans="1:11" x14ac:dyDescent="0.2">
      <c r="A1281" t="s">
        <v>11976</v>
      </c>
      <c r="B1281" t="s">
        <v>5641</v>
      </c>
      <c r="C1281" t="s">
        <v>9755</v>
      </c>
      <c r="D1281" t="s">
        <v>5642</v>
      </c>
      <c r="E1281" t="s">
        <v>11977</v>
      </c>
      <c r="F1281">
        <v>0.92269999999999996</v>
      </c>
      <c r="G1281" s="5">
        <v>5544.7543999999998</v>
      </c>
      <c r="H1281" s="5">
        <v>6347.1895000000004</v>
      </c>
      <c r="I1281" s="5">
        <v>7342.3676999999998</v>
      </c>
      <c r="J1281">
        <v>0.70350373822933676</v>
      </c>
      <c r="K1281">
        <v>0.12741132490579796</v>
      </c>
    </row>
    <row r="1282" spans="1:11" x14ac:dyDescent="0.2">
      <c r="A1282" t="s">
        <v>10045</v>
      </c>
      <c r="B1282" t="s">
        <v>5714</v>
      </c>
      <c r="C1282" t="s">
        <v>8904</v>
      </c>
      <c r="D1282" t="s">
        <v>5715</v>
      </c>
      <c r="E1282" t="s">
        <v>10046</v>
      </c>
      <c r="F1282">
        <v>0.75419999999999998</v>
      </c>
      <c r="G1282" s="5">
        <v>0</v>
      </c>
      <c r="H1282" s="5">
        <v>0</v>
      </c>
      <c r="I1282" s="5">
        <v>0</v>
      </c>
      <c r="J1282">
        <v>0</v>
      </c>
      <c r="K1282">
        <v>0.12751788251378707</v>
      </c>
    </row>
    <row r="1283" spans="1:11" x14ac:dyDescent="0.2">
      <c r="A1283" t="s">
        <v>16191</v>
      </c>
      <c r="B1283" t="s">
        <v>11442</v>
      </c>
      <c r="C1283" t="s">
        <v>11443</v>
      </c>
      <c r="D1283" t="s">
        <v>11444</v>
      </c>
      <c r="E1283" t="s">
        <v>16192</v>
      </c>
      <c r="F1283">
        <v>0.97609999999999997</v>
      </c>
      <c r="G1283" s="5">
        <v>19786.995999999999</v>
      </c>
      <c r="H1283" s="5">
        <v>27285.734</v>
      </c>
      <c r="I1283" s="5">
        <v>19016.525000000001</v>
      </c>
      <c r="J1283">
        <v>1.324428712687673</v>
      </c>
      <c r="K1283">
        <v>0.12758810243074295</v>
      </c>
    </row>
    <row r="1284" spans="1:11" x14ac:dyDescent="0.2">
      <c r="A1284" t="s">
        <v>14298</v>
      </c>
      <c r="B1284" t="s">
        <v>8415</v>
      </c>
      <c r="C1284" t="s">
        <v>8416</v>
      </c>
      <c r="D1284" t="s">
        <v>8417</v>
      </c>
      <c r="E1284" t="s">
        <v>14299</v>
      </c>
      <c r="F1284">
        <v>0.96750000000000003</v>
      </c>
      <c r="G1284" s="5">
        <v>19888.080000000002</v>
      </c>
      <c r="H1284" s="5">
        <v>15951.967000000001</v>
      </c>
      <c r="I1284" s="5">
        <v>19214.671999999999</v>
      </c>
      <c r="J1284">
        <v>1.2455132900599999</v>
      </c>
      <c r="K1284">
        <v>0.1276334043742815</v>
      </c>
    </row>
    <row r="1285" spans="1:11" x14ac:dyDescent="0.2">
      <c r="A1285" t="s">
        <v>7363</v>
      </c>
      <c r="B1285" t="s">
        <v>6432</v>
      </c>
      <c r="C1285" t="s">
        <v>7364</v>
      </c>
      <c r="D1285" t="s">
        <v>6433</v>
      </c>
      <c r="E1285" t="s">
        <v>7365</v>
      </c>
      <c r="F1285">
        <v>0.95479999999999998</v>
      </c>
      <c r="G1285" s="5">
        <v>5133.3603999999996</v>
      </c>
      <c r="H1285" s="5">
        <v>7649.2583000000004</v>
      </c>
      <c r="I1285" s="5">
        <v>2398.1377000000002</v>
      </c>
      <c r="J1285">
        <v>3.9878680283200176</v>
      </c>
      <c r="K1285">
        <v>0.12763427528364876</v>
      </c>
    </row>
    <row r="1286" spans="1:11" x14ac:dyDescent="0.2">
      <c r="A1286" t="s">
        <v>16216</v>
      </c>
      <c r="B1286" t="s">
        <v>9530</v>
      </c>
      <c r="C1286" t="s">
        <v>9531</v>
      </c>
      <c r="D1286" t="s">
        <v>9532</v>
      </c>
      <c r="E1286" t="s">
        <v>16217</v>
      </c>
      <c r="F1286">
        <v>0.97340000000000004</v>
      </c>
      <c r="G1286" s="5">
        <v>11851.081</v>
      </c>
      <c r="H1286" s="5">
        <v>11976.492</v>
      </c>
      <c r="I1286" s="5">
        <v>10431.282999999999</v>
      </c>
      <c r="J1286">
        <v>0.86459526681629584</v>
      </c>
      <c r="K1286">
        <v>0.12764199470980506</v>
      </c>
    </row>
    <row r="1287" spans="1:11" x14ac:dyDescent="0.2">
      <c r="A1287" t="s">
        <v>18843</v>
      </c>
      <c r="B1287" t="s">
        <v>2605</v>
      </c>
      <c r="C1287" t="s">
        <v>18844</v>
      </c>
      <c r="D1287" t="s">
        <v>2596</v>
      </c>
      <c r="E1287" t="s">
        <v>18845</v>
      </c>
      <c r="F1287">
        <v>1</v>
      </c>
      <c r="G1287" s="5">
        <v>50106.406000000003</v>
      </c>
      <c r="H1287" s="5">
        <v>62198.046999999999</v>
      </c>
      <c r="I1287" s="5">
        <v>64095.214999999997</v>
      </c>
      <c r="J1287">
        <v>0.87290360102608933</v>
      </c>
      <c r="K1287">
        <v>0.12784102842568462</v>
      </c>
    </row>
    <row r="1288" spans="1:11" x14ac:dyDescent="0.2">
      <c r="A1288" t="s">
        <v>9476</v>
      </c>
      <c r="B1288" t="s">
        <v>9477</v>
      </c>
      <c r="C1288" t="s">
        <v>9478</v>
      </c>
      <c r="D1288" t="s">
        <v>9479</v>
      </c>
      <c r="E1288" t="s">
        <v>9480</v>
      </c>
      <c r="F1288">
        <v>0.94630000000000003</v>
      </c>
      <c r="G1288" s="5">
        <v>69442.789999999994</v>
      </c>
      <c r="H1288" s="5">
        <v>140146.1</v>
      </c>
      <c r="I1288" s="5">
        <v>79638.600000000006</v>
      </c>
      <c r="J1288">
        <v>0.6499261206255641</v>
      </c>
      <c r="K1288">
        <v>0.12790899362907232</v>
      </c>
    </row>
    <row r="1289" spans="1:11" x14ac:dyDescent="0.2">
      <c r="A1289" t="s">
        <v>8620</v>
      </c>
      <c r="B1289" t="s">
        <v>8621</v>
      </c>
      <c r="C1289" t="s">
        <v>8622</v>
      </c>
      <c r="D1289" t="s">
        <v>8623</v>
      </c>
      <c r="E1289" t="s">
        <v>8624</v>
      </c>
      <c r="F1289">
        <v>0.95950000000000002</v>
      </c>
      <c r="G1289" s="5">
        <v>35834.938000000002</v>
      </c>
      <c r="H1289" s="5">
        <v>29461.059000000001</v>
      </c>
      <c r="I1289" s="5">
        <v>4927.9214000000002</v>
      </c>
      <c r="J1289">
        <v>0.56197873338886117</v>
      </c>
      <c r="K1289">
        <v>0.12802690710610218</v>
      </c>
    </row>
    <row r="1290" spans="1:11" x14ac:dyDescent="0.2">
      <c r="A1290" t="s">
        <v>17837</v>
      </c>
      <c r="B1290" t="s">
        <v>8563</v>
      </c>
      <c r="C1290" t="s">
        <v>8564</v>
      </c>
      <c r="D1290" t="s">
        <v>8565</v>
      </c>
      <c r="E1290" t="s">
        <v>17838</v>
      </c>
      <c r="F1290">
        <v>0.90590000000000004</v>
      </c>
      <c r="G1290" s="5">
        <v>2505.3098</v>
      </c>
      <c r="H1290" s="5">
        <v>0</v>
      </c>
      <c r="I1290" s="5">
        <v>0</v>
      </c>
      <c r="J1290">
        <v>3.802290875464906E-2</v>
      </c>
      <c r="K1290">
        <v>0.12815633844109336</v>
      </c>
    </row>
    <row r="1291" spans="1:11" x14ac:dyDescent="0.2">
      <c r="A1291" t="s">
        <v>7982</v>
      </c>
      <c r="B1291" t="s">
        <v>6790</v>
      </c>
      <c r="C1291" t="s">
        <v>7983</v>
      </c>
      <c r="D1291" t="s">
        <v>6791</v>
      </c>
      <c r="E1291" t="s">
        <v>7984</v>
      </c>
      <c r="F1291">
        <v>0.9748</v>
      </c>
      <c r="G1291" s="5">
        <v>31666.690999999999</v>
      </c>
      <c r="H1291" s="5">
        <v>34988.11</v>
      </c>
      <c r="I1291" s="5">
        <v>40042.445</v>
      </c>
      <c r="J1291">
        <v>1.1808360001234655</v>
      </c>
      <c r="K1291">
        <v>0.12815724500818382</v>
      </c>
    </row>
    <row r="1292" spans="1:11" x14ac:dyDescent="0.2">
      <c r="A1292" t="s">
        <v>5299</v>
      </c>
      <c r="B1292" t="s">
        <v>5300</v>
      </c>
      <c r="C1292" t="s">
        <v>7980</v>
      </c>
      <c r="D1292" t="s">
        <v>5301</v>
      </c>
      <c r="E1292" t="s">
        <v>7981</v>
      </c>
      <c r="F1292">
        <v>0.94710000000000005</v>
      </c>
      <c r="G1292" s="5">
        <v>45283.53</v>
      </c>
      <c r="H1292" s="5">
        <v>54212.46</v>
      </c>
      <c r="I1292" s="5">
        <v>44033.805</v>
      </c>
      <c r="J1292">
        <v>2.9488493985349455</v>
      </c>
      <c r="K1292">
        <v>0.1284638945416115</v>
      </c>
    </row>
    <row r="1293" spans="1:11" x14ac:dyDescent="0.2">
      <c r="A1293" t="s">
        <v>5075</v>
      </c>
      <c r="B1293" t="s">
        <v>5076</v>
      </c>
      <c r="C1293" t="s">
        <v>7709</v>
      </c>
      <c r="D1293" t="s">
        <v>5077</v>
      </c>
      <c r="E1293" t="s">
        <v>17174</v>
      </c>
      <c r="F1293">
        <v>1</v>
      </c>
      <c r="G1293" s="5">
        <v>4226.5663999999997</v>
      </c>
      <c r="H1293" s="5">
        <v>4893.8990000000003</v>
      </c>
      <c r="I1293" s="5">
        <v>4779.6913999999997</v>
      </c>
      <c r="J1293">
        <v>0.47722623148007176</v>
      </c>
      <c r="K1293">
        <v>0.12891293969201117</v>
      </c>
    </row>
    <row r="1294" spans="1:11" x14ac:dyDescent="0.2">
      <c r="A1294" t="s">
        <v>14240</v>
      </c>
      <c r="B1294" t="s">
        <v>11290</v>
      </c>
      <c r="C1294" t="s">
        <v>11291</v>
      </c>
      <c r="D1294" t="s">
        <v>11292</v>
      </c>
      <c r="E1294" t="s">
        <v>14241</v>
      </c>
      <c r="F1294">
        <v>0.97389999999999999</v>
      </c>
      <c r="G1294" s="5">
        <v>33791.027000000002</v>
      </c>
      <c r="H1294" s="5">
        <v>30344.377</v>
      </c>
      <c r="I1294" s="5">
        <v>26908.384999999998</v>
      </c>
      <c r="J1294">
        <v>1.1707370030518907</v>
      </c>
      <c r="K1294">
        <v>0.12927254556963275</v>
      </c>
    </row>
    <row r="1295" spans="1:11" x14ac:dyDescent="0.2">
      <c r="A1295" t="s">
        <v>7749</v>
      </c>
      <c r="B1295" t="s">
        <v>6641</v>
      </c>
      <c r="C1295" t="s">
        <v>7750</v>
      </c>
      <c r="D1295" t="s">
        <v>6642</v>
      </c>
      <c r="E1295" t="s">
        <v>7751</v>
      </c>
      <c r="F1295">
        <v>0.95650000000000002</v>
      </c>
      <c r="G1295" s="5">
        <v>4508.7812000000004</v>
      </c>
      <c r="H1295" s="5">
        <v>14056.164000000001</v>
      </c>
      <c r="I1295" s="5">
        <v>8419.5439999999999</v>
      </c>
      <c r="J1295">
        <v>2.4714062862867308</v>
      </c>
      <c r="K1295">
        <v>0.12948639265277884</v>
      </c>
    </row>
    <row r="1296" spans="1:11" x14ac:dyDescent="0.2">
      <c r="A1296" t="s">
        <v>15779</v>
      </c>
      <c r="B1296" t="s">
        <v>5113</v>
      </c>
      <c r="C1296" t="s">
        <v>6193</v>
      </c>
      <c r="D1296" t="s">
        <v>5114</v>
      </c>
      <c r="E1296" t="s">
        <v>15780</v>
      </c>
      <c r="F1296">
        <v>0.9728</v>
      </c>
      <c r="G1296" s="5">
        <v>20608.226999999999</v>
      </c>
      <c r="H1296" s="5">
        <v>37132.870000000003</v>
      </c>
      <c r="I1296" s="5">
        <v>32408.421999999999</v>
      </c>
      <c r="J1296">
        <v>0.66188996400591593</v>
      </c>
      <c r="K1296">
        <v>0.12956319420944629</v>
      </c>
    </row>
    <row r="1297" spans="1:11" x14ac:dyDescent="0.2">
      <c r="A1297" t="s">
        <v>9593</v>
      </c>
      <c r="B1297" t="s">
        <v>5232</v>
      </c>
      <c r="C1297" t="s">
        <v>8349</v>
      </c>
      <c r="D1297" t="s">
        <v>5233</v>
      </c>
      <c r="E1297" t="s">
        <v>9594</v>
      </c>
      <c r="F1297">
        <v>0.97360000000000002</v>
      </c>
      <c r="G1297" s="5">
        <v>33175.483999999997</v>
      </c>
      <c r="H1297" s="5">
        <v>63363.19</v>
      </c>
      <c r="I1297" s="5">
        <v>37807.03</v>
      </c>
      <c r="J1297">
        <v>1.7373849886455963</v>
      </c>
      <c r="K1297">
        <v>0.12958587313950326</v>
      </c>
    </row>
    <row r="1298" spans="1:11" x14ac:dyDescent="0.2">
      <c r="A1298" t="s">
        <v>14918</v>
      </c>
      <c r="B1298" t="s">
        <v>7067</v>
      </c>
      <c r="C1298" t="s">
        <v>7068</v>
      </c>
      <c r="D1298" t="s">
        <v>7069</v>
      </c>
      <c r="E1298" t="s">
        <v>14919</v>
      </c>
      <c r="F1298">
        <v>0.97370000000000001</v>
      </c>
      <c r="G1298" s="5">
        <v>22289.955000000002</v>
      </c>
      <c r="H1298" s="5">
        <v>43452.42</v>
      </c>
      <c r="I1298" s="5">
        <v>36372.379999999997</v>
      </c>
      <c r="J1298">
        <v>0.74078247375917883</v>
      </c>
      <c r="K1298">
        <v>0.12969420090065653</v>
      </c>
    </row>
    <row r="1299" spans="1:11" x14ac:dyDescent="0.2">
      <c r="A1299" t="s">
        <v>11050</v>
      </c>
      <c r="B1299" t="s">
        <v>144</v>
      </c>
      <c r="C1299" t="s">
        <v>6261</v>
      </c>
      <c r="D1299" t="s">
        <v>135</v>
      </c>
      <c r="E1299" t="s">
        <v>11051</v>
      </c>
      <c r="F1299">
        <v>0.92600000000000005</v>
      </c>
      <c r="G1299" s="5">
        <v>6122.0290000000005</v>
      </c>
      <c r="H1299" s="5">
        <v>4527.7905000000001</v>
      </c>
      <c r="I1299" s="5">
        <v>5769.8029999999999</v>
      </c>
      <c r="J1299">
        <v>1.3632866275154185</v>
      </c>
      <c r="K1299">
        <v>0.12976050870062208</v>
      </c>
    </row>
    <row r="1300" spans="1:11" x14ac:dyDescent="0.2">
      <c r="A1300" t="s">
        <v>17535</v>
      </c>
      <c r="B1300" t="s">
        <v>13639</v>
      </c>
      <c r="C1300" t="s">
        <v>13640</v>
      </c>
      <c r="D1300" t="s">
        <v>13641</v>
      </c>
      <c r="E1300" t="s">
        <v>17536</v>
      </c>
      <c r="F1300">
        <v>0.92179999999999995</v>
      </c>
      <c r="G1300" s="5">
        <v>54841.546999999999</v>
      </c>
      <c r="H1300" s="5">
        <v>68526.38</v>
      </c>
      <c r="I1300" s="5">
        <v>41319.175999999999</v>
      </c>
      <c r="J1300">
        <v>0.74976238592692057</v>
      </c>
      <c r="K1300">
        <v>0.12991503563389609</v>
      </c>
    </row>
    <row r="1301" spans="1:11" x14ac:dyDescent="0.2">
      <c r="A1301" t="s">
        <v>15435</v>
      </c>
      <c r="B1301" t="s">
        <v>5113</v>
      </c>
      <c r="C1301" t="s">
        <v>6193</v>
      </c>
      <c r="D1301" t="s">
        <v>5114</v>
      </c>
      <c r="E1301" t="s">
        <v>15436</v>
      </c>
      <c r="F1301">
        <v>0.97719999999999996</v>
      </c>
      <c r="G1301" s="5">
        <v>429317</v>
      </c>
      <c r="H1301" s="5">
        <v>2652770.7999999998</v>
      </c>
      <c r="I1301" s="5">
        <v>601949.06000000006</v>
      </c>
      <c r="J1301">
        <v>0.24037198379812474</v>
      </c>
      <c r="K1301">
        <v>0.13030263546267465</v>
      </c>
    </row>
    <row r="1302" spans="1:11" x14ac:dyDescent="0.2">
      <c r="A1302" t="s">
        <v>15437</v>
      </c>
      <c r="B1302" t="s">
        <v>5113</v>
      </c>
      <c r="C1302" t="s">
        <v>6193</v>
      </c>
      <c r="D1302" t="s">
        <v>5114</v>
      </c>
      <c r="E1302" t="s">
        <v>15436</v>
      </c>
      <c r="F1302">
        <v>0.97719999999999996</v>
      </c>
      <c r="G1302" s="5">
        <v>429317</v>
      </c>
      <c r="H1302" s="5">
        <v>2652770.7999999998</v>
      </c>
      <c r="I1302" s="5">
        <v>601949.06000000006</v>
      </c>
      <c r="J1302">
        <v>0.24037198379812474</v>
      </c>
      <c r="K1302">
        <v>0.13030263546267465</v>
      </c>
    </row>
    <row r="1303" spans="1:11" x14ac:dyDescent="0.2">
      <c r="A1303" t="s">
        <v>15332</v>
      </c>
      <c r="B1303" t="s">
        <v>6847</v>
      </c>
      <c r="C1303" t="s">
        <v>6848</v>
      </c>
      <c r="D1303" t="s">
        <v>6849</v>
      </c>
      <c r="E1303" t="s">
        <v>15333</v>
      </c>
      <c r="F1303">
        <v>0.97430000000000005</v>
      </c>
      <c r="G1303" s="5">
        <v>8779.83</v>
      </c>
      <c r="H1303" s="5">
        <v>9504.2849999999999</v>
      </c>
      <c r="I1303" s="5">
        <v>7727.9097000000002</v>
      </c>
      <c r="J1303">
        <v>1.1811301774042036</v>
      </c>
      <c r="K1303">
        <v>0.13050608016590573</v>
      </c>
    </row>
    <row r="1304" spans="1:11" x14ac:dyDescent="0.2">
      <c r="A1304" t="s">
        <v>10141</v>
      </c>
      <c r="B1304" t="s">
        <v>10142</v>
      </c>
      <c r="C1304" t="s">
        <v>10143</v>
      </c>
      <c r="D1304" t="s">
        <v>10144</v>
      </c>
      <c r="E1304" t="s">
        <v>10145</v>
      </c>
      <c r="F1304">
        <v>0.7802</v>
      </c>
      <c r="G1304" s="5">
        <v>0</v>
      </c>
      <c r="H1304" s="5">
        <v>0</v>
      </c>
      <c r="I1304" s="5">
        <v>0</v>
      </c>
      <c r="J1304">
        <v>0</v>
      </c>
      <c r="K1304">
        <v>0.13052830221432932</v>
      </c>
    </row>
    <row r="1305" spans="1:11" x14ac:dyDescent="0.2">
      <c r="A1305" t="s">
        <v>7157</v>
      </c>
      <c r="B1305" t="s">
        <v>6124</v>
      </c>
      <c r="C1305" t="s">
        <v>6678</v>
      </c>
      <c r="D1305" t="s">
        <v>6125</v>
      </c>
      <c r="E1305" t="s">
        <v>7158</v>
      </c>
      <c r="F1305">
        <v>0.76170000000000004</v>
      </c>
      <c r="G1305" s="5">
        <v>17151.671999999999</v>
      </c>
      <c r="H1305" s="5">
        <v>43047.644999999997</v>
      </c>
      <c r="I1305" s="5">
        <v>12212.521000000001</v>
      </c>
      <c r="J1305">
        <v>4.0785222158241945</v>
      </c>
      <c r="K1305">
        <v>0.13079947230138464</v>
      </c>
    </row>
    <row r="1306" spans="1:11" x14ac:dyDescent="0.2">
      <c r="A1306" t="s">
        <v>9372</v>
      </c>
      <c r="B1306" t="s">
        <v>6076</v>
      </c>
      <c r="C1306" t="s">
        <v>6524</v>
      </c>
      <c r="D1306" t="s">
        <v>6077</v>
      </c>
      <c r="E1306" t="s">
        <v>9373</v>
      </c>
      <c r="F1306">
        <v>0.96389999999999998</v>
      </c>
      <c r="G1306" s="5">
        <v>23354.787</v>
      </c>
      <c r="H1306" s="5">
        <v>73115.520000000004</v>
      </c>
      <c r="I1306" s="5">
        <v>27542.565999999999</v>
      </c>
      <c r="J1306">
        <v>0.5730710357564982</v>
      </c>
      <c r="K1306">
        <v>0.13081726653385087</v>
      </c>
    </row>
    <row r="1307" spans="1:11" x14ac:dyDescent="0.2">
      <c r="A1307" t="s">
        <v>5495</v>
      </c>
      <c r="B1307" t="s">
        <v>5496</v>
      </c>
      <c r="C1307" t="s">
        <v>9838</v>
      </c>
      <c r="D1307" t="s">
        <v>5497</v>
      </c>
      <c r="E1307" t="s">
        <v>20179</v>
      </c>
      <c r="F1307">
        <v>0.97209999999999996</v>
      </c>
      <c r="G1307" s="5">
        <v>15903.483</v>
      </c>
      <c r="H1307" s="5">
        <v>15053.481</v>
      </c>
      <c r="I1307" s="5">
        <v>17687.580000000002</v>
      </c>
      <c r="J1307">
        <v>1.2462910101031608</v>
      </c>
      <c r="K1307">
        <v>0.13088130715532709</v>
      </c>
    </row>
    <row r="1308" spans="1:11" x14ac:dyDescent="0.2">
      <c r="A1308" t="s">
        <v>10154</v>
      </c>
      <c r="B1308" t="s">
        <v>10155</v>
      </c>
      <c r="C1308" t="s">
        <v>10156</v>
      </c>
      <c r="D1308" t="s">
        <v>10157</v>
      </c>
      <c r="E1308" t="s">
        <v>10158</v>
      </c>
      <c r="F1308">
        <v>0.87439999999999996</v>
      </c>
      <c r="G1308" s="5">
        <v>0</v>
      </c>
      <c r="H1308" s="5">
        <v>0</v>
      </c>
      <c r="I1308" s="5">
        <v>0</v>
      </c>
      <c r="J1308">
        <v>0</v>
      </c>
      <c r="K1308">
        <v>0.13092064197753991</v>
      </c>
    </row>
    <row r="1309" spans="1:11" x14ac:dyDescent="0.2">
      <c r="A1309" t="s">
        <v>10159</v>
      </c>
      <c r="B1309" t="s">
        <v>10155</v>
      </c>
      <c r="C1309" t="s">
        <v>10156</v>
      </c>
      <c r="D1309" t="s">
        <v>10157</v>
      </c>
      <c r="E1309" t="s">
        <v>10158</v>
      </c>
      <c r="F1309">
        <v>0.87290000000000001</v>
      </c>
      <c r="G1309" s="5">
        <v>0</v>
      </c>
      <c r="H1309" s="5">
        <v>0</v>
      </c>
      <c r="I1309" s="5">
        <v>0</v>
      </c>
      <c r="J1309">
        <v>0</v>
      </c>
      <c r="K1309">
        <v>0.13092064197753991</v>
      </c>
    </row>
    <row r="1310" spans="1:11" x14ac:dyDescent="0.2">
      <c r="A1310" t="s">
        <v>11401</v>
      </c>
      <c r="B1310" t="s">
        <v>8838</v>
      </c>
      <c r="C1310" t="s">
        <v>8839</v>
      </c>
      <c r="D1310" t="s">
        <v>8840</v>
      </c>
      <c r="E1310" t="s">
        <v>11402</v>
      </c>
      <c r="F1310">
        <v>0.97719999999999996</v>
      </c>
      <c r="G1310" s="5">
        <v>45861.61</v>
      </c>
      <c r="H1310" s="5">
        <v>51116.254000000001</v>
      </c>
      <c r="I1310" s="5">
        <v>66851.960000000006</v>
      </c>
      <c r="J1310">
        <v>0.48214622074710128</v>
      </c>
      <c r="K1310">
        <v>0.13116063862483579</v>
      </c>
    </row>
    <row r="1311" spans="1:11" x14ac:dyDescent="0.2">
      <c r="A1311" t="s">
        <v>13277</v>
      </c>
      <c r="B1311" t="s">
        <v>7016</v>
      </c>
      <c r="C1311" t="s">
        <v>7017</v>
      </c>
      <c r="D1311" t="s">
        <v>7018</v>
      </c>
      <c r="E1311" t="s">
        <v>13278</v>
      </c>
      <c r="F1311">
        <v>0.82130000000000003</v>
      </c>
      <c r="G1311" s="5">
        <v>0</v>
      </c>
      <c r="H1311" s="5">
        <v>0</v>
      </c>
      <c r="I1311" s="5">
        <v>0</v>
      </c>
      <c r="J1311">
        <v>0</v>
      </c>
      <c r="K1311">
        <v>0.13117714420377466</v>
      </c>
    </row>
    <row r="1312" spans="1:11" x14ac:dyDescent="0.2">
      <c r="A1312" t="s">
        <v>13253</v>
      </c>
      <c r="B1312" t="s">
        <v>8708</v>
      </c>
      <c r="C1312" t="s">
        <v>8709</v>
      </c>
      <c r="D1312" t="s">
        <v>8710</v>
      </c>
      <c r="E1312" t="s">
        <v>13254</v>
      </c>
      <c r="F1312">
        <v>1</v>
      </c>
      <c r="G1312" s="5">
        <v>59305.366999999998</v>
      </c>
      <c r="H1312" s="5">
        <v>57442.855000000003</v>
      </c>
      <c r="I1312" s="5">
        <v>42934.105000000003</v>
      </c>
      <c r="J1312">
        <v>0.79973866535959115</v>
      </c>
      <c r="K1312">
        <v>0.13138617851839782</v>
      </c>
    </row>
    <row r="1313" spans="1:11" x14ac:dyDescent="0.2">
      <c r="A1313" t="s">
        <v>14648</v>
      </c>
      <c r="B1313" t="s">
        <v>5113</v>
      </c>
      <c r="C1313" t="s">
        <v>6193</v>
      </c>
      <c r="D1313" t="s">
        <v>5114</v>
      </c>
      <c r="E1313" t="s">
        <v>14649</v>
      </c>
      <c r="F1313">
        <v>1</v>
      </c>
      <c r="G1313" s="5">
        <v>6676.7340000000004</v>
      </c>
      <c r="H1313" s="5">
        <v>7742.6850000000004</v>
      </c>
      <c r="I1313" s="5">
        <v>9517.3510000000006</v>
      </c>
      <c r="J1313">
        <v>0.66451099896059684</v>
      </c>
      <c r="K1313">
        <v>0.13163405418567828</v>
      </c>
    </row>
    <row r="1314" spans="1:11" x14ac:dyDescent="0.2">
      <c r="A1314" t="s">
        <v>8647</v>
      </c>
      <c r="B1314" t="s">
        <v>8648</v>
      </c>
      <c r="C1314" t="s">
        <v>8649</v>
      </c>
      <c r="D1314" t="s">
        <v>8650</v>
      </c>
      <c r="E1314" t="s">
        <v>8651</v>
      </c>
      <c r="F1314">
        <v>0.97560000000000002</v>
      </c>
      <c r="G1314" s="5">
        <v>15950.523999999999</v>
      </c>
      <c r="H1314" s="5">
        <v>28744.055</v>
      </c>
      <c r="I1314" s="5">
        <v>18409.023000000001</v>
      </c>
      <c r="J1314">
        <v>1.6217145514591027</v>
      </c>
      <c r="K1314">
        <v>0.13169679550973995</v>
      </c>
    </row>
    <row r="1315" spans="1:11" x14ac:dyDescent="0.2">
      <c r="A1315" t="s">
        <v>21307</v>
      </c>
      <c r="B1315" t="s">
        <v>13212</v>
      </c>
      <c r="C1315" t="s">
        <v>13213</v>
      </c>
      <c r="D1315" t="s">
        <v>13214</v>
      </c>
      <c r="E1315" t="s">
        <v>21308</v>
      </c>
      <c r="F1315">
        <v>0.95540000000000003</v>
      </c>
      <c r="G1315" s="5">
        <v>10619.52</v>
      </c>
      <c r="H1315" s="5">
        <v>0</v>
      </c>
      <c r="I1315" s="5">
        <v>7075.1319999999996</v>
      </c>
      <c r="J1315" t="e">
        <v>#DIV/0!</v>
      </c>
      <c r="K1315">
        <v>0.13182511111631043</v>
      </c>
    </row>
    <row r="1316" spans="1:11" x14ac:dyDescent="0.2">
      <c r="A1316" t="s">
        <v>8892</v>
      </c>
      <c r="B1316" t="s">
        <v>5438</v>
      </c>
      <c r="C1316" t="s">
        <v>7676</v>
      </c>
      <c r="D1316" t="s">
        <v>5439</v>
      </c>
      <c r="E1316" t="s">
        <v>8893</v>
      </c>
      <c r="F1316">
        <v>0.97089999999999999</v>
      </c>
      <c r="G1316" s="5">
        <v>4856.2065000000002</v>
      </c>
      <c r="H1316" s="5">
        <v>19510.822</v>
      </c>
      <c r="I1316" s="5">
        <v>5905.6796999999997</v>
      </c>
      <c r="J1316">
        <v>10.153829398727044</v>
      </c>
      <c r="K1316">
        <v>0.13234256020732416</v>
      </c>
    </row>
    <row r="1317" spans="1:11" x14ac:dyDescent="0.2">
      <c r="A1317" t="s">
        <v>7250</v>
      </c>
      <c r="B1317" t="s">
        <v>6384</v>
      </c>
      <c r="C1317" t="s">
        <v>7251</v>
      </c>
      <c r="D1317" t="s">
        <v>6385</v>
      </c>
      <c r="E1317" t="s">
        <v>7252</v>
      </c>
      <c r="F1317">
        <v>0.75649999999999995</v>
      </c>
      <c r="G1317" s="5">
        <v>7989.6187</v>
      </c>
      <c r="H1317" s="5">
        <v>5919.4740000000002</v>
      </c>
      <c r="I1317" s="5">
        <v>0</v>
      </c>
      <c r="J1317">
        <v>39.396258974988065</v>
      </c>
      <c r="K1317">
        <v>0.13247545868548677</v>
      </c>
    </row>
    <row r="1318" spans="1:11" x14ac:dyDescent="0.2">
      <c r="A1318" t="s">
        <v>21309</v>
      </c>
      <c r="B1318" t="s">
        <v>5979</v>
      </c>
      <c r="C1318" t="s">
        <v>5980</v>
      </c>
      <c r="D1318" t="s">
        <v>5981</v>
      </c>
      <c r="E1318" t="s">
        <v>21310</v>
      </c>
      <c r="F1318">
        <v>0.75829999999999997</v>
      </c>
      <c r="G1318" s="5">
        <v>0</v>
      </c>
      <c r="H1318" s="5">
        <v>276628.38</v>
      </c>
      <c r="I1318" s="5">
        <v>182624.95</v>
      </c>
      <c r="J1318" t="e">
        <v>#DIV/0!</v>
      </c>
      <c r="K1318">
        <v>0.13250747931084705</v>
      </c>
    </row>
    <row r="1319" spans="1:11" x14ac:dyDescent="0.2">
      <c r="A1319" t="s">
        <v>10321</v>
      </c>
      <c r="B1319" t="s">
        <v>10142</v>
      </c>
      <c r="C1319" t="s">
        <v>10143</v>
      </c>
      <c r="D1319" t="s">
        <v>10144</v>
      </c>
      <c r="E1319" t="s">
        <v>10322</v>
      </c>
      <c r="F1319">
        <v>0.91210000000000002</v>
      </c>
      <c r="G1319" s="5">
        <v>0</v>
      </c>
      <c r="H1319" s="5">
        <v>3287.0814999999998</v>
      </c>
      <c r="I1319" s="5">
        <v>0</v>
      </c>
      <c r="J1319">
        <v>3.3568891855241902E-2</v>
      </c>
      <c r="K1319">
        <v>0.13273655561991332</v>
      </c>
    </row>
    <row r="1320" spans="1:11" x14ac:dyDescent="0.2">
      <c r="A1320" t="s">
        <v>21311</v>
      </c>
      <c r="B1320" t="s">
        <v>8833</v>
      </c>
      <c r="C1320" t="s">
        <v>8834</v>
      </c>
      <c r="D1320" t="s">
        <v>8835</v>
      </c>
      <c r="E1320" t="s">
        <v>21312</v>
      </c>
      <c r="F1320">
        <v>0.85140000000000005</v>
      </c>
      <c r="G1320" s="5">
        <v>0</v>
      </c>
      <c r="H1320" s="5">
        <v>7606.4233000000004</v>
      </c>
      <c r="I1320" s="5">
        <v>11607.296</v>
      </c>
      <c r="J1320" t="e">
        <v>#DIV/0!</v>
      </c>
      <c r="K1320">
        <v>0.13306949169262139</v>
      </c>
    </row>
    <row r="1321" spans="1:11" x14ac:dyDescent="0.2">
      <c r="A1321" t="s">
        <v>17912</v>
      </c>
      <c r="B1321" t="s">
        <v>8708</v>
      </c>
      <c r="C1321" t="s">
        <v>8709</v>
      </c>
      <c r="D1321" t="s">
        <v>8710</v>
      </c>
      <c r="E1321" t="s">
        <v>17913</v>
      </c>
      <c r="F1321">
        <v>1</v>
      </c>
      <c r="G1321" s="5">
        <v>47273.843999999997</v>
      </c>
      <c r="H1321" s="5">
        <v>65549.53</v>
      </c>
      <c r="I1321" s="5">
        <v>31990.548999999999</v>
      </c>
      <c r="J1321">
        <v>0.69914899780519713</v>
      </c>
      <c r="K1321">
        <v>0.13343461389904743</v>
      </c>
    </row>
    <row r="1322" spans="1:11" x14ac:dyDescent="0.2">
      <c r="A1322" t="s">
        <v>9196</v>
      </c>
      <c r="B1322" t="s">
        <v>5062</v>
      </c>
      <c r="C1322" t="s">
        <v>9197</v>
      </c>
      <c r="D1322" t="s">
        <v>5063</v>
      </c>
      <c r="E1322" t="s">
        <v>9198</v>
      </c>
      <c r="F1322">
        <v>0.96730000000000005</v>
      </c>
      <c r="G1322" s="5">
        <v>3228.5333999999998</v>
      </c>
      <c r="H1322" s="5">
        <v>7467.8467000000001</v>
      </c>
      <c r="I1322" s="5">
        <v>7162.375</v>
      </c>
      <c r="J1322">
        <v>0.67074004392203812</v>
      </c>
      <c r="K1322">
        <v>0.13349331172150555</v>
      </c>
    </row>
    <row r="1323" spans="1:11" x14ac:dyDescent="0.2">
      <c r="A1323" t="s">
        <v>10022</v>
      </c>
      <c r="B1323" t="s">
        <v>6719</v>
      </c>
      <c r="C1323" t="s">
        <v>7884</v>
      </c>
      <c r="D1323" t="s">
        <v>6720</v>
      </c>
      <c r="E1323" t="s">
        <v>10023</v>
      </c>
      <c r="F1323">
        <v>1</v>
      </c>
      <c r="G1323" s="5">
        <v>15314.125</v>
      </c>
      <c r="H1323" s="5">
        <v>14453.203</v>
      </c>
      <c r="I1323" s="5">
        <v>13059.876</v>
      </c>
      <c r="J1323">
        <v>1.2087998357302276</v>
      </c>
      <c r="K1323">
        <v>0.13356208905129671</v>
      </c>
    </row>
    <row r="1324" spans="1:11" x14ac:dyDescent="0.2">
      <c r="A1324" t="s">
        <v>6049</v>
      </c>
      <c r="B1324" t="s">
        <v>6050</v>
      </c>
      <c r="C1324" t="s">
        <v>6051</v>
      </c>
      <c r="D1324" t="s">
        <v>6052</v>
      </c>
      <c r="E1324" t="s">
        <v>6053</v>
      </c>
      <c r="F1324">
        <v>1</v>
      </c>
      <c r="G1324" s="5">
        <v>7871.7152999999998</v>
      </c>
      <c r="H1324" s="5">
        <v>5123.6997000000001</v>
      </c>
      <c r="I1324" s="5">
        <v>0</v>
      </c>
      <c r="J1324" t="e">
        <v>#DIV/0!</v>
      </c>
      <c r="K1324">
        <v>0.13358976552563023</v>
      </c>
    </row>
    <row r="1325" spans="1:11" x14ac:dyDescent="0.2">
      <c r="A1325" t="s">
        <v>20668</v>
      </c>
      <c r="B1325" t="s">
        <v>9154</v>
      </c>
      <c r="C1325" t="s">
        <v>9155</v>
      </c>
      <c r="D1325" t="s">
        <v>9156</v>
      </c>
      <c r="E1325" t="s">
        <v>20669</v>
      </c>
      <c r="F1325">
        <v>1</v>
      </c>
      <c r="G1325" s="5">
        <v>69683.77</v>
      </c>
      <c r="H1325" s="5">
        <v>93836.61</v>
      </c>
      <c r="I1325" s="5">
        <v>90717.57</v>
      </c>
      <c r="J1325">
        <v>0.80442256894944031</v>
      </c>
      <c r="K1325">
        <v>0.13362984473129397</v>
      </c>
    </row>
    <row r="1326" spans="1:11" x14ac:dyDescent="0.2">
      <c r="A1326" t="s">
        <v>12174</v>
      </c>
      <c r="B1326" t="s">
        <v>9200</v>
      </c>
      <c r="C1326" t="s">
        <v>9201</v>
      </c>
      <c r="D1326" t="s">
        <v>9202</v>
      </c>
      <c r="E1326" t="s">
        <v>12175</v>
      </c>
      <c r="F1326">
        <v>0.97660000000000002</v>
      </c>
      <c r="G1326" s="5">
        <v>6473.6</v>
      </c>
      <c r="H1326" s="5">
        <v>10981.116</v>
      </c>
      <c r="I1326" s="5">
        <v>8890.4789999999994</v>
      </c>
      <c r="J1326">
        <v>0.72373095835224954</v>
      </c>
      <c r="K1326">
        <v>0.13371191840437927</v>
      </c>
    </row>
    <row r="1327" spans="1:11" x14ac:dyDescent="0.2">
      <c r="A1327" t="s">
        <v>17297</v>
      </c>
      <c r="B1327" t="s">
        <v>6471</v>
      </c>
      <c r="C1327" t="s">
        <v>6472</v>
      </c>
      <c r="D1327" t="s">
        <v>6473</v>
      </c>
      <c r="E1327" t="s">
        <v>17298</v>
      </c>
      <c r="F1327">
        <v>0.96740000000000004</v>
      </c>
      <c r="G1327" s="5">
        <v>8694.3510000000006</v>
      </c>
      <c r="H1327" s="5">
        <v>10740.107</v>
      </c>
      <c r="I1327" s="5">
        <v>10975.281000000001</v>
      </c>
      <c r="J1327">
        <v>0.75806128189088484</v>
      </c>
      <c r="K1327">
        <v>0.13381273588258935</v>
      </c>
    </row>
    <row r="1328" spans="1:11" x14ac:dyDescent="0.2">
      <c r="A1328" t="s">
        <v>10150</v>
      </c>
      <c r="B1328" t="s">
        <v>6958</v>
      </c>
      <c r="C1328" t="s">
        <v>6959</v>
      </c>
      <c r="D1328" t="s">
        <v>6960</v>
      </c>
      <c r="E1328" t="s">
        <v>10151</v>
      </c>
      <c r="F1328">
        <v>0.82869999999999999</v>
      </c>
      <c r="G1328" s="5">
        <v>4400.6530000000002</v>
      </c>
      <c r="H1328" s="5">
        <v>18744.919999999998</v>
      </c>
      <c r="I1328" s="5">
        <v>8779.6970000000001</v>
      </c>
      <c r="J1328">
        <v>4.8111212712693838</v>
      </c>
      <c r="K1328">
        <v>0.13398465868039416</v>
      </c>
    </row>
    <row r="1329" spans="1:11" x14ac:dyDescent="0.2">
      <c r="A1329" t="s">
        <v>18908</v>
      </c>
      <c r="B1329" t="s">
        <v>7287</v>
      </c>
      <c r="C1329" t="s">
        <v>7288</v>
      </c>
      <c r="D1329" t="s">
        <v>7289</v>
      </c>
      <c r="E1329" t="s">
        <v>18909</v>
      </c>
      <c r="F1329">
        <v>0.92020000000000002</v>
      </c>
      <c r="G1329" s="5">
        <v>0</v>
      </c>
      <c r="H1329" s="5">
        <v>0</v>
      </c>
      <c r="I1329" s="5">
        <v>0</v>
      </c>
      <c r="J1329">
        <v>0</v>
      </c>
      <c r="K1329">
        <v>0.1340779349959712</v>
      </c>
    </row>
    <row r="1330" spans="1:11" x14ac:dyDescent="0.2">
      <c r="A1330" t="s">
        <v>14634</v>
      </c>
      <c r="B1330" t="s">
        <v>6050</v>
      </c>
      <c r="C1330" t="s">
        <v>6051</v>
      </c>
      <c r="D1330" t="s">
        <v>6052</v>
      </c>
      <c r="E1330" t="s">
        <v>14635</v>
      </c>
      <c r="F1330">
        <v>0.97130000000000005</v>
      </c>
      <c r="G1330" s="5">
        <v>7248.8130000000001</v>
      </c>
      <c r="H1330" s="5">
        <v>6434.201</v>
      </c>
      <c r="I1330" s="5">
        <v>7121.134</v>
      </c>
      <c r="J1330">
        <v>1.2732698134282523</v>
      </c>
      <c r="K1330">
        <v>0.13448334367354356</v>
      </c>
    </row>
    <row r="1331" spans="1:11" x14ac:dyDescent="0.2">
      <c r="A1331" t="s">
        <v>20731</v>
      </c>
      <c r="B1331" t="s">
        <v>10222</v>
      </c>
      <c r="C1331" t="s">
        <v>10223</v>
      </c>
      <c r="D1331" t="s">
        <v>10224</v>
      </c>
      <c r="E1331" t="s">
        <v>20732</v>
      </c>
      <c r="F1331">
        <v>0.95550000000000002</v>
      </c>
      <c r="G1331" s="5">
        <v>0</v>
      </c>
      <c r="H1331" s="5">
        <v>0</v>
      </c>
      <c r="I1331" s="5">
        <v>0</v>
      </c>
      <c r="J1331">
        <v>0</v>
      </c>
      <c r="K1331">
        <v>0.13469379347125013</v>
      </c>
    </row>
    <row r="1332" spans="1:11" x14ac:dyDescent="0.2">
      <c r="A1332" t="s">
        <v>13350</v>
      </c>
      <c r="B1332" t="s">
        <v>5113</v>
      </c>
      <c r="C1332" t="s">
        <v>6193</v>
      </c>
      <c r="D1332" t="s">
        <v>5114</v>
      </c>
      <c r="E1332" t="s">
        <v>13351</v>
      </c>
      <c r="F1332">
        <v>0.9022</v>
      </c>
      <c r="G1332" s="5">
        <v>141578.94</v>
      </c>
      <c r="H1332" s="5">
        <v>360789.25</v>
      </c>
      <c r="I1332" s="5">
        <v>273953.94</v>
      </c>
      <c r="J1332">
        <v>0.64347571852298202</v>
      </c>
      <c r="K1332">
        <v>0.13473697288257888</v>
      </c>
    </row>
    <row r="1333" spans="1:11" x14ac:dyDescent="0.2">
      <c r="A1333" t="s">
        <v>5154</v>
      </c>
      <c r="B1333" t="s">
        <v>5155</v>
      </c>
      <c r="C1333" t="s">
        <v>13849</v>
      </c>
      <c r="D1333" t="s">
        <v>5156</v>
      </c>
      <c r="E1333" t="s">
        <v>13850</v>
      </c>
      <c r="F1333">
        <v>0.96460000000000001</v>
      </c>
      <c r="G1333" s="5">
        <v>5618.1885000000002</v>
      </c>
      <c r="H1333" s="5">
        <v>9558.5830000000005</v>
      </c>
      <c r="I1333" s="5">
        <v>10509.878000000001</v>
      </c>
      <c r="J1333">
        <v>3.1321148764256699</v>
      </c>
      <c r="K1333">
        <v>0.13483783543158467</v>
      </c>
    </row>
    <row r="1334" spans="1:11" x14ac:dyDescent="0.2">
      <c r="A1334" t="s">
        <v>18625</v>
      </c>
      <c r="B1334" t="s">
        <v>9287</v>
      </c>
      <c r="C1334" t="s">
        <v>9288</v>
      </c>
      <c r="D1334" t="s">
        <v>9289</v>
      </c>
      <c r="E1334" t="s">
        <v>18626</v>
      </c>
      <c r="F1334">
        <v>1</v>
      </c>
      <c r="G1334" s="5">
        <v>24006.914000000001</v>
      </c>
      <c r="H1334" s="5">
        <v>27685.855</v>
      </c>
      <c r="I1334" s="5">
        <v>24096.43</v>
      </c>
      <c r="J1334">
        <v>0.91232058699223406</v>
      </c>
      <c r="K1334">
        <v>0.13488664891326008</v>
      </c>
    </row>
    <row r="1335" spans="1:11" x14ac:dyDescent="0.2">
      <c r="A1335" t="s">
        <v>10136</v>
      </c>
      <c r="B1335" t="s">
        <v>10137</v>
      </c>
      <c r="C1335" t="s">
        <v>10138</v>
      </c>
      <c r="D1335" t="s">
        <v>10139</v>
      </c>
      <c r="E1335" t="s">
        <v>10140</v>
      </c>
      <c r="F1335">
        <v>0.92520000000000002</v>
      </c>
      <c r="G1335" s="5">
        <v>4101.0950000000003</v>
      </c>
      <c r="H1335" s="5">
        <v>5503.2676000000001</v>
      </c>
      <c r="I1335" s="5">
        <v>5114.1440000000002</v>
      </c>
      <c r="J1335">
        <v>0.63370831503253922</v>
      </c>
      <c r="K1335">
        <v>0.13498296699221929</v>
      </c>
    </row>
    <row r="1336" spans="1:11" x14ac:dyDescent="0.2">
      <c r="A1336" t="s">
        <v>14108</v>
      </c>
      <c r="B1336" t="s">
        <v>14109</v>
      </c>
      <c r="C1336" t="s">
        <v>14110</v>
      </c>
      <c r="D1336" t="s">
        <v>14111</v>
      </c>
      <c r="E1336" t="s">
        <v>14112</v>
      </c>
      <c r="F1336">
        <v>0.84630000000000005</v>
      </c>
      <c r="G1336" s="5">
        <v>11655.380999999999</v>
      </c>
      <c r="H1336" s="5">
        <v>0</v>
      </c>
      <c r="I1336" s="5">
        <v>18262.482</v>
      </c>
      <c r="J1336" t="e">
        <v>#DIV/0!</v>
      </c>
      <c r="K1336">
        <v>0.13514235681182585</v>
      </c>
    </row>
    <row r="1337" spans="1:11" x14ac:dyDescent="0.2">
      <c r="A1337" t="s">
        <v>21313</v>
      </c>
      <c r="B1337" t="s">
        <v>6767</v>
      </c>
      <c r="C1337" t="s">
        <v>6768</v>
      </c>
      <c r="D1337" t="s">
        <v>6769</v>
      </c>
      <c r="E1337" t="s">
        <v>21314</v>
      </c>
      <c r="F1337">
        <v>0.84119999999999995</v>
      </c>
      <c r="G1337" s="5">
        <v>13272.259</v>
      </c>
      <c r="H1337" s="5">
        <v>0</v>
      </c>
      <c r="I1337" s="5">
        <v>8434.6790000000001</v>
      </c>
      <c r="J1337" t="e">
        <v>#DIV/0!</v>
      </c>
      <c r="K1337">
        <v>0.13548430100182571</v>
      </c>
    </row>
    <row r="1338" spans="1:11" x14ac:dyDescent="0.2">
      <c r="A1338" t="s">
        <v>16563</v>
      </c>
      <c r="B1338" t="s">
        <v>8791</v>
      </c>
      <c r="C1338" t="s">
        <v>8792</v>
      </c>
      <c r="D1338" t="s">
        <v>8793</v>
      </c>
      <c r="E1338" t="s">
        <v>16564</v>
      </c>
      <c r="F1338">
        <v>0.91310000000000002</v>
      </c>
      <c r="G1338" s="5">
        <v>0</v>
      </c>
      <c r="H1338" s="5">
        <v>9745.4120000000003</v>
      </c>
      <c r="I1338" s="5">
        <v>0</v>
      </c>
      <c r="J1338">
        <v>0.34705855999685464</v>
      </c>
      <c r="K1338">
        <v>0.13580723451162599</v>
      </c>
    </row>
    <row r="1339" spans="1:11" x14ac:dyDescent="0.2">
      <c r="A1339" t="s">
        <v>16565</v>
      </c>
      <c r="B1339" t="s">
        <v>8791</v>
      </c>
      <c r="C1339" t="s">
        <v>8792</v>
      </c>
      <c r="D1339" t="s">
        <v>8793</v>
      </c>
      <c r="E1339" t="s">
        <v>16564</v>
      </c>
      <c r="F1339">
        <v>0.90939999999999999</v>
      </c>
      <c r="G1339" s="5">
        <v>0</v>
      </c>
      <c r="H1339" s="5">
        <v>9745.4120000000003</v>
      </c>
      <c r="I1339" s="5">
        <v>0</v>
      </c>
      <c r="J1339">
        <v>0.34705855999685464</v>
      </c>
      <c r="K1339">
        <v>0.13580723451162599</v>
      </c>
    </row>
    <row r="1340" spans="1:11" x14ac:dyDescent="0.2">
      <c r="A1340" t="s">
        <v>8665</v>
      </c>
      <c r="B1340" t="s">
        <v>5936</v>
      </c>
      <c r="C1340" t="s">
        <v>5937</v>
      </c>
      <c r="D1340" t="s">
        <v>5938</v>
      </c>
      <c r="E1340" t="s">
        <v>8666</v>
      </c>
      <c r="F1340">
        <v>0.97660000000000002</v>
      </c>
      <c r="G1340" s="5">
        <v>18122.8</v>
      </c>
      <c r="H1340" s="5">
        <v>20756.692999999999</v>
      </c>
      <c r="I1340" s="5">
        <v>12828.153</v>
      </c>
      <c r="J1340">
        <v>0.76649108907985086</v>
      </c>
      <c r="K1340">
        <v>0.13612918358129428</v>
      </c>
    </row>
    <row r="1341" spans="1:11" x14ac:dyDescent="0.2">
      <c r="A1341" t="s">
        <v>16516</v>
      </c>
      <c r="B1341" t="s">
        <v>4812</v>
      </c>
      <c r="C1341" t="s">
        <v>11053</v>
      </c>
      <c r="D1341" t="s">
        <v>4804</v>
      </c>
      <c r="E1341" t="s">
        <v>16517</v>
      </c>
      <c r="F1341">
        <v>1</v>
      </c>
      <c r="G1341" s="5">
        <v>6663.5110000000004</v>
      </c>
      <c r="H1341" s="5">
        <v>6981.4546</v>
      </c>
      <c r="I1341" s="5">
        <v>4788.3909999999996</v>
      </c>
      <c r="J1341">
        <v>0.77956830293885637</v>
      </c>
      <c r="K1341">
        <v>0.13625539600113945</v>
      </c>
    </row>
    <row r="1342" spans="1:11" x14ac:dyDescent="0.2">
      <c r="A1342" t="s">
        <v>16518</v>
      </c>
      <c r="B1342" t="s">
        <v>4812</v>
      </c>
      <c r="C1342" t="s">
        <v>11053</v>
      </c>
      <c r="D1342" t="s">
        <v>4804</v>
      </c>
      <c r="E1342" t="s">
        <v>16517</v>
      </c>
      <c r="F1342">
        <v>1</v>
      </c>
      <c r="G1342" s="5">
        <v>6663.5110000000004</v>
      </c>
      <c r="H1342" s="5">
        <v>6981.4546</v>
      </c>
      <c r="I1342" s="5">
        <v>4788.3909999999996</v>
      </c>
      <c r="J1342">
        <v>0.77956830293885637</v>
      </c>
      <c r="K1342">
        <v>0.13625539600113945</v>
      </c>
    </row>
    <row r="1343" spans="1:11" x14ac:dyDescent="0.2">
      <c r="A1343" t="s">
        <v>10869</v>
      </c>
      <c r="B1343" t="s">
        <v>6363</v>
      </c>
      <c r="C1343" t="s">
        <v>7205</v>
      </c>
      <c r="D1343" t="s">
        <v>6364</v>
      </c>
      <c r="E1343" t="s">
        <v>10870</v>
      </c>
      <c r="F1343">
        <v>0.9758</v>
      </c>
      <c r="G1343" s="5">
        <v>58271.453000000001</v>
      </c>
      <c r="H1343" s="5">
        <v>105235.484</v>
      </c>
      <c r="I1343" s="5">
        <v>114039.83</v>
      </c>
      <c r="J1343">
        <v>0.69331520326056539</v>
      </c>
      <c r="K1343">
        <v>0.13626984602406655</v>
      </c>
    </row>
    <row r="1344" spans="1:11" x14ac:dyDescent="0.2">
      <c r="A1344" t="s">
        <v>5336</v>
      </c>
      <c r="B1344" t="s">
        <v>5173</v>
      </c>
      <c r="C1344" t="s">
        <v>6330</v>
      </c>
      <c r="D1344" t="s">
        <v>5174</v>
      </c>
      <c r="E1344" t="s">
        <v>8712</v>
      </c>
      <c r="F1344">
        <v>0.82169999999999999</v>
      </c>
      <c r="G1344" s="5">
        <v>0</v>
      </c>
      <c r="H1344" s="5">
        <v>0</v>
      </c>
      <c r="I1344" s="5">
        <v>0</v>
      </c>
      <c r="J1344">
        <v>0</v>
      </c>
      <c r="K1344">
        <v>0.1363215581670644</v>
      </c>
    </row>
    <row r="1345" spans="1:11" x14ac:dyDescent="0.2">
      <c r="A1345" t="s">
        <v>7354</v>
      </c>
      <c r="B1345" t="s">
        <v>5451</v>
      </c>
      <c r="C1345" t="s">
        <v>6717</v>
      </c>
      <c r="D1345" t="s">
        <v>5452</v>
      </c>
      <c r="E1345" t="s">
        <v>7355</v>
      </c>
      <c r="F1345">
        <v>0.88949999999999996</v>
      </c>
      <c r="G1345" s="5">
        <v>14402.031999999999</v>
      </c>
      <c r="H1345" s="5">
        <v>65141.29</v>
      </c>
      <c r="I1345" s="5">
        <v>16344.066999999999</v>
      </c>
      <c r="J1345">
        <v>0.4807787287189389</v>
      </c>
      <c r="K1345">
        <v>0.13646454073293726</v>
      </c>
    </row>
    <row r="1346" spans="1:11" x14ac:dyDescent="0.2">
      <c r="A1346" t="s">
        <v>8679</v>
      </c>
      <c r="B1346" t="s">
        <v>5874</v>
      </c>
      <c r="C1346" t="s">
        <v>8680</v>
      </c>
      <c r="D1346" t="s">
        <v>5875</v>
      </c>
      <c r="E1346" t="s">
        <v>8681</v>
      </c>
      <c r="F1346">
        <v>0.97650000000000003</v>
      </c>
      <c r="G1346" s="5">
        <v>74285.34</v>
      </c>
      <c r="H1346" s="5">
        <v>153521.81</v>
      </c>
      <c r="I1346" s="5">
        <v>118864.44</v>
      </c>
      <c r="J1346">
        <v>1.6506251118173516</v>
      </c>
      <c r="K1346">
        <v>0.13649447773680309</v>
      </c>
    </row>
    <row r="1347" spans="1:11" x14ac:dyDescent="0.2">
      <c r="A1347" t="s">
        <v>12860</v>
      </c>
      <c r="B1347" t="s">
        <v>2825</v>
      </c>
      <c r="C1347" t="s">
        <v>8448</v>
      </c>
      <c r="D1347" t="s">
        <v>2818</v>
      </c>
      <c r="E1347" t="s">
        <v>12861</v>
      </c>
      <c r="F1347">
        <v>0.97109999999999996</v>
      </c>
      <c r="G1347" s="5">
        <v>19930.752</v>
      </c>
      <c r="H1347" s="5">
        <v>30812.282999999999</v>
      </c>
      <c r="I1347" s="5">
        <v>935.93713000000002</v>
      </c>
      <c r="J1347">
        <v>0.47380980382774607</v>
      </c>
      <c r="K1347">
        <v>0.13651637214560269</v>
      </c>
    </row>
    <row r="1348" spans="1:11" x14ac:dyDescent="0.2">
      <c r="A1348" t="s">
        <v>7173</v>
      </c>
      <c r="B1348" t="s">
        <v>6337</v>
      </c>
      <c r="C1348" t="s">
        <v>7174</v>
      </c>
      <c r="D1348" t="s">
        <v>6338</v>
      </c>
      <c r="E1348" t="s">
        <v>7175</v>
      </c>
      <c r="F1348">
        <v>0.95020000000000004</v>
      </c>
      <c r="G1348" s="5">
        <v>14694.544</v>
      </c>
      <c r="H1348" s="5">
        <v>0</v>
      </c>
      <c r="I1348" s="5">
        <v>28573.213</v>
      </c>
      <c r="J1348">
        <v>0.45663328261946956</v>
      </c>
      <c r="K1348">
        <v>0.13656591974519575</v>
      </c>
    </row>
    <row r="1349" spans="1:11" x14ac:dyDescent="0.2">
      <c r="A1349" t="s">
        <v>20167</v>
      </c>
      <c r="B1349" t="s">
        <v>5710</v>
      </c>
      <c r="C1349" t="s">
        <v>6110</v>
      </c>
      <c r="D1349" t="s">
        <v>5711</v>
      </c>
      <c r="E1349" t="s">
        <v>20168</v>
      </c>
      <c r="F1349">
        <v>1</v>
      </c>
      <c r="G1349" s="5">
        <v>3449.6098999999999</v>
      </c>
      <c r="H1349" s="5">
        <v>15506.505999999999</v>
      </c>
      <c r="I1349" s="5">
        <v>3719.5625</v>
      </c>
      <c r="J1349">
        <v>0.36915319571855015</v>
      </c>
      <c r="K1349">
        <v>0.13657860381977527</v>
      </c>
    </row>
    <row r="1350" spans="1:11" x14ac:dyDescent="0.2">
      <c r="A1350" t="s">
        <v>20169</v>
      </c>
      <c r="B1350" t="s">
        <v>5710</v>
      </c>
      <c r="C1350" t="s">
        <v>6110</v>
      </c>
      <c r="D1350" t="s">
        <v>5711</v>
      </c>
      <c r="E1350" t="s">
        <v>20168</v>
      </c>
      <c r="F1350">
        <v>1</v>
      </c>
      <c r="G1350" s="5">
        <v>3449.6098999999999</v>
      </c>
      <c r="H1350" s="5">
        <v>15506.505999999999</v>
      </c>
      <c r="I1350" s="5">
        <v>3719.5625</v>
      </c>
      <c r="J1350">
        <v>0.36915319571855015</v>
      </c>
      <c r="K1350">
        <v>0.13657860381977527</v>
      </c>
    </row>
    <row r="1351" spans="1:11" x14ac:dyDescent="0.2">
      <c r="A1351" t="s">
        <v>14456</v>
      </c>
      <c r="B1351" t="s">
        <v>14457</v>
      </c>
      <c r="C1351" t="s">
        <v>14458</v>
      </c>
      <c r="D1351" t="s">
        <v>14459</v>
      </c>
      <c r="E1351" t="s">
        <v>14460</v>
      </c>
      <c r="F1351">
        <v>0.96640000000000004</v>
      </c>
      <c r="G1351" s="5">
        <v>18679.29</v>
      </c>
      <c r="H1351" s="5">
        <v>41770.582000000002</v>
      </c>
      <c r="I1351" s="5">
        <v>24311.116999999998</v>
      </c>
      <c r="J1351">
        <v>0.67472496402769233</v>
      </c>
      <c r="K1351">
        <v>0.13673814044887633</v>
      </c>
    </row>
    <row r="1352" spans="1:11" x14ac:dyDescent="0.2">
      <c r="A1352" t="s">
        <v>14461</v>
      </c>
      <c r="B1352" t="s">
        <v>14457</v>
      </c>
      <c r="C1352" t="s">
        <v>14458</v>
      </c>
      <c r="D1352" t="s">
        <v>14459</v>
      </c>
      <c r="E1352" t="s">
        <v>14460</v>
      </c>
      <c r="F1352">
        <v>0.96640000000000004</v>
      </c>
      <c r="G1352" s="5">
        <v>18679.29</v>
      </c>
      <c r="H1352" s="5">
        <v>41770.582000000002</v>
      </c>
      <c r="I1352" s="5">
        <v>24311.116999999998</v>
      </c>
      <c r="J1352">
        <v>0.67472496402769233</v>
      </c>
      <c r="K1352">
        <v>0.13673814044887633</v>
      </c>
    </row>
    <row r="1353" spans="1:11" x14ac:dyDescent="0.2">
      <c r="A1353" t="s">
        <v>13857</v>
      </c>
      <c r="B1353" t="s">
        <v>3426</v>
      </c>
      <c r="C1353" t="s">
        <v>8855</v>
      </c>
      <c r="D1353" t="s">
        <v>3417</v>
      </c>
      <c r="E1353" t="s">
        <v>13858</v>
      </c>
      <c r="F1353">
        <v>0.94969999999999999</v>
      </c>
      <c r="G1353" s="5">
        <v>0</v>
      </c>
      <c r="H1353" s="5">
        <v>29260.127</v>
      </c>
      <c r="I1353" s="5">
        <v>27471.182000000001</v>
      </c>
      <c r="J1353">
        <v>15.987482256502284</v>
      </c>
      <c r="K1353">
        <v>0.13676808036454816</v>
      </c>
    </row>
    <row r="1354" spans="1:11" x14ac:dyDescent="0.2">
      <c r="A1354" t="s">
        <v>19499</v>
      </c>
      <c r="B1354" t="s">
        <v>5823</v>
      </c>
      <c r="C1354" t="s">
        <v>18929</v>
      </c>
      <c r="D1354" t="s">
        <v>5824</v>
      </c>
      <c r="E1354" t="s">
        <v>19500</v>
      </c>
      <c r="F1354">
        <v>0.93020000000000003</v>
      </c>
      <c r="G1354" s="5">
        <v>0</v>
      </c>
      <c r="H1354" s="5">
        <v>0</v>
      </c>
      <c r="I1354" s="5">
        <v>0</v>
      </c>
      <c r="J1354">
        <v>0</v>
      </c>
      <c r="K1354">
        <v>0.13710375369494956</v>
      </c>
    </row>
    <row r="1355" spans="1:11" x14ac:dyDescent="0.2">
      <c r="A1355" t="s">
        <v>5548</v>
      </c>
      <c r="B1355" t="s">
        <v>5363</v>
      </c>
      <c r="C1355" t="s">
        <v>6995</v>
      </c>
      <c r="D1355" t="s">
        <v>5364</v>
      </c>
      <c r="E1355" t="s">
        <v>6996</v>
      </c>
      <c r="F1355">
        <v>0.86460000000000004</v>
      </c>
      <c r="G1355" s="5">
        <v>7394.1980000000003</v>
      </c>
      <c r="H1355" s="5">
        <v>19533.062000000002</v>
      </c>
      <c r="I1355" s="5">
        <v>7448.9409999999998</v>
      </c>
      <c r="J1355">
        <v>2.8784786455118927</v>
      </c>
      <c r="K1355">
        <v>0.13764643177856156</v>
      </c>
    </row>
    <row r="1356" spans="1:11" x14ac:dyDescent="0.2">
      <c r="A1356" t="s">
        <v>12467</v>
      </c>
      <c r="B1356" t="s">
        <v>12468</v>
      </c>
      <c r="C1356" t="s">
        <v>12469</v>
      </c>
      <c r="D1356" t="s">
        <v>12470</v>
      </c>
      <c r="E1356" t="s">
        <v>12471</v>
      </c>
      <c r="F1356">
        <v>0.97540000000000004</v>
      </c>
      <c r="G1356" s="5">
        <v>16787.695</v>
      </c>
      <c r="H1356" s="5">
        <v>15807.558999999999</v>
      </c>
      <c r="I1356" s="5">
        <v>6613.0722999999998</v>
      </c>
      <c r="J1356">
        <v>1.8996117010494589</v>
      </c>
      <c r="K1356">
        <v>0.13821635902344423</v>
      </c>
    </row>
    <row r="1357" spans="1:11" x14ac:dyDescent="0.2">
      <c r="A1357" t="s">
        <v>13227</v>
      </c>
      <c r="B1357" t="s">
        <v>5198</v>
      </c>
      <c r="C1357" t="s">
        <v>7718</v>
      </c>
      <c r="D1357" t="s">
        <v>5199</v>
      </c>
      <c r="E1357" t="s">
        <v>13228</v>
      </c>
      <c r="F1357">
        <v>0.91010000000000002</v>
      </c>
      <c r="G1357" s="5">
        <v>4185.8622999999998</v>
      </c>
      <c r="H1357" s="5">
        <v>16473.192999999999</v>
      </c>
      <c r="I1357" s="5">
        <v>28437.955000000002</v>
      </c>
      <c r="J1357">
        <v>6.3165356388162532</v>
      </c>
      <c r="K1357">
        <v>0.1387608174566379</v>
      </c>
    </row>
    <row r="1358" spans="1:11" x14ac:dyDescent="0.2">
      <c r="A1358" t="s">
        <v>20771</v>
      </c>
      <c r="B1358" t="s">
        <v>3758</v>
      </c>
      <c r="C1358" t="s">
        <v>6998</v>
      </c>
      <c r="D1358" t="s">
        <v>3748</v>
      </c>
      <c r="E1358" t="s">
        <v>20772</v>
      </c>
      <c r="F1358">
        <v>0.95209999999999995</v>
      </c>
      <c r="G1358" s="5">
        <v>0</v>
      </c>
      <c r="H1358" s="5">
        <v>0</v>
      </c>
      <c r="I1358" s="5">
        <v>0</v>
      </c>
      <c r="J1358">
        <v>0</v>
      </c>
      <c r="K1358">
        <v>0.13889041139942901</v>
      </c>
    </row>
    <row r="1359" spans="1:11" x14ac:dyDescent="0.2">
      <c r="A1359" t="s">
        <v>16611</v>
      </c>
      <c r="B1359" t="s">
        <v>5183</v>
      </c>
      <c r="C1359" t="s">
        <v>9047</v>
      </c>
      <c r="D1359" t="s">
        <v>5184</v>
      </c>
      <c r="E1359" t="s">
        <v>16612</v>
      </c>
      <c r="F1359">
        <v>0.97709999999999997</v>
      </c>
      <c r="G1359" s="5">
        <v>709808.94</v>
      </c>
      <c r="H1359" s="5">
        <v>2529718.5</v>
      </c>
      <c r="I1359" s="5">
        <v>432114.66</v>
      </c>
      <c r="J1359">
        <v>0.46943369743775065</v>
      </c>
      <c r="K1359">
        <v>0.13891114883993361</v>
      </c>
    </row>
    <row r="1360" spans="1:11" x14ac:dyDescent="0.2">
      <c r="A1360" t="s">
        <v>13469</v>
      </c>
      <c r="B1360" t="s">
        <v>4403</v>
      </c>
      <c r="C1360" t="s">
        <v>13470</v>
      </c>
      <c r="D1360" t="s">
        <v>4394</v>
      </c>
      <c r="E1360" t="s">
        <v>13471</v>
      </c>
      <c r="F1360">
        <v>0.97470000000000001</v>
      </c>
      <c r="G1360" s="5">
        <v>27089.138999999999</v>
      </c>
      <c r="H1360" s="5">
        <v>20575.322</v>
      </c>
      <c r="I1360" s="5">
        <v>35332.57</v>
      </c>
      <c r="J1360">
        <v>0.60236203311280756</v>
      </c>
      <c r="K1360">
        <v>0.13916516961413222</v>
      </c>
    </row>
    <row r="1361" spans="1:11" x14ac:dyDescent="0.2">
      <c r="A1361" t="s">
        <v>7426</v>
      </c>
      <c r="B1361" t="s">
        <v>7427</v>
      </c>
      <c r="C1361" t="s">
        <v>7428</v>
      </c>
      <c r="D1361" t="s">
        <v>7429</v>
      </c>
      <c r="E1361" t="s">
        <v>7430</v>
      </c>
      <c r="F1361">
        <v>0.97219999999999995</v>
      </c>
      <c r="G1361" s="5">
        <v>10585.210999999999</v>
      </c>
      <c r="H1361" s="5">
        <v>5401.5010000000002</v>
      </c>
      <c r="I1361" s="5">
        <v>4759.884</v>
      </c>
      <c r="J1361">
        <v>0.63210414251835778</v>
      </c>
      <c r="K1361">
        <v>0.13957999915363178</v>
      </c>
    </row>
    <row r="1362" spans="1:11" x14ac:dyDescent="0.2">
      <c r="A1362" t="s">
        <v>8436</v>
      </c>
      <c r="B1362" t="s">
        <v>8437</v>
      </c>
      <c r="C1362" t="s">
        <v>8438</v>
      </c>
      <c r="D1362" t="s">
        <v>8439</v>
      </c>
      <c r="E1362" t="s">
        <v>8440</v>
      </c>
      <c r="F1362">
        <v>1</v>
      </c>
      <c r="G1362" s="5">
        <v>331336.56</v>
      </c>
      <c r="H1362" s="5">
        <v>271116.96999999997</v>
      </c>
      <c r="I1362" s="5">
        <v>365918.44</v>
      </c>
      <c r="J1362">
        <v>0.8448952445277359</v>
      </c>
      <c r="K1362">
        <v>0.13972070198748648</v>
      </c>
    </row>
    <row r="1363" spans="1:11" x14ac:dyDescent="0.2">
      <c r="A1363" t="s">
        <v>9199</v>
      </c>
      <c r="B1363" t="s">
        <v>9200</v>
      </c>
      <c r="C1363" t="s">
        <v>9201</v>
      </c>
      <c r="D1363" t="s">
        <v>9202</v>
      </c>
      <c r="E1363" t="s">
        <v>9203</v>
      </c>
      <c r="F1363">
        <v>0.97460000000000002</v>
      </c>
      <c r="G1363" s="5">
        <v>7082.9853999999996</v>
      </c>
      <c r="H1363" s="5">
        <v>10613.022999999999</v>
      </c>
      <c r="I1363" s="5">
        <v>8132.4369999999999</v>
      </c>
      <c r="J1363">
        <v>0.67867507924067583</v>
      </c>
      <c r="K1363">
        <v>0.13983594615106057</v>
      </c>
    </row>
    <row r="1364" spans="1:11" x14ac:dyDescent="0.2">
      <c r="A1364" t="s">
        <v>10330</v>
      </c>
      <c r="B1364" t="s">
        <v>10331</v>
      </c>
      <c r="C1364" t="s">
        <v>10332</v>
      </c>
      <c r="D1364" t="s">
        <v>10333</v>
      </c>
      <c r="E1364" t="s">
        <v>10334</v>
      </c>
      <c r="F1364">
        <v>0.91359999999999997</v>
      </c>
      <c r="G1364" s="5">
        <v>0</v>
      </c>
      <c r="H1364" s="5">
        <v>0</v>
      </c>
      <c r="I1364" s="5">
        <v>0</v>
      </c>
      <c r="J1364">
        <v>0</v>
      </c>
      <c r="K1364">
        <v>0.13985795682301133</v>
      </c>
    </row>
    <row r="1365" spans="1:11" x14ac:dyDescent="0.2">
      <c r="A1365" t="s">
        <v>14866</v>
      </c>
      <c r="B1365" t="s">
        <v>6575</v>
      </c>
      <c r="C1365" t="s">
        <v>7656</v>
      </c>
      <c r="D1365" t="s">
        <v>6576</v>
      </c>
      <c r="E1365" t="s">
        <v>14867</v>
      </c>
      <c r="F1365">
        <v>0.97509999999999997</v>
      </c>
      <c r="G1365" s="5">
        <v>10256</v>
      </c>
      <c r="H1365" s="5">
        <v>8656.4809999999998</v>
      </c>
      <c r="I1365" s="5">
        <v>6394.7915000000003</v>
      </c>
      <c r="J1365">
        <v>0.71668650062291328</v>
      </c>
      <c r="K1365">
        <v>0.14017169478382324</v>
      </c>
    </row>
    <row r="1366" spans="1:11" x14ac:dyDescent="0.2">
      <c r="A1366" t="s">
        <v>8535</v>
      </c>
      <c r="B1366" t="s">
        <v>5113</v>
      </c>
      <c r="C1366" t="s">
        <v>6193</v>
      </c>
      <c r="D1366" t="s">
        <v>5114</v>
      </c>
      <c r="E1366" t="s">
        <v>8536</v>
      </c>
      <c r="F1366">
        <v>0.9748</v>
      </c>
      <c r="G1366" s="5">
        <v>29468.085999999999</v>
      </c>
      <c r="H1366" s="5">
        <v>27683.35</v>
      </c>
      <c r="I1366" s="5">
        <v>25091.578000000001</v>
      </c>
      <c r="J1366">
        <v>0.8657613391893878</v>
      </c>
      <c r="K1366">
        <v>0.1409133689321109</v>
      </c>
    </row>
    <row r="1367" spans="1:11" x14ac:dyDescent="0.2">
      <c r="A1367" t="s">
        <v>16613</v>
      </c>
      <c r="B1367" t="s">
        <v>5183</v>
      </c>
      <c r="C1367" t="s">
        <v>9047</v>
      </c>
      <c r="D1367" t="s">
        <v>5184</v>
      </c>
      <c r="E1367" t="s">
        <v>16614</v>
      </c>
      <c r="F1367">
        <v>0.97719999999999996</v>
      </c>
      <c r="G1367" s="5">
        <v>786055.8</v>
      </c>
      <c r="H1367" s="5">
        <v>2529718.5</v>
      </c>
      <c r="I1367" s="5">
        <v>438264.78</v>
      </c>
      <c r="J1367">
        <v>0.47996847123258879</v>
      </c>
      <c r="K1367">
        <v>0.14111122699307338</v>
      </c>
    </row>
    <row r="1368" spans="1:11" x14ac:dyDescent="0.2">
      <c r="A1368" t="s">
        <v>19524</v>
      </c>
      <c r="B1368" t="s">
        <v>15695</v>
      </c>
      <c r="C1368" t="s">
        <v>15696</v>
      </c>
      <c r="D1368" t="s">
        <v>15697</v>
      </c>
      <c r="E1368" t="s">
        <v>19525</v>
      </c>
      <c r="F1368">
        <v>0.95220000000000005</v>
      </c>
      <c r="G1368" s="5">
        <v>9184.2649999999994</v>
      </c>
      <c r="H1368" s="5">
        <v>10189.263999999999</v>
      </c>
      <c r="I1368" s="5">
        <v>6302.4480000000003</v>
      </c>
      <c r="J1368">
        <v>0.74162264036497705</v>
      </c>
      <c r="K1368">
        <v>0.14138393880308059</v>
      </c>
    </row>
    <row r="1369" spans="1:11" x14ac:dyDescent="0.2">
      <c r="A1369" t="s">
        <v>6445</v>
      </c>
      <c r="B1369" t="s">
        <v>6066</v>
      </c>
      <c r="C1369" t="s">
        <v>6446</v>
      </c>
      <c r="D1369" t="s">
        <v>6067</v>
      </c>
      <c r="E1369" t="s">
        <v>6447</v>
      </c>
      <c r="F1369">
        <v>0.96030000000000004</v>
      </c>
      <c r="G1369" s="5">
        <v>8135.4639999999999</v>
      </c>
      <c r="H1369" s="5">
        <v>21045.69</v>
      </c>
      <c r="I1369" s="5">
        <v>14535.057000000001</v>
      </c>
      <c r="J1369">
        <v>0.66514932428315077</v>
      </c>
      <c r="K1369">
        <v>0.14155734045351792</v>
      </c>
    </row>
    <row r="1370" spans="1:11" x14ac:dyDescent="0.2">
      <c r="A1370" t="s">
        <v>17610</v>
      </c>
      <c r="B1370" t="s">
        <v>16226</v>
      </c>
      <c r="C1370" t="s">
        <v>16227</v>
      </c>
      <c r="D1370" t="s">
        <v>16228</v>
      </c>
      <c r="E1370" t="s">
        <v>17611</v>
      </c>
      <c r="F1370">
        <v>0.96279999999999999</v>
      </c>
      <c r="G1370" s="5">
        <v>17423.006000000001</v>
      </c>
      <c r="H1370" s="5">
        <v>35202.766000000003</v>
      </c>
      <c r="I1370" s="5">
        <v>27896.901999999998</v>
      </c>
      <c r="J1370">
        <v>0.59915137029895149</v>
      </c>
      <c r="K1370">
        <v>0.14160158917559754</v>
      </c>
    </row>
    <row r="1371" spans="1:11" x14ac:dyDescent="0.2">
      <c r="A1371" t="s">
        <v>7758</v>
      </c>
      <c r="B1371" t="s">
        <v>2843</v>
      </c>
      <c r="C1371" t="s">
        <v>7759</v>
      </c>
      <c r="D1371" t="s">
        <v>2834</v>
      </c>
      <c r="E1371" t="s">
        <v>7760</v>
      </c>
      <c r="F1371">
        <v>1</v>
      </c>
      <c r="G1371" s="5">
        <v>12983.285</v>
      </c>
      <c r="H1371" s="5">
        <v>15736.013999999999</v>
      </c>
      <c r="I1371" s="5">
        <v>3103.3861999999999</v>
      </c>
      <c r="J1371">
        <v>0.56892211425155326</v>
      </c>
      <c r="K1371">
        <v>0.14160717720368957</v>
      </c>
    </row>
    <row r="1372" spans="1:11" x14ac:dyDescent="0.2">
      <c r="A1372" t="s">
        <v>10335</v>
      </c>
      <c r="B1372" t="s">
        <v>5777</v>
      </c>
      <c r="C1372" t="s">
        <v>6333</v>
      </c>
      <c r="D1372" t="s">
        <v>5778</v>
      </c>
      <c r="E1372" t="s">
        <v>10336</v>
      </c>
      <c r="F1372">
        <v>0.96419999999999995</v>
      </c>
      <c r="G1372" s="5">
        <v>22923.695</v>
      </c>
      <c r="H1372" s="5">
        <v>67190.070000000007</v>
      </c>
      <c r="I1372" s="5">
        <v>90536.125</v>
      </c>
      <c r="J1372">
        <v>2.7690502823892689</v>
      </c>
      <c r="K1372">
        <v>0.14166922787849209</v>
      </c>
    </row>
    <row r="1373" spans="1:11" x14ac:dyDescent="0.2">
      <c r="A1373" t="s">
        <v>10446</v>
      </c>
      <c r="B1373" t="s">
        <v>5186</v>
      </c>
      <c r="C1373" t="s">
        <v>6528</v>
      </c>
      <c r="D1373" t="s">
        <v>5187</v>
      </c>
      <c r="E1373" t="s">
        <v>10447</v>
      </c>
      <c r="F1373">
        <v>0.96440000000000003</v>
      </c>
      <c r="G1373" s="5">
        <v>13355.92</v>
      </c>
      <c r="H1373" s="5">
        <v>11156.277</v>
      </c>
      <c r="I1373" s="5">
        <v>7484.1094000000003</v>
      </c>
      <c r="J1373">
        <v>0.61419897883007157</v>
      </c>
      <c r="K1373">
        <v>0.14168137303160577</v>
      </c>
    </row>
    <row r="1374" spans="1:11" x14ac:dyDescent="0.2">
      <c r="A1374" t="s">
        <v>20487</v>
      </c>
      <c r="B1374" t="s">
        <v>6303</v>
      </c>
      <c r="C1374" t="s">
        <v>6304</v>
      </c>
      <c r="D1374" t="s">
        <v>6305</v>
      </c>
      <c r="E1374" t="s">
        <v>20488</v>
      </c>
      <c r="F1374">
        <v>0.96779999999999999</v>
      </c>
      <c r="G1374" s="5">
        <v>34147.355000000003</v>
      </c>
      <c r="H1374" s="5">
        <v>43873.597999999998</v>
      </c>
      <c r="I1374" s="5">
        <v>44632.777000000002</v>
      </c>
      <c r="J1374">
        <v>1.2373989903534846</v>
      </c>
      <c r="K1374">
        <v>0.14182086965842033</v>
      </c>
    </row>
    <row r="1375" spans="1:11" x14ac:dyDescent="0.2">
      <c r="A1375" t="s">
        <v>6677</v>
      </c>
      <c r="B1375" t="s">
        <v>6124</v>
      </c>
      <c r="C1375" t="s">
        <v>6678</v>
      </c>
      <c r="D1375" t="s">
        <v>6125</v>
      </c>
      <c r="E1375" t="s">
        <v>6679</v>
      </c>
      <c r="F1375">
        <v>0.97189999999999999</v>
      </c>
      <c r="G1375" s="5">
        <v>12803.347</v>
      </c>
      <c r="H1375" s="5">
        <v>70658.240000000005</v>
      </c>
      <c r="I1375" s="5">
        <v>27524.092000000001</v>
      </c>
      <c r="J1375">
        <v>6.9921237988879303</v>
      </c>
      <c r="K1375">
        <v>0.14192297080958616</v>
      </c>
    </row>
    <row r="1376" spans="1:11" x14ac:dyDescent="0.2">
      <c r="A1376" t="s">
        <v>6680</v>
      </c>
      <c r="B1376" t="s">
        <v>6124</v>
      </c>
      <c r="C1376" t="s">
        <v>6678</v>
      </c>
      <c r="D1376" t="s">
        <v>6125</v>
      </c>
      <c r="E1376" t="s">
        <v>6679</v>
      </c>
      <c r="F1376">
        <v>0.97189999999999999</v>
      </c>
      <c r="G1376" s="5">
        <v>12803.347</v>
      </c>
      <c r="H1376" s="5">
        <v>70658.240000000005</v>
      </c>
      <c r="I1376" s="5">
        <v>27524.092000000001</v>
      </c>
      <c r="J1376">
        <v>6.9921237988879303</v>
      </c>
      <c r="K1376">
        <v>0.14192297080958616</v>
      </c>
    </row>
    <row r="1377" spans="1:11" x14ac:dyDescent="0.2">
      <c r="A1377" t="s">
        <v>19056</v>
      </c>
      <c r="B1377" t="s">
        <v>15202</v>
      </c>
      <c r="C1377" t="s">
        <v>15203</v>
      </c>
      <c r="D1377" t="s">
        <v>15204</v>
      </c>
      <c r="E1377" t="s">
        <v>19057</v>
      </c>
      <c r="F1377">
        <v>1</v>
      </c>
      <c r="G1377" s="5">
        <v>9867.6039999999994</v>
      </c>
      <c r="H1377" s="5">
        <v>13451.834000000001</v>
      </c>
      <c r="I1377" s="5">
        <v>8941.4110000000001</v>
      </c>
      <c r="J1377">
        <v>0.76695647158717395</v>
      </c>
      <c r="K1377">
        <v>0.14198282655532315</v>
      </c>
    </row>
    <row r="1378" spans="1:11" x14ac:dyDescent="0.2">
      <c r="A1378" t="s">
        <v>17712</v>
      </c>
      <c r="B1378" t="s">
        <v>1446</v>
      </c>
      <c r="C1378" t="s">
        <v>12988</v>
      </c>
      <c r="D1378" t="s">
        <v>1440</v>
      </c>
      <c r="E1378" t="s">
        <v>17713</v>
      </c>
      <c r="F1378">
        <v>0.97670000000000001</v>
      </c>
      <c r="G1378" s="5">
        <v>43127.394999999997</v>
      </c>
      <c r="H1378" s="5">
        <v>51032.137000000002</v>
      </c>
      <c r="I1378" s="5">
        <v>38951.230000000003</v>
      </c>
      <c r="J1378">
        <v>1.1912832502023274</v>
      </c>
      <c r="K1378">
        <v>0.14201083188497857</v>
      </c>
    </row>
    <row r="1379" spans="1:11" x14ac:dyDescent="0.2">
      <c r="A1379" t="s">
        <v>15831</v>
      </c>
      <c r="B1379" t="s">
        <v>6259</v>
      </c>
      <c r="C1379" t="s">
        <v>6981</v>
      </c>
      <c r="D1379" t="s">
        <v>6260</v>
      </c>
      <c r="E1379" t="s">
        <v>15832</v>
      </c>
      <c r="F1379">
        <v>1</v>
      </c>
      <c r="G1379" s="5">
        <v>10073.816000000001</v>
      </c>
      <c r="H1379" s="5">
        <v>14362.004000000001</v>
      </c>
      <c r="I1379" s="5">
        <v>0</v>
      </c>
      <c r="J1379">
        <v>0.50087310105312233</v>
      </c>
      <c r="K1379">
        <v>0.1424230638851382</v>
      </c>
    </row>
    <row r="1380" spans="1:11" x14ac:dyDescent="0.2">
      <c r="A1380" t="s">
        <v>11411</v>
      </c>
      <c r="B1380" t="s">
        <v>11412</v>
      </c>
      <c r="C1380" t="s">
        <v>11413</v>
      </c>
      <c r="D1380" t="s">
        <v>11414</v>
      </c>
      <c r="E1380" t="s">
        <v>11415</v>
      </c>
      <c r="F1380">
        <v>1</v>
      </c>
      <c r="G1380" s="5">
        <v>222488.23</v>
      </c>
      <c r="H1380" s="5">
        <v>261630.06</v>
      </c>
      <c r="I1380" s="5">
        <v>258354.89</v>
      </c>
      <c r="J1380">
        <v>1.2586750082736504</v>
      </c>
      <c r="K1380">
        <v>0.14252149433986919</v>
      </c>
    </row>
    <row r="1381" spans="1:11" x14ac:dyDescent="0.2">
      <c r="A1381" t="s">
        <v>17907</v>
      </c>
      <c r="B1381" t="s">
        <v>17908</v>
      </c>
      <c r="C1381" t="s">
        <v>17909</v>
      </c>
      <c r="D1381" t="s">
        <v>17910</v>
      </c>
      <c r="E1381" t="s">
        <v>17911</v>
      </c>
      <c r="F1381">
        <v>0.95669999999999999</v>
      </c>
      <c r="G1381" s="5">
        <v>10787.558999999999</v>
      </c>
      <c r="H1381" s="5">
        <v>11935.503000000001</v>
      </c>
      <c r="I1381" s="5">
        <v>13921.772999999999</v>
      </c>
      <c r="J1381">
        <v>2.8630385566189225</v>
      </c>
      <c r="K1381">
        <v>0.14261621211162653</v>
      </c>
    </row>
    <row r="1382" spans="1:11" x14ac:dyDescent="0.2">
      <c r="A1382" t="s">
        <v>19594</v>
      </c>
      <c r="B1382" t="s">
        <v>9123</v>
      </c>
      <c r="C1382" t="s">
        <v>9124</v>
      </c>
      <c r="D1382" t="s">
        <v>9125</v>
      </c>
      <c r="E1382" t="s">
        <v>19595</v>
      </c>
      <c r="F1382">
        <v>0.97299999999999998</v>
      </c>
      <c r="G1382" s="5">
        <v>37030.495999999999</v>
      </c>
      <c r="H1382" s="5">
        <v>40004.836000000003</v>
      </c>
      <c r="I1382" s="5">
        <v>35232.523000000001</v>
      </c>
      <c r="J1382">
        <v>1.5033223966001206</v>
      </c>
      <c r="K1382">
        <v>0.14266361813188583</v>
      </c>
    </row>
    <row r="1383" spans="1:11" x14ac:dyDescent="0.2">
      <c r="A1383" t="s">
        <v>13172</v>
      </c>
      <c r="B1383" t="s">
        <v>6665</v>
      </c>
      <c r="C1383" t="s">
        <v>7769</v>
      </c>
      <c r="D1383" t="s">
        <v>6666</v>
      </c>
      <c r="E1383" t="s">
        <v>13173</v>
      </c>
      <c r="F1383">
        <v>0.97060000000000002</v>
      </c>
      <c r="G1383" s="5">
        <v>25413.645</v>
      </c>
      <c r="H1383" s="5">
        <v>24913.521000000001</v>
      </c>
      <c r="I1383" s="5">
        <v>33705.81</v>
      </c>
      <c r="J1383">
        <v>0.77767464470467107</v>
      </c>
      <c r="K1383">
        <v>0.1429728143966941</v>
      </c>
    </row>
    <row r="1384" spans="1:11" x14ac:dyDescent="0.2">
      <c r="A1384" t="s">
        <v>6980</v>
      </c>
      <c r="B1384" t="s">
        <v>6259</v>
      </c>
      <c r="C1384" t="s">
        <v>6981</v>
      </c>
      <c r="D1384" t="s">
        <v>6260</v>
      </c>
      <c r="E1384" t="s">
        <v>6982</v>
      </c>
      <c r="F1384">
        <v>0.95830000000000004</v>
      </c>
      <c r="G1384" s="5">
        <v>0</v>
      </c>
      <c r="H1384" s="5">
        <v>9207.0910000000003</v>
      </c>
      <c r="I1384" s="5">
        <v>5354.8095999999996</v>
      </c>
      <c r="J1384" t="e">
        <v>#DIV/0!</v>
      </c>
      <c r="K1384">
        <v>0.14317329228449843</v>
      </c>
    </row>
    <row r="1385" spans="1:11" x14ac:dyDescent="0.2">
      <c r="A1385" t="s">
        <v>12187</v>
      </c>
      <c r="B1385" t="s">
        <v>12188</v>
      </c>
      <c r="C1385" t="s">
        <v>12189</v>
      </c>
      <c r="D1385" t="s">
        <v>12190</v>
      </c>
      <c r="E1385" t="s">
        <v>12191</v>
      </c>
      <c r="F1385">
        <v>0.96130000000000004</v>
      </c>
      <c r="G1385" s="5">
        <v>0</v>
      </c>
      <c r="H1385" s="5">
        <v>16100.655000000001</v>
      </c>
      <c r="I1385" s="5">
        <v>9347.8909999999996</v>
      </c>
      <c r="J1385" t="e">
        <v>#DIV/0!</v>
      </c>
      <c r="K1385">
        <v>0.14333310280685985</v>
      </c>
    </row>
    <row r="1386" spans="1:11" x14ac:dyDescent="0.2">
      <c r="A1386" t="s">
        <v>12192</v>
      </c>
      <c r="B1386" t="s">
        <v>12188</v>
      </c>
      <c r="C1386" t="s">
        <v>12189</v>
      </c>
      <c r="D1386" t="s">
        <v>12190</v>
      </c>
      <c r="E1386" t="s">
        <v>12191</v>
      </c>
      <c r="F1386">
        <v>0.96089999999999998</v>
      </c>
      <c r="G1386" s="5">
        <v>0</v>
      </c>
      <c r="H1386" s="5">
        <v>16100.655000000001</v>
      </c>
      <c r="I1386" s="5">
        <v>9347.8909999999996</v>
      </c>
      <c r="J1386" t="e">
        <v>#DIV/0!</v>
      </c>
      <c r="K1386">
        <v>0.14333310280685985</v>
      </c>
    </row>
    <row r="1387" spans="1:11" x14ac:dyDescent="0.2">
      <c r="A1387" t="s">
        <v>19948</v>
      </c>
      <c r="B1387" t="s">
        <v>5113</v>
      </c>
      <c r="C1387" t="s">
        <v>6193</v>
      </c>
      <c r="D1387" t="s">
        <v>5114</v>
      </c>
      <c r="E1387" t="s">
        <v>19949</v>
      </c>
      <c r="F1387">
        <v>0.96650000000000003</v>
      </c>
      <c r="G1387" s="5">
        <v>45633.48</v>
      </c>
      <c r="H1387" s="5">
        <v>76183.039999999994</v>
      </c>
      <c r="I1387" s="5">
        <v>40578.959999999999</v>
      </c>
      <c r="J1387">
        <v>0.72781392886758167</v>
      </c>
      <c r="K1387">
        <v>0.14351910622858496</v>
      </c>
    </row>
    <row r="1388" spans="1:11" x14ac:dyDescent="0.2">
      <c r="A1388" t="s">
        <v>6332</v>
      </c>
      <c r="B1388" t="s">
        <v>5777</v>
      </c>
      <c r="C1388" t="s">
        <v>6333</v>
      </c>
      <c r="D1388" t="s">
        <v>5778</v>
      </c>
      <c r="E1388" t="s">
        <v>6334</v>
      </c>
      <c r="F1388">
        <v>0.75539999999999996</v>
      </c>
      <c r="G1388" s="5">
        <v>0</v>
      </c>
      <c r="H1388" s="5">
        <v>47812.472999999998</v>
      </c>
      <c r="I1388" s="5">
        <v>33734.847999999998</v>
      </c>
      <c r="J1388">
        <v>19.543927060195308</v>
      </c>
      <c r="K1388">
        <v>0.14360189051238437</v>
      </c>
    </row>
    <row r="1389" spans="1:11" x14ac:dyDescent="0.2">
      <c r="A1389" t="s">
        <v>19353</v>
      </c>
      <c r="B1389" t="s">
        <v>9812</v>
      </c>
      <c r="C1389" t="s">
        <v>9813</v>
      </c>
      <c r="D1389" t="s">
        <v>9814</v>
      </c>
      <c r="E1389" t="s">
        <v>19354</v>
      </c>
      <c r="F1389">
        <v>0.97160000000000002</v>
      </c>
      <c r="G1389" s="5">
        <v>11687.407999999999</v>
      </c>
      <c r="H1389" s="5">
        <v>10003.824000000001</v>
      </c>
      <c r="I1389" s="5">
        <v>8227.2340000000004</v>
      </c>
      <c r="J1389">
        <v>1.3025086462144619</v>
      </c>
      <c r="K1389">
        <v>0.14388260889898566</v>
      </c>
    </row>
    <row r="1390" spans="1:11" x14ac:dyDescent="0.2">
      <c r="A1390" t="s">
        <v>17993</v>
      </c>
      <c r="B1390" t="s">
        <v>12983</v>
      </c>
      <c r="C1390" t="s">
        <v>12984</v>
      </c>
      <c r="D1390" t="s">
        <v>12985</v>
      </c>
      <c r="E1390" t="s">
        <v>17994</v>
      </c>
      <c r="F1390">
        <v>0.90900000000000003</v>
      </c>
      <c r="G1390" s="5">
        <v>47915.74</v>
      </c>
      <c r="H1390" s="5">
        <v>52045.402000000002</v>
      </c>
      <c r="I1390" s="5">
        <v>50973.75</v>
      </c>
      <c r="J1390">
        <v>0.86769431733083924</v>
      </c>
      <c r="K1390">
        <v>0.14406569966070251</v>
      </c>
    </row>
    <row r="1391" spans="1:11" x14ac:dyDescent="0.2">
      <c r="A1391" t="s">
        <v>17557</v>
      </c>
      <c r="B1391" t="s">
        <v>8072</v>
      </c>
      <c r="C1391" t="s">
        <v>8073</v>
      </c>
      <c r="D1391" t="s">
        <v>8074</v>
      </c>
      <c r="E1391" t="s">
        <v>17558</v>
      </c>
      <c r="F1391">
        <v>0.97109999999999996</v>
      </c>
      <c r="G1391" s="5">
        <v>9209.5470000000005</v>
      </c>
      <c r="H1391" s="5">
        <v>8980.7639999999992</v>
      </c>
      <c r="I1391" s="5">
        <v>11235.422</v>
      </c>
      <c r="J1391">
        <v>0.86153948718465212</v>
      </c>
      <c r="K1391">
        <v>0.14435576563636646</v>
      </c>
    </row>
    <row r="1392" spans="1:11" x14ac:dyDescent="0.2">
      <c r="A1392" t="s">
        <v>5625</v>
      </c>
      <c r="B1392" t="s">
        <v>5626</v>
      </c>
      <c r="C1392" t="s">
        <v>11302</v>
      </c>
      <c r="D1392" t="s">
        <v>5627</v>
      </c>
      <c r="E1392" t="s">
        <v>11303</v>
      </c>
      <c r="F1392">
        <v>0.9728</v>
      </c>
      <c r="G1392" s="5">
        <v>16426.78</v>
      </c>
      <c r="H1392" s="5">
        <v>45273.785000000003</v>
      </c>
      <c r="I1392" s="5">
        <v>25361.678</v>
      </c>
      <c r="J1392">
        <v>0.59287777377557382</v>
      </c>
      <c r="K1392">
        <v>0.14468810972492821</v>
      </c>
    </row>
    <row r="1393" spans="1:11" x14ac:dyDescent="0.2">
      <c r="A1393" t="s">
        <v>17608</v>
      </c>
      <c r="B1393" t="s">
        <v>8591</v>
      </c>
      <c r="C1393" t="s">
        <v>8592</v>
      </c>
      <c r="D1393" t="s">
        <v>8593</v>
      </c>
      <c r="E1393" t="s">
        <v>17609</v>
      </c>
      <c r="F1393">
        <v>0.97419999999999995</v>
      </c>
      <c r="G1393" s="5">
        <v>15022.157999999999</v>
      </c>
      <c r="H1393" s="5">
        <v>10189.968000000001</v>
      </c>
      <c r="I1393" s="5">
        <v>10271.941999999999</v>
      </c>
      <c r="J1393">
        <v>2.1064687177172297</v>
      </c>
      <c r="K1393">
        <v>0.14487440918875683</v>
      </c>
    </row>
    <row r="1394" spans="1:11" x14ac:dyDescent="0.2">
      <c r="A1394" t="s">
        <v>21315</v>
      </c>
      <c r="B1394" t="s">
        <v>7817</v>
      </c>
      <c r="C1394" t="s">
        <v>7818</v>
      </c>
      <c r="D1394" t="s">
        <v>7819</v>
      </c>
      <c r="E1394" t="s">
        <v>21316</v>
      </c>
      <c r="F1394">
        <v>0.9667</v>
      </c>
      <c r="G1394" s="5">
        <v>7791.1319999999996</v>
      </c>
      <c r="H1394" s="5">
        <v>0</v>
      </c>
      <c r="I1394" s="5">
        <v>13648.81</v>
      </c>
      <c r="J1394" t="e">
        <v>#DIV/0!</v>
      </c>
      <c r="K1394">
        <v>0.14491741543714864</v>
      </c>
    </row>
    <row r="1395" spans="1:11" x14ac:dyDescent="0.2">
      <c r="A1395" t="s">
        <v>13816</v>
      </c>
      <c r="B1395" t="s">
        <v>5451</v>
      </c>
      <c r="C1395" t="s">
        <v>6717</v>
      </c>
      <c r="D1395" t="s">
        <v>5452</v>
      </c>
      <c r="E1395" t="s">
        <v>13817</v>
      </c>
      <c r="F1395">
        <v>1</v>
      </c>
      <c r="G1395" s="5">
        <v>8742.0689999999995</v>
      </c>
      <c r="H1395" s="5">
        <v>14050.49</v>
      </c>
      <c r="I1395" s="5">
        <v>9298.5419999999995</v>
      </c>
      <c r="J1395">
        <v>0.7092035170779255</v>
      </c>
      <c r="K1395">
        <v>0.14495267990895033</v>
      </c>
    </row>
    <row r="1396" spans="1:11" x14ac:dyDescent="0.2">
      <c r="A1396" t="s">
        <v>8452</v>
      </c>
      <c r="B1396" t="s">
        <v>7866</v>
      </c>
      <c r="C1396" t="s">
        <v>7867</v>
      </c>
      <c r="D1396" t="s">
        <v>7868</v>
      </c>
      <c r="E1396" t="s">
        <v>8453</v>
      </c>
      <c r="F1396">
        <v>0.97099999999999997</v>
      </c>
      <c r="G1396" s="5">
        <v>7145.1522999999997</v>
      </c>
      <c r="H1396" s="5">
        <v>9280.39</v>
      </c>
      <c r="I1396" s="5">
        <v>4772.308</v>
      </c>
      <c r="J1396">
        <v>0.68074693540485509</v>
      </c>
      <c r="K1396">
        <v>0.14511544939620721</v>
      </c>
    </row>
    <row r="1397" spans="1:11" x14ac:dyDescent="0.2">
      <c r="A1397" t="s">
        <v>15110</v>
      </c>
      <c r="B1397" t="s">
        <v>7417</v>
      </c>
      <c r="C1397" t="s">
        <v>7418</v>
      </c>
      <c r="D1397" t="s">
        <v>7419</v>
      </c>
      <c r="E1397" t="s">
        <v>15111</v>
      </c>
      <c r="F1397">
        <v>0.96970000000000001</v>
      </c>
      <c r="G1397" s="5">
        <v>145155.95000000001</v>
      </c>
      <c r="H1397" s="5">
        <v>179168.27</v>
      </c>
      <c r="I1397" s="5">
        <v>135411.95000000001</v>
      </c>
      <c r="J1397">
        <v>1.3677670836347122</v>
      </c>
      <c r="K1397">
        <v>0.14521364401048331</v>
      </c>
    </row>
    <row r="1398" spans="1:11" x14ac:dyDescent="0.2">
      <c r="A1398" t="s">
        <v>14141</v>
      </c>
      <c r="B1398" t="s">
        <v>9091</v>
      </c>
      <c r="C1398" t="s">
        <v>9092</v>
      </c>
      <c r="D1398" t="s">
        <v>9093</v>
      </c>
      <c r="E1398" t="s">
        <v>14142</v>
      </c>
      <c r="F1398">
        <v>0.77090000000000003</v>
      </c>
      <c r="G1398" s="5">
        <v>13985.6</v>
      </c>
      <c r="H1398" s="5">
        <v>24610.393</v>
      </c>
      <c r="I1398" s="5">
        <v>0</v>
      </c>
      <c r="J1398" t="e">
        <v>#DIV/0!</v>
      </c>
      <c r="K1398">
        <v>0.14534089378648973</v>
      </c>
    </row>
    <row r="1399" spans="1:11" x14ac:dyDescent="0.2">
      <c r="A1399" t="s">
        <v>11887</v>
      </c>
      <c r="B1399" t="s">
        <v>11888</v>
      </c>
      <c r="C1399" t="s">
        <v>11889</v>
      </c>
      <c r="D1399" t="s">
        <v>11890</v>
      </c>
      <c r="E1399" t="s">
        <v>11891</v>
      </c>
      <c r="F1399">
        <v>0.9718</v>
      </c>
      <c r="G1399" s="5">
        <v>11539.012000000001</v>
      </c>
      <c r="H1399" s="5">
        <v>10012.124</v>
      </c>
      <c r="I1399" s="5">
        <v>11074.099</v>
      </c>
      <c r="J1399">
        <v>1.0917446030057043</v>
      </c>
      <c r="K1399">
        <v>0.14537620607263554</v>
      </c>
    </row>
    <row r="1400" spans="1:11" x14ac:dyDescent="0.2">
      <c r="A1400" t="s">
        <v>5031</v>
      </c>
      <c r="B1400" t="s">
        <v>5032</v>
      </c>
      <c r="C1400" t="s">
        <v>6031</v>
      </c>
      <c r="D1400" t="s">
        <v>5033</v>
      </c>
      <c r="E1400" t="s">
        <v>13845</v>
      </c>
      <c r="F1400">
        <v>0.82320000000000004</v>
      </c>
      <c r="G1400" s="5">
        <v>13546.663</v>
      </c>
      <c r="H1400" s="5">
        <v>14060.031000000001</v>
      </c>
      <c r="I1400" s="5">
        <v>12835.374</v>
      </c>
      <c r="J1400">
        <v>2.8097733426450371</v>
      </c>
      <c r="K1400">
        <v>0.14541765824051137</v>
      </c>
    </row>
    <row r="1401" spans="1:11" x14ac:dyDescent="0.2">
      <c r="A1401" t="s">
        <v>7540</v>
      </c>
      <c r="B1401" t="s">
        <v>48</v>
      </c>
      <c r="C1401" t="s">
        <v>6896</v>
      </c>
      <c r="D1401" t="s">
        <v>38</v>
      </c>
      <c r="E1401" t="s">
        <v>7541</v>
      </c>
      <c r="F1401">
        <v>0.95850000000000002</v>
      </c>
      <c r="G1401" s="5">
        <v>7772.0902999999998</v>
      </c>
      <c r="H1401" s="5">
        <v>5915.8125</v>
      </c>
      <c r="I1401" s="5">
        <v>0</v>
      </c>
      <c r="J1401">
        <v>0.49961198765426951</v>
      </c>
      <c r="K1401">
        <v>0.14547964779255174</v>
      </c>
    </row>
    <row r="1402" spans="1:11" x14ac:dyDescent="0.2">
      <c r="A1402" t="s">
        <v>7542</v>
      </c>
      <c r="B1402" t="s">
        <v>48</v>
      </c>
      <c r="C1402" t="s">
        <v>6896</v>
      </c>
      <c r="D1402" t="s">
        <v>38</v>
      </c>
      <c r="E1402" t="s">
        <v>7541</v>
      </c>
      <c r="F1402">
        <v>0.95860000000000001</v>
      </c>
      <c r="G1402" s="5">
        <v>7772.0902999999998</v>
      </c>
      <c r="H1402" s="5">
        <v>5915.8125</v>
      </c>
      <c r="I1402" s="5">
        <v>0</v>
      </c>
      <c r="J1402">
        <v>0.49961198765426951</v>
      </c>
      <c r="K1402">
        <v>0.14547964779255174</v>
      </c>
    </row>
    <row r="1403" spans="1:11" x14ac:dyDescent="0.2">
      <c r="A1403" t="s">
        <v>18658</v>
      </c>
      <c r="B1403" t="s">
        <v>5300</v>
      </c>
      <c r="C1403" t="s">
        <v>7980</v>
      </c>
      <c r="D1403" t="s">
        <v>5301</v>
      </c>
      <c r="E1403" t="s">
        <v>18659</v>
      </c>
      <c r="F1403">
        <v>0.93269999999999997</v>
      </c>
      <c r="G1403" s="5">
        <v>9050.7109999999993</v>
      </c>
      <c r="H1403" s="5">
        <v>17020.687999999998</v>
      </c>
      <c r="I1403" s="5">
        <v>13419.766</v>
      </c>
      <c r="J1403">
        <v>0.69223769391417767</v>
      </c>
      <c r="K1403">
        <v>0.14555747507330755</v>
      </c>
    </row>
    <row r="1404" spans="1:11" x14ac:dyDescent="0.2">
      <c r="A1404" t="s">
        <v>10995</v>
      </c>
      <c r="B1404" t="s">
        <v>6295</v>
      </c>
      <c r="C1404" t="s">
        <v>7060</v>
      </c>
      <c r="D1404" t="s">
        <v>6296</v>
      </c>
      <c r="E1404" t="s">
        <v>10996</v>
      </c>
      <c r="F1404">
        <v>0.97260000000000002</v>
      </c>
      <c r="G1404" s="5">
        <v>116159.14</v>
      </c>
      <c r="H1404" s="5">
        <v>69662.559999999998</v>
      </c>
      <c r="I1404" s="5">
        <v>41759.637000000002</v>
      </c>
      <c r="J1404">
        <v>0.45801782429146393</v>
      </c>
      <c r="K1404">
        <v>0.14590090286903756</v>
      </c>
    </row>
    <row r="1405" spans="1:11" x14ac:dyDescent="0.2">
      <c r="A1405" t="s">
        <v>10421</v>
      </c>
      <c r="B1405" t="s">
        <v>10422</v>
      </c>
      <c r="C1405" t="s">
        <v>10423</v>
      </c>
      <c r="D1405" t="s">
        <v>10424</v>
      </c>
      <c r="E1405" t="s">
        <v>10425</v>
      </c>
      <c r="F1405">
        <v>0.79649999999999999</v>
      </c>
      <c r="G1405" s="5">
        <v>0</v>
      </c>
      <c r="H1405" s="5">
        <v>0</v>
      </c>
      <c r="I1405" s="5">
        <v>0</v>
      </c>
      <c r="J1405">
        <v>0</v>
      </c>
      <c r="K1405">
        <v>0.14595430212985444</v>
      </c>
    </row>
    <row r="1406" spans="1:11" x14ac:dyDescent="0.2">
      <c r="A1406" t="s">
        <v>5672</v>
      </c>
      <c r="B1406" t="s">
        <v>5673</v>
      </c>
      <c r="C1406" t="s">
        <v>8509</v>
      </c>
      <c r="D1406" t="s">
        <v>5674</v>
      </c>
      <c r="E1406" t="s">
        <v>18464</v>
      </c>
      <c r="F1406">
        <v>0.91759999999999997</v>
      </c>
      <c r="G1406" s="5">
        <v>4619.5789999999997</v>
      </c>
      <c r="H1406" s="5">
        <v>0</v>
      </c>
      <c r="I1406" s="5">
        <v>0</v>
      </c>
      <c r="J1406">
        <v>0.16923412925426379</v>
      </c>
      <c r="K1406">
        <v>0.1461855271286385</v>
      </c>
    </row>
    <row r="1407" spans="1:11" x14ac:dyDescent="0.2">
      <c r="A1407" t="s">
        <v>5675</v>
      </c>
      <c r="B1407" t="s">
        <v>5673</v>
      </c>
      <c r="C1407" t="s">
        <v>8509</v>
      </c>
      <c r="D1407" t="s">
        <v>5674</v>
      </c>
      <c r="E1407" t="s">
        <v>18464</v>
      </c>
      <c r="F1407">
        <v>0.91759999999999997</v>
      </c>
      <c r="G1407" s="5">
        <v>4619.5789999999997</v>
      </c>
      <c r="H1407" s="5">
        <v>0</v>
      </c>
      <c r="I1407" s="5">
        <v>0</v>
      </c>
      <c r="J1407">
        <v>0.16923412925426379</v>
      </c>
      <c r="K1407">
        <v>0.1461855271286385</v>
      </c>
    </row>
    <row r="1408" spans="1:11" x14ac:dyDescent="0.2">
      <c r="A1408" t="s">
        <v>11019</v>
      </c>
      <c r="B1408" t="s">
        <v>6370</v>
      </c>
      <c r="C1408" t="s">
        <v>6371</v>
      </c>
      <c r="D1408" t="s">
        <v>6372</v>
      </c>
      <c r="E1408" t="s">
        <v>11020</v>
      </c>
      <c r="F1408">
        <v>1</v>
      </c>
      <c r="G1408" s="5">
        <v>24579.991999999998</v>
      </c>
      <c r="H1408" s="5">
        <v>38617.269999999997</v>
      </c>
      <c r="I1408" s="5">
        <v>22685.914000000001</v>
      </c>
      <c r="J1408">
        <v>0.71501877529239577</v>
      </c>
      <c r="K1408">
        <v>0.14660350686609849</v>
      </c>
    </row>
    <row r="1409" spans="1:11" x14ac:dyDescent="0.2">
      <c r="A1409" t="s">
        <v>14539</v>
      </c>
      <c r="B1409" t="s">
        <v>4488</v>
      </c>
      <c r="C1409" t="s">
        <v>7001</v>
      </c>
      <c r="D1409" t="s">
        <v>4479</v>
      </c>
      <c r="E1409" t="s">
        <v>14540</v>
      </c>
      <c r="F1409">
        <v>0.97519999999999996</v>
      </c>
      <c r="G1409" s="5">
        <v>220527.75</v>
      </c>
      <c r="H1409" s="5">
        <v>277822.65999999997</v>
      </c>
      <c r="I1409" s="5">
        <v>198726.12</v>
      </c>
      <c r="J1409">
        <v>0.82656636754573232</v>
      </c>
      <c r="K1409">
        <v>0.14666350558531463</v>
      </c>
    </row>
    <row r="1410" spans="1:11" x14ac:dyDescent="0.2">
      <c r="A1410" t="s">
        <v>13928</v>
      </c>
      <c r="B1410" t="s">
        <v>10326</v>
      </c>
      <c r="C1410" t="s">
        <v>10327</v>
      </c>
      <c r="D1410" t="s">
        <v>10328</v>
      </c>
      <c r="E1410" t="s">
        <v>13929</v>
      </c>
      <c r="F1410">
        <v>0.87609999999999999</v>
      </c>
      <c r="G1410" s="5">
        <v>0</v>
      </c>
      <c r="H1410" s="5">
        <v>49518.625</v>
      </c>
      <c r="I1410" s="5">
        <v>27676.588</v>
      </c>
      <c r="J1410" t="e">
        <v>#DIV/0!</v>
      </c>
      <c r="K1410">
        <v>0.14693326337554496</v>
      </c>
    </row>
    <row r="1411" spans="1:11" x14ac:dyDescent="0.2">
      <c r="A1411" t="s">
        <v>17236</v>
      </c>
      <c r="B1411" t="s">
        <v>17237</v>
      </c>
      <c r="C1411" t="s">
        <v>17238</v>
      </c>
      <c r="D1411" t="s">
        <v>17239</v>
      </c>
      <c r="E1411" t="s">
        <v>17240</v>
      </c>
      <c r="F1411">
        <v>0.97540000000000004</v>
      </c>
      <c r="G1411" s="5">
        <v>40798.593999999997</v>
      </c>
      <c r="H1411" s="5">
        <v>28294.101999999999</v>
      </c>
      <c r="I1411" s="5">
        <v>26119.745999999999</v>
      </c>
      <c r="J1411">
        <v>1.3926732667242734</v>
      </c>
      <c r="K1411">
        <v>0.14699438142468399</v>
      </c>
    </row>
    <row r="1412" spans="1:11" x14ac:dyDescent="0.2">
      <c r="A1412" t="s">
        <v>15466</v>
      </c>
      <c r="B1412" t="s">
        <v>5499</v>
      </c>
      <c r="C1412" t="s">
        <v>6988</v>
      </c>
      <c r="D1412" t="s">
        <v>5500</v>
      </c>
      <c r="E1412" t="s">
        <v>15467</v>
      </c>
      <c r="F1412">
        <v>0.82120000000000004</v>
      </c>
      <c r="G1412" s="5">
        <v>0</v>
      </c>
      <c r="H1412" s="5">
        <v>0</v>
      </c>
      <c r="I1412" s="5">
        <v>0</v>
      </c>
      <c r="J1412">
        <v>0</v>
      </c>
      <c r="K1412">
        <v>0.14707383696037124</v>
      </c>
    </row>
    <row r="1413" spans="1:11" x14ac:dyDescent="0.2">
      <c r="A1413" t="s">
        <v>19127</v>
      </c>
      <c r="B1413" t="s">
        <v>5383</v>
      </c>
      <c r="C1413" t="s">
        <v>8874</v>
      </c>
      <c r="D1413" t="s">
        <v>5384</v>
      </c>
      <c r="E1413" t="s">
        <v>19128</v>
      </c>
      <c r="F1413">
        <v>0.93610000000000004</v>
      </c>
      <c r="G1413" s="5">
        <v>7156.0195000000003</v>
      </c>
      <c r="H1413" s="5">
        <v>16354.78</v>
      </c>
      <c r="I1413" s="5">
        <v>24388.127</v>
      </c>
      <c r="J1413">
        <v>0.56900197477808367</v>
      </c>
      <c r="K1413">
        <v>0.14731427489404508</v>
      </c>
    </row>
    <row r="1414" spans="1:11" x14ac:dyDescent="0.2">
      <c r="A1414" t="s">
        <v>20713</v>
      </c>
      <c r="B1414" t="s">
        <v>5195</v>
      </c>
      <c r="C1414" t="s">
        <v>9269</v>
      </c>
      <c r="D1414" t="s">
        <v>5196</v>
      </c>
      <c r="E1414" t="s">
        <v>20714</v>
      </c>
      <c r="F1414">
        <v>0.97489999999999999</v>
      </c>
      <c r="G1414" s="5">
        <v>46381.023000000001</v>
      </c>
      <c r="H1414" s="5">
        <v>61566.71</v>
      </c>
      <c r="I1414" s="5">
        <v>44659.555</v>
      </c>
      <c r="J1414">
        <v>0.80443601554775102</v>
      </c>
      <c r="K1414">
        <v>0.14745767344494881</v>
      </c>
    </row>
    <row r="1415" spans="1:11" x14ac:dyDescent="0.2">
      <c r="A1415" t="s">
        <v>20715</v>
      </c>
      <c r="B1415" t="s">
        <v>5195</v>
      </c>
      <c r="C1415" t="s">
        <v>9269</v>
      </c>
      <c r="D1415" t="s">
        <v>5196</v>
      </c>
      <c r="E1415" t="s">
        <v>20714</v>
      </c>
      <c r="F1415">
        <v>0.97489999999999999</v>
      </c>
      <c r="G1415" s="5">
        <v>46381.023000000001</v>
      </c>
      <c r="H1415" s="5">
        <v>61566.71</v>
      </c>
      <c r="I1415" s="5">
        <v>44659.555</v>
      </c>
      <c r="J1415">
        <v>0.80443601554775102</v>
      </c>
      <c r="K1415">
        <v>0.14745767344494881</v>
      </c>
    </row>
    <row r="1416" spans="1:11" x14ac:dyDescent="0.2">
      <c r="A1416" t="s">
        <v>14329</v>
      </c>
      <c r="B1416" t="s">
        <v>5038</v>
      </c>
      <c r="C1416" t="s">
        <v>5942</v>
      </c>
      <c r="D1416" t="s">
        <v>5039</v>
      </c>
      <c r="E1416" t="s">
        <v>14330</v>
      </c>
      <c r="F1416">
        <v>0.96879999999999999</v>
      </c>
      <c r="G1416" s="5">
        <v>42237.71</v>
      </c>
      <c r="H1416" s="5">
        <v>46720.457000000002</v>
      </c>
      <c r="I1416" s="5">
        <v>34457.910000000003</v>
      </c>
      <c r="J1416">
        <v>1.2354028934852257</v>
      </c>
      <c r="K1416">
        <v>0.14750607923771983</v>
      </c>
    </row>
    <row r="1417" spans="1:11" x14ac:dyDescent="0.2">
      <c r="A1417" t="s">
        <v>17995</v>
      </c>
      <c r="B1417" t="s">
        <v>5095</v>
      </c>
      <c r="C1417" t="s">
        <v>6097</v>
      </c>
      <c r="D1417" t="s">
        <v>5096</v>
      </c>
      <c r="E1417" t="s">
        <v>17996</v>
      </c>
      <c r="F1417">
        <v>0.97540000000000004</v>
      </c>
      <c r="G1417" s="5">
        <v>29842.59</v>
      </c>
      <c r="H1417" s="5">
        <v>44529.112999999998</v>
      </c>
      <c r="I1417" s="5">
        <v>48131.51</v>
      </c>
      <c r="J1417">
        <v>0.70464233574996493</v>
      </c>
      <c r="K1417">
        <v>0.14813483240015116</v>
      </c>
    </row>
    <row r="1418" spans="1:11" x14ac:dyDescent="0.2">
      <c r="A1418" t="s">
        <v>20630</v>
      </c>
      <c r="B1418" t="s">
        <v>5056</v>
      </c>
      <c r="C1418" t="s">
        <v>9698</v>
      </c>
      <c r="D1418" t="s">
        <v>5057</v>
      </c>
      <c r="E1418" t="s">
        <v>20631</v>
      </c>
      <c r="F1418">
        <v>0.8589</v>
      </c>
      <c r="G1418" s="5">
        <v>9687.2340000000004</v>
      </c>
      <c r="H1418" s="5">
        <v>6662.4745999999996</v>
      </c>
      <c r="I1418" s="5">
        <v>9628.7019999999993</v>
      </c>
      <c r="J1418">
        <v>2.8853320867225287</v>
      </c>
      <c r="K1418">
        <v>0.14814068550609921</v>
      </c>
    </row>
    <row r="1419" spans="1:11" x14ac:dyDescent="0.2">
      <c r="A1419" t="s">
        <v>8691</v>
      </c>
      <c r="C1419" t="s">
        <v>8692</v>
      </c>
      <c r="D1419" t="s">
        <v>8693</v>
      </c>
      <c r="E1419" t="s">
        <v>8694</v>
      </c>
      <c r="F1419">
        <v>0.97099999999999997</v>
      </c>
      <c r="G1419" s="5">
        <v>17194.583999999999</v>
      </c>
      <c r="H1419" s="5">
        <v>13687.031999999999</v>
      </c>
      <c r="I1419" s="5">
        <v>10444.636</v>
      </c>
      <c r="J1419">
        <v>1.3675732638840055</v>
      </c>
      <c r="K1419">
        <v>0.14839420542967899</v>
      </c>
    </row>
    <row r="1420" spans="1:11" x14ac:dyDescent="0.2">
      <c r="A1420" t="s">
        <v>11763</v>
      </c>
      <c r="B1420" t="s">
        <v>11764</v>
      </c>
      <c r="C1420" t="s">
        <v>11765</v>
      </c>
      <c r="D1420" t="s">
        <v>11766</v>
      </c>
      <c r="E1420" t="s">
        <v>11767</v>
      </c>
      <c r="F1420">
        <v>0.94930000000000003</v>
      </c>
      <c r="G1420" s="5">
        <v>0</v>
      </c>
      <c r="H1420" s="5">
        <v>0</v>
      </c>
      <c r="I1420" s="5">
        <v>0</v>
      </c>
      <c r="J1420">
        <v>0</v>
      </c>
      <c r="K1420">
        <v>0.14846471900069258</v>
      </c>
    </row>
    <row r="1421" spans="1:11" x14ac:dyDescent="0.2">
      <c r="A1421" t="s">
        <v>17083</v>
      </c>
      <c r="B1421" t="s">
        <v>17084</v>
      </c>
      <c r="C1421" t="s">
        <v>17085</v>
      </c>
      <c r="D1421" t="s">
        <v>17086</v>
      </c>
      <c r="E1421" t="s">
        <v>17087</v>
      </c>
      <c r="F1421">
        <v>1</v>
      </c>
      <c r="G1421" s="5">
        <v>10153.553</v>
      </c>
      <c r="H1421" s="5">
        <v>19585.580000000002</v>
      </c>
      <c r="I1421" s="5">
        <v>13896.195</v>
      </c>
      <c r="J1421">
        <v>0.7322850567361</v>
      </c>
      <c r="K1421">
        <v>0.14868945926927815</v>
      </c>
    </row>
    <row r="1422" spans="1:11" x14ac:dyDescent="0.2">
      <c r="A1422" t="s">
        <v>9166</v>
      </c>
      <c r="B1422" t="s">
        <v>5113</v>
      </c>
      <c r="C1422" t="s">
        <v>6193</v>
      </c>
      <c r="D1422" t="s">
        <v>5114</v>
      </c>
      <c r="E1422" t="s">
        <v>9167</v>
      </c>
      <c r="F1422">
        <v>0.96660000000000001</v>
      </c>
      <c r="G1422" s="5">
        <v>14774.907999999999</v>
      </c>
      <c r="H1422" s="5">
        <v>28091.190999999999</v>
      </c>
      <c r="I1422" s="5">
        <v>15057.764999999999</v>
      </c>
      <c r="J1422">
        <v>0.66530815943956123</v>
      </c>
      <c r="K1422">
        <v>0.14875707172377817</v>
      </c>
    </row>
    <row r="1423" spans="1:11" x14ac:dyDescent="0.2">
      <c r="A1423" t="s">
        <v>14450</v>
      </c>
      <c r="B1423" t="s">
        <v>6519</v>
      </c>
      <c r="C1423" t="s">
        <v>7526</v>
      </c>
      <c r="D1423" t="s">
        <v>6520</v>
      </c>
      <c r="E1423" t="s">
        <v>14451</v>
      </c>
      <c r="F1423">
        <v>0.97040000000000004</v>
      </c>
      <c r="G1423" s="5">
        <v>14347.128000000001</v>
      </c>
      <c r="H1423" s="5">
        <v>11794.147999999999</v>
      </c>
      <c r="I1423" s="5">
        <v>13424.602000000001</v>
      </c>
      <c r="J1423">
        <v>1.1750309402108878</v>
      </c>
      <c r="K1423">
        <v>0.14885682192181707</v>
      </c>
    </row>
    <row r="1424" spans="1:11" x14ac:dyDescent="0.2">
      <c r="A1424" t="s">
        <v>12820</v>
      </c>
      <c r="B1424" t="s">
        <v>5751</v>
      </c>
      <c r="C1424" t="s">
        <v>12821</v>
      </c>
      <c r="D1424" t="s">
        <v>5752</v>
      </c>
      <c r="E1424" t="s">
        <v>12822</v>
      </c>
      <c r="F1424">
        <v>0.96489999999999998</v>
      </c>
      <c r="G1424" s="5">
        <v>58772.46</v>
      </c>
      <c r="H1424" s="5">
        <v>43987.67</v>
      </c>
      <c r="I1424" s="5">
        <v>49708.277000000002</v>
      </c>
      <c r="J1424">
        <v>1.9541185673924759</v>
      </c>
      <c r="K1424">
        <v>0.14925479078031179</v>
      </c>
    </row>
    <row r="1425" spans="1:11" x14ac:dyDescent="0.2">
      <c r="A1425" t="s">
        <v>18585</v>
      </c>
      <c r="B1425" t="s">
        <v>18586</v>
      </c>
      <c r="C1425" t="s">
        <v>18587</v>
      </c>
      <c r="D1425" t="s">
        <v>18588</v>
      </c>
      <c r="E1425" t="s">
        <v>18589</v>
      </c>
      <c r="F1425">
        <v>0.97460000000000002</v>
      </c>
      <c r="G1425" s="5">
        <v>7394.2992999999997</v>
      </c>
      <c r="H1425" s="5">
        <v>29068.171999999999</v>
      </c>
      <c r="I1425" s="5">
        <v>22426.338</v>
      </c>
      <c r="J1425">
        <v>0.5393774699756041</v>
      </c>
      <c r="K1425">
        <v>0.14938226403782337</v>
      </c>
    </row>
    <row r="1426" spans="1:11" x14ac:dyDescent="0.2">
      <c r="A1426" t="s">
        <v>18590</v>
      </c>
      <c r="B1426" t="s">
        <v>18586</v>
      </c>
      <c r="C1426" t="s">
        <v>18587</v>
      </c>
      <c r="D1426" t="s">
        <v>18588</v>
      </c>
      <c r="E1426" t="s">
        <v>18589</v>
      </c>
      <c r="F1426">
        <v>0.97460000000000002</v>
      </c>
      <c r="G1426" s="5">
        <v>7394.2992999999997</v>
      </c>
      <c r="H1426" s="5">
        <v>29068.171999999999</v>
      </c>
      <c r="I1426" s="5">
        <v>22426.338</v>
      </c>
      <c r="J1426">
        <v>0.5393774699756041</v>
      </c>
      <c r="K1426">
        <v>0.14938226403782337</v>
      </c>
    </row>
    <row r="1427" spans="1:11" x14ac:dyDescent="0.2">
      <c r="A1427" t="s">
        <v>15707</v>
      </c>
      <c r="B1427" t="s">
        <v>14975</v>
      </c>
      <c r="C1427" t="s">
        <v>14976</v>
      </c>
      <c r="D1427" t="s">
        <v>14977</v>
      </c>
      <c r="E1427" t="s">
        <v>15708</v>
      </c>
      <c r="F1427">
        <v>0.97099999999999997</v>
      </c>
      <c r="G1427" s="5">
        <v>1927.0871999999999</v>
      </c>
      <c r="H1427" s="5">
        <v>4088.3035</v>
      </c>
      <c r="I1427" s="5">
        <v>4149.4385000000002</v>
      </c>
      <c r="J1427">
        <v>0.66961474259128839</v>
      </c>
      <c r="K1427">
        <v>0.14949650755236529</v>
      </c>
    </row>
    <row r="1428" spans="1:11" x14ac:dyDescent="0.2">
      <c r="A1428" t="s">
        <v>13533</v>
      </c>
      <c r="B1428" t="s">
        <v>5983</v>
      </c>
      <c r="C1428" t="s">
        <v>6160</v>
      </c>
      <c r="D1428" t="s">
        <v>5984</v>
      </c>
      <c r="E1428" t="s">
        <v>13534</v>
      </c>
      <c r="F1428">
        <v>1</v>
      </c>
      <c r="G1428" s="5">
        <v>49410.239999999998</v>
      </c>
      <c r="H1428" s="5">
        <v>84174.82</v>
      </c>
      <c r="I1428" s="5">
        <v>49210.167999999998</v>
      </c>
      <c r="J1428">
        <v>0.7029761587949227</v>
      </c>
      <c r="K1428">
        <v>0.14984168852025587</v>
      </c>
    </row>
    <row r="1429" spans="1:11" x14ac:dyDescent="0.2">
      <c r="A1429" t="s">
        <v>6455</v>
      </c>
      <c r="B1429" t="s">
        <v>6456</v>
      </c>
      <c r="C1429" t="s">
        <v>6457</v>
      </c>
      <c r="D1429" t="s">
        <v>6458</v>
      </c>
      <c r="E1429" t="s">
        <v>6459</v>
      </c>
      <c r="F1429">
        <v>0.77470000000000006</v>
      </c>
      <c r="G1429" s="5">
        <v>9840.3559999999998</v>
      </c>
      <c r="H1429" s="5">
        <v>0</v>
      </c>
      <c r="I1429" s="5">
        <v>0</v>
      </c>
      <c r="J1429">
        <v>0.33779694680162092</v>
      </c>
      <c r="K1429">
        <v>0.15025545590480199</v>
      </c>
    </row>
    <row r="1430" spans="1:11" x14ac:dyDescent="0.2">
      <c r="A1430" t="s">
        <v>21317</v>
      </c>
      <c r="B1430" t="s">
        <v>5183</v>
      </c>
      <c r="C1430" t="s">
        <v>9047</v>
      </c>
      <c r="D1430" t="s">
        <v>5184</v>
      </c>
      <c r="E1430" t="s">
        <v>21318</v>
      </c>
      <c r="F1430">
        <v>0.76400000000000001</v>
      </c>
      <c r="G1430" s="5">
        <v>2017.3088</v>
      </c>
      <c r="H1430" s="5">
        <v>0</v>
      </c>
      <c r="I1430" s="5">
        <v>3749.4946</v>
      </c>
      <c r="J1430" t="e">
        <v>#DIV/0!</v>
      </c>
      <c r="K1430">
        <v>0.15069177041981024</v>
      </c>
    </row>
    <row r="1431" spans="1:11" x14ac:dyDescent="0.2">
      <c r="A1431" t="s">
        <v>15567</v>
      </c>
      <c r="B1431" t="s">
        <v>6283</v>
      </c>
      <c r="C1431" t="s">
        <v>6284</v>
      </c>
      <c r="D1431" t="s">
        <v>6285</v>
      </c>
      <c r="E1431" t="s">
        <v>15568</v>
      </c>
      <c r="F1431">
        <v>0.755</v>
      </c>
      <c r="G1431" s="5">
        <v>0</v>
      </c>
      <c r="H1431" s="5">
        <v>10126.276</v>
      </c>
      <c r="I1431" s="5">
        <v>0</v>
      </c>
      <c r="J1431">
        <v>0.19075138683272247</v>
      </c>
      <c r="K1431">
        <v>0.15085468073683536</v>
      </c>
    </row>
    <row r="1432" spans="1:11" x14ac:dyDescent="0.2">
      <c r="A1432" t="s">
        <v>15569</v>
      </c>
      <c r="B1432" t="s">
        <v>6283</v>
      </c>
      <c r="C1432" t="s">
        <v>6284</v>
      </c>
      <c r="D1432" t="s">
        <v>6285</v>
      </c>
      <c r="E1432" t="s">
        <v>15568</v>
      </c>
      <c r="F1432">
        <v>0.755</v>
      </c>
      <c r="G1432" s="5">
        <v>0</v>
      </c>
      <c r="H1432" s="5">
        <v>10126.276</v>
      </c>
      <c r="I1432" s="5">
        <v>0</v>
      </c>
      <c r="J1432">
        <v>0.19075138683272247</v>
      </c>
      <c r="K1432">
        <v>0.15085468073683536</v>
      </c>
    </row>
    <row r="1433" spans="1:11" x14ac:dyDescent="0.2">
      <c r="A1433" t="s">
        <v>15570</v>
      </c>
      <c r="B1433" t="s">
        <v>6283</v>
      </c>
      <c r="C1433" t="s">
        <v>6284</v>
      </c>
      <c r="D1433" t="s">
        <v>6285</v>
      </c>
      <c r="E1433" t="s">
        <v>15568</v>
      </c>
      <c r="F1433">
        <v>0.755</v>
      </c>
      <c r="G1433" s="5">
        <v>0</v>
      </c>
      <c r="H1433" s="5">
        <v>10126.276</v>
      </c>
      <c r="I1433" s="5">
        <v>0</v>
      </c>
      <c r="J1433">
        <v>0.19075138683272247</v>
      </c>
      <c r="K1433">
        <v>0.15085468073683536</v>
      </c>
    </row>
    <row r="1434" spans="1:11" x14ac:dyDescent="0.2">
      <c r="A1434" t="s">
        <v>20940</v>
      </c>
      <c r="B1434" t="s">
        <v>5587</v>
      </c>
      <c r="C1434" t="s">
        <v>7957</v>
      </c>
      <c r="D1434" t="s">
        <v>5588</v>
      </c>
      <c r="E1434" t="s">
        <v>20941</v>
      </c>
      <c r="F1434">
        <v>1</v>
      </c>
      <c r="G1434" s="5">
        <v>159334.32999999999</v>
      </c>
      <c r="H1434" s="5">
        <v>292820.46999999997</v>
      </c>
      <c r="I1434" s="5">
        <v>142551.42000000001</v>
      </c>
      <c r="J1434">
        <v>0.60166378175593394</v>
      </c>
      <c r="K1434">
        <v>0.15086394484392734</v>
      </c>
    </row>
    <row r="1435" spans="1:11" x14ac:dyDescent="0.2">
      <c r="A1435" t="s">
        <v>16591</v>
      </c>
      <c r="B1435" t="s">
        <v>5293</v>
      </c>
      <c r="C1435" t="s">
        <v>11427</v>
      </c>
      <c r="D1435" t="s">
        <v>5294</v>
      </c>
      <c r="E1435" t="s">
        <v>16592</v>
      </c>
      <c r="F1435">
        <v>0.96309999999999996</v>
      </c>
      <c r="G1435" s="5">
        <v>11117.838</v>
      </c>
      <c r="H1435" s="5">
        <v>13793.194</v>
      </c>
      <c r="I1435" s="5">
        <v>0</v>
      </c>
      <c r="J1435">
        <v>0.50699754833795441</v>
      </c>
      <c r="K1435">
        <v>0.1508796091661942</v>
      </c>
    </row>
    <row r="1436" spans="1:11" x14ac:dyDescent="0.2">
      <c r="A1436" t="s">
        <v>10568</v>
      </c>
      <c r="B1436" t="s">
        <v>7246</v>
      </c>
      <c r="C1436" t="s">
        <v>7247</v>
      </c>
      <c r="D1436" t="s">
        <v>7248</v>
      </c>
      <c r="E1436" t="s">
        <v>10569</v>
      </c>
      <c r="F1436">
        <v>0.97240000000000004</v>
      </c>
      <c r="G1436" s="5">
        <v>0</v>
      </c>
      <c r="H1436" s="5">
        <v>14761.757</v>
      </c>
      <c r="I1436" s="5">
        <v>12592.245000000001</v>
      </c>
      <c r="J1436">
        <v>10.846354191449043</v>
      </c>
      <c r="K1436">
        <v>0.15154001034362771</v>
      </c>
    </row>
    <row r="1437" spans="1:11" x14ac:dyDescent="0.2">
      <c r="A1437" t="s">
        <v>14145</v>
      </c>
      <c r="B1437" t="s">
        <v>9496</v>
      </c>
      <c r="C1437" t="s">
        <v>9497</v>
      </c>
      <c r="D1437" t="s">
        <v>9498</v>
      </c>
      <c r="E1437" t="s">
        <v>14146</v>
      </c>
      <c r="F1437">
        <v>0.86150000000000004</v>
      </c>
      <c r="G1437" s="5">
        <v>12361.91</v>
      </c>
      <c r="H1437" s="5">
        <v>0</v>
      </c>
      <c r="I1437" s="5">
        <v>23207.982</v>
      </c>
      <c r="J1437" t="e">
        <v>#DIV/0!</v>
      </c>
      <c r="K1437">
        <v>0.15170412158725652</v>
      </c>
    </row>
    <row r="1438" spans="1:11" x14ac:dyDescent="0.2">
      <c r="A1438" t="s">
        <v>20233</v>
      </c>
      <c r="B1438" t="s">
        <v>16933</v>
      </c>
      <c r="C1438" t="s">
        <v>16934</v>
      </c>
      <c r="D1438" t="s">
        <v>16935</v>
      </c>
      <c r="E1438" t="s">
        <v>20234</v>
      </c>
      <c r="F1438">
        <v>1</v>
      </c>
      <c r="G1438" s="5">
        <v>19826.241999999998</v>
      </c>
      <c r="H1438" s="5">
        <v>33836.97</v>
      </c>
      <c r="I1438" s="5">
        <v>22731.726999999999</v>
      </c>
      <c r="J1438">
        <v>0.75596657199141359</v>
      </c>
      <c r="K1438">
        <v>0.15178519306995675</v>
      </c>
    </row>
    <row r="1439" spans="1:11" x14ac:dyDescent="0.2">
      <c r="A1439" t="s">
        <v>9469</v>
      </c>
      <c r="B1439" t="s">
        <v>9470</v>
      </c>
      <c r="C1439" t="s">
        <v>9471</v>
      </c>
      <c r="D1439" t="s">
        <v>9472</v>
      </c>
      <c r="E1439" t="s">
        <v>9473</v>
      </c>
      <c r="F1439">
        <v>0.96930000000000005</v>
      </c>
      <c r="G1439" s="5">
        <v>6327.9043000000001</v>
      </c>
      <c r="H1439" s="5">
        <v>4541.3630000000003</v>
      </c>
      <c r="I1439" s="5">
        <v>7903.0492999999997</v>
      </c>
      <c r="J1439">
        <v>1.394022969638711</v>
      </c>
      <c r="K1439">
        <v>0.15188289008986861</v>
      </c>
    </row>
    <row r="1440" spans="1:11" x14ac:dyDescent="0.2">
      <c r="A1440" t="s">
        <v>15236</v>
      </c>
      <c r="B1440" t="s">
        <v>6806</v>
      </c>
      <c r="C1440" t="s">
        <v>6807</v>
      </c>
      <c r="D1440" t="s">
        <v>6808</v>
      </c>
      <c r="E1440" t="s">
        <v>15237</v>
      </c>
      <c r="F1440">
        <v>0.89549999999999996</v>
      </c>
      <c r="G1440" s="5">
        <v>6654.5375999999997</v>
      </c>
      <c r="H1440" s="5">
        <v>3727.0929999999998</v>
      </c>
      <c r="I1440" s="5">
        <v>5034.8140000000003</v>
      </c>
      <c r="J1440">
        <v>2.0699937957028487</v>
      </c>
      <c r="K1440">
        <v>0.1520236840649008</v>
      </c>
    </row>
    <row r="1441" spans="1:11" x14ac:dyDescent="0.2">
      <c r="A1441" t="s">
        <v>12305</v>
      </c>
      <c r="B1441" t="s">
        <v>12306</v>
      </c>
      <c r="C1441" t="s">
        <v>12307</v>
      </c>
      <c r="D1441" t="s">
        <v>12308</v>
      </c>
      <c r="E1441" t="s">
        <v>12309</v>
      </c>
      <c r="F1441">
        <v>1</v>
      </c>
      <c r="G1441" s="5">
        <v>26121.423999999999</v>
      </c>
      <c r="H1441" s="5">
        <v>36544.438000000002</v>
      </c>
      <c r="I1441" s="5">
        <v>15624.134</v>
      </c>
      <c r="J1441">
        <v>0.66517645834954364</v>
      </c>
      <c r="K1441">
        <v>0.15209100921232049</v>
      </c>
    </row>
    <row r="1442" spans="1:11" x14ac:dyDescent="0.2">
      <c r="A1442" t="s">
        <v>12310</v>
      </c>
      <c r="B1442" t="s">
        <v>12306</v>
      </c>
      <c r="C1442" t="s">
        <v>12307</v>
      </c>
      <c r="D1442" t="s">
        <v>12308</v>
      </c>
      <c r="E1442" t="s">
        <v>12311</v>
      </c>
      <c r="F1442">
        <v>0.97430000000000005</v>
      </c>
      <c r="G1442" s="5">
        <v>26121.423999999999</v>
      </c>
      <c r="H1442" s="5">
        <v>36544.438000000002</v>
      </c>
      <c r="I1442" s="5">
        <v>15624.134</v>
      </c>
      <c r="J1442">
        <v>0.66517645834954364</v>
      </c>
      <c r="K1442">
        <v>0.15209100921232049</v>
      </c>
    </row>
    <row r="1443" spans="1:11" x14ac:dyDescent="0.2">
      <c r="A1443" t="s">
        <v>12247</v>
      </c>
      <c r="B1443" t="s">
        <v>5444</v>
      </c>
      <c r="C1443" t="s">
        <v>12248</v>
      </c>
      <c r="D1443" t="s">
        <v>5445</v>
      </c>
      <c r="E1443" t="s">
        <v>12249</v>
      </c>
      <c r="F1443">
        <v>1</v>
      </c>
      <c r="G1443" s="5">
        <v>26090.184000000001</v>
      </c>
      <c r="H1443" s="5">
        <v>23722.83</v>
      </c>
      <c r="I1443" s="5">
        <v>24627.47</v>
      </c>
      <c r="J1443">
        <v>1.2040659704167573</v>
      </c>
      <c r="K1443">
        <v>0.15212887976210221</v>
      </c>
    </row>
    <row r="1444" spans="1:11" x14ac:dyDescent="0.2">
      <c r="A1444" t="s">
        <v>8197</v>
      </c>
      <c r="B1444" t="s">
        <v>6899</v>
      </c>
      <c r="C1444" t="s">
        <v>6900</v>
      </c>
      <c r="D1444" t="s">
        <v>6901</v>
      </c>
      <c r="E1444" t="s">
        <v>8198</v>
      </c>
      <c r="F1444">
        <v>0.96809999999999996</v>
      </c>
      <c r="G1444" s="5">
        <v>12728.467000000001</v>
      </c>
      <c r="H1444" s="5">
        <v>7923.0379999999996</v>
      </c>
      <c r="I1444" s="5">
        <v>14815.721</v>
      </c>
      <c r="J1444">
        <v>1.4798485956842862</v>
      </c>
      <c r="K1444">
        <v>0.15229992908973541</v>
      </c>
    </row>
    <row r="1445" spans="1:11" x14ac:dyDescent="0.2">
      <c r="A1445" t="s">
        <v>7136</v>
      </c>
      <c r="B1445" t="s">
        <v>6043</v>
      </c>
      <c r="C1445" t="s">
        <v>6382</v>
      </c>
      <c r="D1445" t="s">
        <v>6044</v>
      </c>
      <c r="E1445" t="s">
        <v>7137</v>
      </c>
      <c r="F1445">
        <v>0.97199999999999998</v>
      </c>
      <c r="G1445" s="5">
        <v>23033.914000000001</v>
      </c>
      <c r="H1445" s="5">
        <v>18350.52</v>
      </c>
      <c r="I1445" s="5">
        <v>5832.4549999999999</v>
      </c>
      <c r="J1445">
        <v>0.62924105530277863</v>
      </c>
      <c r="K1445">
        <v>0.15238977453566729</v>
      </c>
    </row>
    <row r="1446" spans="1:11" x14ac:dyDescent="0.2">
      <c r="A1446" t="s">
        <v>7138</v>
      </c>
      <c r="B1446" t="s">
        <v>6043</v>
      </c>
      <c r="C1446" t="s">
        <v>6382</v>
      </c>
      <c r="D1446" t="s">
        <v>6044</v>
      </c>
      <c r="E1446" t="s">
        <v>7137</v>
      </c>
      <c r="F1446">
        <v>0.97199999999999998</v>
      </c>
      <c r="G1446" s="5">
        <v>23033.914000000001</v>
      </c>
      <c r="H1446" s="5">
        <v>18350.52</v>
      </c>
      <c r="I1446" s="5">
        <v>5832.4549999999999</v>
      </c>
      <c r="J1446">
        <v>0.62924105530277863</v>
      </c>
      <c r="K1446">
        <v>0.15238977453566729</v>
      </c>
    </row>
    <row r="1447" spans="1:11" x14ac:dyDescent="0.2">
      <c r="A1447" t="s">
        <v>9396</v>
      </c>
      <c r="B1447" t="s">
        <v>5435</v>
      </c>
      <c r="C1447" t="s">
        <v>9397</v>
      </c>
      <c r="D1447" t="s">
        <v>5436</v>
      </c>
      <c r="E1447" t="s">
        <v>9398</v>
      </c>
      <c r="F1447">
        <v>0.88260000000000005</v>
      </c>
      <c r="G1447" s="5">
        <v>6197.8190000000004</v>
      </c>
      <c r="H1447" s="5">
        <v>8323.4940000000006</v>
      </c>
      <c r="I1447" s="5">
        <v>0</v>
      </c>
      <c r="J1447">
        <v>0.49908153586112419</v>
      </c>
      <c r="K1447">
        <v>0.15243675123655848</v>
      </c>
    </row>
    <row r="1448" spans="1:11" x14ac:dyDescent="0.2">
      <c r="A1448" t="s">
        <v>13426</v>
      </c>
      <c r="B1448" t="s">
        <v>5591</v>
      </c>
      <c r="C1448" t="s">
        <v>7787</v>
      </c>
      <c r="D1448" t="s">
        <v>5592</v>
      </c>
      <c r="E1448" t="s">
        <v>13427</v>
      </c>
      <c r="F1448">
        <v>1</v>
      </c>
      <c r="G1448" s="5">
        <v>0</v>
      </c>
      <c r="H1448" s="5">
        <v>16860.099999999999</v>
      </c>
      <c r="I1448" s="5">
        <v>12813.431</v>
      </c>
      <c r="J1448">
        <v>11.116029294875075</v>
      </c>
      <c r="K1448">
        <v>0.15262356346084338</v>
      </c>
    </row>
    <row r="1449" spans="1:11" x14ac:dyDescent="0.2">
      <c r="A1449" t="s">
        <v>13428</v>
      </c>
      <c r="B1449" t="s">
        <v>5591</v>
      </c>
      <c r="C1449" t="s">
        <v>7787</v>
      </c>
      <c r="D1449" t="s">
        <v>5592</v>
      </c>
      <c r="E1449" t="s">
        <v>13427</v>
      </c>
      <c r="F1449">
        <v>1</v>
      </c>
      <c r="G1449" s="5">
        <v>0</v>
      </c>
      <c r="H1449" s="5">
        <v>16860.099999999999</v>
      </c>
      <c r="I1449" s="5">
        <v>12813.431</v>
      </c>
      <c r="J1449">
        <v>11.116029294875075</v>
      </c>
      <c r="K1449">
        <v>0.15262356346084338</v>
      </c>
    </row>
    <row r="1450" spans="1:11" x14ac:dyDescent="0.2">
      <c r="A1450" t="s">
        <v>21319</v>
      </c>
      <c r="B1450" t="s">
        <v>8162</v>
      </c>
      <c r="C1450" t="s">
        <v>8163</v>
      </c>
      <c r="D1450" t="s">
        <v>8164</v>
      </c>
      <c r="E1450" t="s">
        <v>21320</v>
      </c>
      <c r="F1450">
        <v>0.92330000000000001</v>
      </c>
      <c r="G1450" s="5">
        <v>9692.84</v>
      </c>
      <c r="H1450" s="5">
        <v>18412.455000000002</v>
      </c>
      <c r="I1450" s="5">
        <v>0</v>
      </c>
      <c r="J1450" t="e">
        <v>#DIV/0!</v>
      </c>
      <c r="K1450">
        <v>0.15290463686639391</v>
      </c>
    </row>
    <row r="1451" spans="1:11" x14ac:dyDescent="0.2">
      <c r="A1451" t="s">
        <v>15081</v>
      </c>
      <c r="B1451" t="s">
        <v>15082</v>
      </c>
      <c r="C1451" t="s">
        <v>15083</v>
      </c>
      <c r="D1451" t="s">
        <v>15084</v>
      </c>
      <c r="E1451" t="s">
        <v>15085</v>
      </c>
      <c r="F1451">
        <v>0.96899999999999997</v>
      </c>
      <c r="G1451" s="5">
        <v>3060.576</v>
      </c>
      <c r="H1451" s="5">
        <v>7728.3666999999996</v>
      </c>
      <c r="I1451" s="5">
        <v>10495.477000000001</v>
      </c>
      <c r="J1451">
        <v>2.3237232067464109</v>
      </c>
      <c r="K1451">
        <v>0.15305601846882216</v>
      </c>
    </row>
    <row r="1452" spans="1:11" x14ac:dyDescent="0.2">
      <c r="A1452" t="s">
        <v>18005</v>
      </c>
      <c r="B1452" t="s">
        <v>10975</v>
      </c>
      <c r="C1452" t="s">
        <v>10976</v>
      </c>
      <c r="D1452" t="s">
        <v>10977</v>
      </c>
      <c r="E1452" t="s">
        <v>18006</v>
      </c>
      <c r="F1452">
        <v>0.93020000000000003</v>
      </c>
      <c r="G1452" s="5">
        <v>14435.663</v>
      </c>
      <c r="H1452" s="5">
        <v>12846.689</v>
      </c>
      <c r="I1452" s="5">
        <v>3056.5441999999998</v>
      </c>
      <c r="J1452">
        <v>0.59923395205337726</v>
      </c>
      <c r="K1452">
        <v>0.15309010261300554</v>
      </c>
    </row>
    <row r="1453" spans="1:11" x14ac:dyDescent="0.2">
      <c r="A1453" t="s">
        <v>9060</v>
      </c>
      <c r="B1453" t="s">
        <v>48</v>
      </c>
      <c r="C1453" t="s">
        <v>6896</v>
      </c>
      <c r="D1453" t="s">
        <v>38</v>
      </c>
      <c r="E1453" t="s">
        <v>9061</v>
      </c>
      <c r="F1453">
        <v>0.97650000000000003</v>
      </c>
      <c r="G1453" s="5">
        <v>33158.862999999998</v>
      </c>
      <c r="H1453" s="5">
        <v>28909.072</v>
      </c>
      <c r="I1453" s="5">
        <v>21567.305</v>
      </c>
      <c r="J1453">
        <v>1.3532665545762492</v>
      </c>
      <c r="K1453">
        <v>0.15330600571717873</v>
      </c>
    </row>
    <row r="1454" spans="1:11" x14ac:dyDescent="0.2">
      <c r="A1454" t="s">
        <v>6855</v>
      </c>
      <c r="B1454" t="s">
        <v>6175</v>
      </c>
      <c r="C1454" t="s">
        <v>6856</v>
      </c>
      <c r="D1454" t="s">
        <v>6176</v>
      </c>
      <c r="E1454" t="s">
        <v>6857</v>
      </c>
      <c r="F1454">
        <v>0.97209999999999996</v>
      </c>
      <c r="G1454" s="5">
        <v>73757.945000000007</v>
      </c>
      <c r="H1454" s="5">
        <v>95291.7</v>
      </c>
      <c r="I1454" s="5">
        <v>61284.347999999998</v>
      </c>
      <c r="J1454">
        <v>0.81365445490929045</v>
      </c>
      <c r="K1454">
        <v>0.15331494399159462</v>
      </c>
    </row>
    <row r="1455" spans="1:11" x14ac:dyDescent="0.2">
      <c r="A1455" t="s">
        <v>11087</v>
      </c>
      <c r="B1455" t="s">
        <v>9400</v>
      </c>
      <c r="C1455" t="s">
        <v>9401</v>
      </c>
      <c r="D1455" t="s">
        <v>9402</v>
      </c>
      <c r="E1455" t="s">
        <v>11088</v>
      </c>
      <c r="F1455">
        <v>0.96519999999999995</v>
      </c>
      <c r="G1455" s="5">
        <v>14259.956</v>
      </c>
      <c r="H1455" s="5">
        <v>48565.277000000002</v>
      </c>
      <c r="I1455" s="5">
        <v>12499.593000000001</v>
      </c>
      <c r="J1455">
        <v>0.48885769220734704</v>
      </c>
      <c r="K1455">
        <v>0.15365714491952193</v>
      </c>
    </row>
    <row r="1456" spans="1:11" x14ac:dyDescent="0.2">
      <c r="A1456" t="s">
        <v>5172</v>
      </c>
      <c r="B1456" t="s">
        <v>5173</v>
      </c>
      <c r="C1456" t="s">
        <v>6330</v>
      </c>
      <c r="D1456" t="s">
        <v>5174</v>
      </c>
      <c r="E1456" t="s">
        <v>16792</v>
      </c>
      <c r="F1456">
        <v>1</v>
      </c>
      <c r="G1456" s="5">
        <v>37479.72</v>
      </c>
      <c r="H1456" s="5">
        <v>33526.324000000001</v>
      </c>
      <c r="I1456" s="5">
        <v>35484.75</v>
      </c>
      <c r="J1456">
        <v>0.72733288970159893</v>
      </c>
      <c r="K1456">
        <v>0.15377192321855745</v>
      </c>
    </row>
    <row r="1457" spans="1:11" x14ac:dyDescent="0.2">
      <c r="A1457" t="s">
        <v>10560</v>
      </c>
      <c r="B1457" t="s">
        <v>7422</v>
      </c>
      <c r="C1457" t="s">
        <v>7423</v>
      </c>
      <c r="D1457" t="s">
        <v>7424</v>
      </c>
      <c r="E1457" t="s">
        <v>10561</v>
      </c>
      <c r="F1457">
        <v>0.78639999999999999</v>
      </c>
      <c r="G1457" s="5">
        <v>0</v>
      </c>
      <c r="H1457" s="5">
        <v>0</v>
      </c>
      <c r="I1457" s="5">
        <v>0</v>
      </c>
      <c r="J1457">
        <v>0</v>
      </c>
      <c r="K1457">
        <v>0.1540011110622648</v>
      </c>
    </row>
    <row r="1458" spans="1:11" x14ac:dyDescent="0.2">
      <c r="A1458" t="s">
        <v>10297</v>
      </c>
      <c r="B1458" t="s">
        <v>5892</v>
      </c>
      <c r="C1458" t="s">
        <v>7048</v>
      </c>
      <c r="D1458" t="s">
        <v>5893</v>
      </c>
      <c r="E1458" t="s">
        <v>10298</v>
      </c>
      <c r="F1458">
        <v>0.97289999999999999</v>
      </c>
      <c r="G1458" s="5">
        <v>4372.1616000000004</v>
      </c>
      <c r="H1458" s="5">
        <v>5970.3879999999999</v>
      </c>
      <c r="I1458" s="5">
        <v>0</v>
      </c>
      <c r="J1458">
        <v>0.48529506237012265</v>
      </c>
      <c r="K1458">
        <v>0.15442015662985031</v>
      </c>
    </row>
    <row r="1459" spans="1:11" x14ac:dyDescent="0.2">
      <c r="A1459" t="s">
        <v>9918</v>
      </c>
      <c r="B1459" t="s">
        <v>8969</v>
      </c>
      <c r="C1459" t="s">
        <v>8970</v>
      </c>
      <c r="D1459" t="s">
        <v>8971</v>
      </c>
      <c r="E1459" t="s">
        <v>9919</v>
      </c>
      <c r="F1459">
        <v>0.97140000000000004</v>
      </c>
      <c r="G1459" s="5">
        <v>25256.57</v>
      </c>
      <c r="H1459" s="5">
        <v>9149.1869999999999</v>
      </c>
      <c r="I1459" s="5">
        <v>6535.0360000000001</v>
      </c>
      <c r="J1459">
        <v>0.41628251943373329</v>
      </c>
      <c r="K1459">
        <v>0.15445133139116152</v>
      </c>
    </row>
    <row r="1460" spans="1:11" x14ac:dyDescent="0.2">
      <c r="A1460" t="s">
        <v>7327</v>
      </c>
      <c r="B1460" t="s">
        <v>6415</v>
      </c>
      <c r="C1460" t="s">
        <v>7328</v>
      </c>
      <c r="D1460" t="s">
        <v>6416</v>
      </c>
      <c r="E1460" t="s">
        <v>7329</v>
      </c>
      <c r="F1460">
        <v>0.97419999999999995</v>
      </c>
      <c r="G1460" s="5">
        <v>0</v>
      </c>
      <c r="H1460" s="5">
        <v>6727.2160000000003</v>
      </c>
      <c r="I1460" s="5">
        <v>6500.2920000000004</v>
      </c>
      <c r="J1460">
        <v>0.50245313979178041</v>
      </c>
      <c r="K1460">
        <v>0.15460981746237068</v>
      </c>
    </row>
    <row r="1461" spans="1:11" x14ac:dyDescent="0.2">
      <c r="A1461" t="s">
        <v>7855</v>
      </c>
      <c r="B1461" t="s">
        <v>6315</v>
      </c>
      <c r="C1461" t="s">
        <v>7108</v>
      </c>
      <c r="D1461" t="s">
        <v>6316</v>
      </c>
      <c r="E1461" t="s">
        <v>7856</v>
      </c>
      <c r="F1461">
        <v>0.97330000000000005</v>
      </c>
      <c r="G1461" s="5">
        <v>14639.928</v>
      </c>
      <c r="H1461" s="5">
        <v>16529.425999999999</v>
      </c>
      <c r="I1461" s="5">
        <v>14867.217000000001</v>
      </c>
      <c r="J1461">
        <v>0.86839936436127996</v>
      </c>
      <c r="K1461">
        <v>0.15467666461131574</v>
      </c>
    </row>
    <row r="1462" spans="1:11" x14ac:dyDescent="0.2">
      <c r="A1462" t="s">
        <v>14382</v>
      </c>
      <c r="B1462" t="s">
        <v>14383</v>
      </c>
      <c r="C1462" t="s">
        <v>14384</v>
      </c>
      <c r="D1462" t="s">
        <v>14385</v>
      </c>
      <c r="E1462" t="s">
        <v>14386</v>
      </c>
      <c r="F1462">
        <v>0.97489999999999999</v>
      </c>
      <c r="G1462" s="5">
        <v>5548.8119999999999</v>
      </c>
      <c r="H1462" s="5">
        <v>11528.799000000001</v>
      </c>
      <c r="I1462" s="5">
        <v>8537.6110000000008</v>
      </c>
      <c r="J1462">
        <v>0.70426185391786422</v>
      </c>
      <c r="K1462">
        <v>0.15471358091934781</v>
      </c>
    </row>
    <row r="1463" spans="1:11" x14ac:dyDescent="0.2">
      <c r="A1463" t="s">
        <v>13386</v>
      </c>
      <c r="B1463" t="s">
        <v>10476</v>
      </c>
      <c r="C1463" t="s">
        <v>10477</v>
      </c>
      <c r="D1463" t="s">
        <v>10478</v>
      </c>
      <c r="E1463" t="s">
        <v>13387</v>
      </c>
      <c r="F1463">
        <v>0.97419999999999995</v>
      </c>
      <c r="G1463" s="5">
        <v>41771.245999999999</v>
      </c>
      <c r="H1463" s="5">
        <v>58832.593999999997</v>
      </c>
      <c r="I1463" s="5">
        <v>34525.875</v>
      </c>
      <c r="J1463">
        <v>0.62726285447563002</v>
      </c>
      <c r="K1463">
        <v>0.15505009495982786</v>
      </c>
    </row>
    <row r="1464" spans="1:11" x14ac:dyDescent="0.2">
      <c r="A1464" t="s">
        <v>8117</v>
      </c>
      <c r="B1464" t="s">
        <v>5386</v>
      </c>
      <c r="C1464" t="s">
        <v>7390</v>
      </c>
      <c r="D1464" t="s">
        <v>5387</v>
      </c>
      <c r="E1464" t="s">
        <v>8118</v>
      </c>
      <c r="F1464">
        <v>0.97570000000000001</v>
      </c>
      <c r="G1464" s="5">
        <v>74428.17</v>
      </c>
      <c r="H1464" s="5">
        <v>91848.960000000006</v>
      </c>
      <c r="I1464" s="5">
        <v>45363.292999999998</v>
      </c>
      <c r="J1464">
        <v>1.510477765931626</v>
      </c>
      <c r="K1464">
        <v>0.15564479305325382</v>
      </c>
    </row>
    <row r="1465" spans="1:11" x14ac:dyDescent="0.2">
      <c r="A1465" t="s">
        <v>11640</v>
      </c>
      <c r="B1465" t="s">
        <v>6637</v>
      </c>
      <c r="C1465" t="s">
        <v>6638</v>
      </c>
      <c r="D1465" t="s">
        <v>6639</v>
      </c>
      <c r="E1465" t="s">
        <v>11641</v>
      </c>
      <c r="F1465">
        <v>0.97599999999999998</v>
      </c>
      <c r="G1465" s="5">
        <v>112645.84</v>
      </c>
      <c r="H1465" s="5">
        <v>146721.03</v>
      </c>
      <c r="I1465" s="5">
        <v>94016.26</v>
      </c>
      <c r="J1465">
        <v>0.69328799267143515</v>
      </c>
      <c r="K1465">
        <v>0.15569492369307658</v>
      </c>
    </row>
    <row r="1466" spans="1:11" x14ac:dyDescent="0.2">
      <c r="A1466" t="s">
        <v>9003</v>
      </c>
      <c r="B1466" t="s">
        <v>8899</v>
      </c>
      <c r="C1466" t="s">
        <v>8900</v>
      </c>
      <c r="D1466" t="s">
        <v>8901</v>
      </c>
      <c r="E1466" t="s">
        <v>9004</v>
      </c>
      <c r="F1466">
        <v>0.97519999999999996</v>
      </c>
      <c r="G1466" s="5">
        <v>36519.913999999997</v>
      </c>
      <c r="H1466" s="5">
        <v>111406.46</v>
      </c>
      <c r="I1466" s="5">
        <v>46894.04</v>
      </c>
      <c r="J1466">
        <v>0.47364764730581926</v>
      </c>
      <c r="K1466">
        <v>0.15594373017119179</v>
      </c>
    </row>
    <row r="1467" spans="1:11" x14ac:dyDescent="0.2">
      <c r="A1467" t="s">
        <v>7729</v>
      </c>
      <c r="B1467" t="s">
        <v>5888</v>
      </c>
      <c r="C1467" t="s">
        <v>7490</v>
      </c>
      <c r="D1467" t="s">
        <v>5889</v>
      </c>
      <c r="E1467" t="s">
        <v>7730</v>
      </c>
      <c r="F1467">
        <v>0.97599999999999998</v>
      </c>
      <c r="G1467" s="5">
        <v>64374.105000000003</v>
      </c>
      <c r="H1467" s="5">
        <v>68439.483999999997</v>
      </c>
      <c r="I1467" s="5">
        <v>28063.245999999999</v>
      </c>
      <c r="J1467">
        <v>1.7256975613691012</v>
      </c>
      <c r="K1467">
        <v>0.15603756646728362</v>
      </c>
    </row>
    <row r="1468" spans="1:11" x14ac:dyDescent="0.2">
      <c r="A1468" t="s">
        <v>15258</v>
      </c>
      <c r="B1468" t="s">
        <v>15259</v>
      </c>
      <c r="C1468" t="s">
        <v>15260</v>
      </c>
      <c r="D1468" t="s">
        <v>15261</v>
      </c>
      <c r="E1468" t="s">
        <v>15262</v>
      </c>
      <c r="F1468">
        <v>0.97270000000000001</v>
      </c>
      <c r="G1468" s="5">
        <v>8005.4380000000001</v>
      </c>
      <c r="H1468" s="5">
        <v>9156.6790000000001</v>
      </c>
      <c r="I1468" s="5">
        <v>8925.7780000000002</v>
      </c>
      <c r="J1468">
        <v>1.1036856280476888</v>
      </c>
      <c r="K1468">
        <v>0.15647266682660274</v>
      </c>
    </row>
    <row r="1469" spans="1:11" x14ac:dyDescent="0.2">
      <c r="A1469" t="s">
        <v>5593</v>
      </c>
      <c r="B1469" t="s">
        <v>5594</v>
      </c>
      <c r="C1469" t="s">
        <v>9368</v>
      </c>
      <c r="D1469" t="s">
        <v>5595</v>
      </c>
      <c r="E1469" t="s">
        <v>20956</v>
      </c>
      <c r="F1469">
        <v>0.96560000000000001</v>
      </c>
      <c r="G1469" s="5">
        <v>11438.638999999999</v>
      </c>
      <c r="H1469" s="5">
        <v>10305.625</v>
      </c>
      <c r="I1469" s="5">
        <v>12088.996999999999</v>
      </c>
      <c r="J1469">
        <v>1.232237701710307</v>
      </c>
      <c r="K1469">
        <v>0.15661751965507206</v>
      </c>
    </row>
    <row r="1470" spans="1:11" x14ac:dyDescent="0.2">
      <c r="A1470" t="s">
        <v>7059</v>
      </c>
      <c r="B1470" t="s">
        <v>6295</v>
      </c>
      <c r="C1470" t="s">
        <v>7060</v>
      </c>
      <c r="D1470" t="s">
        <v>6296</v>
      </c>
      <c r="E1470" t="s">
        <v>7061</v>
      </c>
      <c r="F1470">
        <v>0.94299999999999995</v>
      </c>
      <c r="G1470" s="5">
        <v>75399.016000000003</v>
      </c>
      <c r="H1470" s="5">
        <v>27352.898000000001</v>
      </c>
      <c r="I1470" s="5">
        <v>16398.620999999999</v>
      </c>
      <c r="J1470">
        <v>0.5025089995098756</v>
      </c>
      <c r="K1470">
        <v>0.15668147140282188</v>
      </c>
    </row>
    <row r="1471" spans="1:11" x14ac:dyDescent="0.2">
      <c r="A1471" t="s">
        <v>19752</v>
      </c>
      <c r="B1471" t="s">
        <v>19753</v>
      </c>
      <c r="C1471" t="s">
        <v>19754</v>
      </c>
      <c r="D1471" t="s">
        <v>19755</v>
      </c>
      <c r="E1471" t="s">
        <v>19756</v>
      </c>
      <c r="F1471">
        <v>0.96109999999999995</v>
      </c>
      <c r="G1471" s="5">
        <v>11588.21</v>
      </c>
      <c r="H1471" s="5">
        <v>11802.992</v>
      </c>
      <c r="I1471" s="5">
        <v>12739.328</v>
      </c>
      <c r="J1471">
        <v>0.84994504961202089</v>
      </c>
      <c r="K1471">
        <v>0.15671025577395559</v>
      </c>
    </row>
    <row r="1472" spans="1:11" x14ac:dyDescent="0.2">
      <c r="A1472" t="s">
        <v>20537</v>
      </c>
      <c r="B1472" t="s">
        <v>20538</v>
      </c>
      <c r="C1472" t="s">
        <v>20539</v>
      </c>
      <c r="D1472" t="s">
        <v>20540</v>
      </c>
      <c r="E1472" t="s">
        <v>20541</v>
      </c>
      <c r="F1472">
        <v>0.97599999999999998</v>
      </c>
      <c r="G1472" s="5">
        <v>21398.268</v>
      </c>
      <c r="H1472" s="5">
        <v>22806.05</v>
      </c>
      <c r="I1472" s="5">
        <v>17829.057000000001</v>
      </c>
      <c r="J1472">
        <v>1.1608675383721823</v>
      </c>
      <c r="K1472">
        <v>0.15732213232838901</v>
      </c>
    </row>
    <row r="1473" spans="1:11" x14ac:dyDescent="0.2">
      <c r="A1473" t="s">
        <v>16939</v>
      </c>
      <c r="B1473" t="s">
        <v>6415</v>
      </c>
      <c r="C1473" t="s">
        <v>7328</v>
      </c>
      <c r="D1473" t="s">
        <v>6416</v>
      </c>
      <c r="E1473" t="s">
        <v>16940</v>
      </c>
      <c r="F1473">
        <v>0.88149999999999995</v>
      </c>
      <c r="G1473" s="5">
        <v>10532.406999999999</v>
      </c>
      <c r="H1473" s="5">
        <v>15170.428</v>
      </c>
      <c r="I1473" s="5">
        <v>12851.751</v>
      </c>
      <c r="J1473">
        <v>0.84264482068389046</v>
      </c>
      <c r="K1473">
        <v>0.15766959373640937</v>
      </c>
    </row>
    <row r="1474" spans="1:11" x14ac:dyDescent="0.2">
      <c r="A1474" t="s">
        <v>7404</v>
      </c>
      <c r="B1474" t="s">
        <v>6468</v>
      </c>
      <c r="C1474" t="s">
        <v>7405</v>
      </c>
      <c r="D1474" t="s">
        <v>6469</v>
      </c>
      <c r="E1474" t="s">
        <v>7406</v>
      </c>
      <c r="F1474">
        <v>0.97519999999999996</v>
      </c>
      <c r="G1474" s="5">
        <v>15184.975</v>
      </c>
      <c r="H1474" s="5">
        <v>21235.592000000001</v>
      </c>
      <c r="I1474" s="5">
        <v>11728.564</v>
      </c>
      <c r="J1474">
        <v>1.4507870006174468</v>
      </c>
      <c r="K1474">
        <v>0.15767463385961855</v>
      </c>
    </row>
    <row r="1475" spans="1:11" x14ac:dyDescent="0.2">
      <c r="A1475" t="s">
        <v>14961</v>
      </c>
      <c r="B1475" t="s">
        <v>8988</v>
      </c>
      <c r="C1475" t="s">
        <v>8989</v>
      </c>
      <c r="D1475" t="s">
        <v>8990</v>
      </c>
      <c r="E1475" t="s">
        <v>14962</v>
      </c>
      <c r="F1475">
        <v>0.9335</v>
      </c>
      <c r="G1475" s="5">
        <v>1448.6509000000001</v>
      </c>
      <c r="H1475" s="5">
        <v>11534.102999999999</v>
      </c>
      <c r="I1475" s="5">
        <v>10443.734</v>
      </c>
      <c r="J1475">
        <v>4.8664082631245762</v>
      </c>
      <c r="K1475">
        <v>0.15775536753292269</v>
      </c>
    </row>
    <row r="1476" spans="1:11" x14ac:dyDescent="0.2">
      <c r="A1476" t="s">
        <v>19809</v>
      </c>
      <c r="B1476" t="s">
        <v>7866</v>
      </c>
      <c r="C1476" t="s">
        <v>7867</v>
      </c>
      <c r="D1476" t="s">
        <v>7868</v>
      </c>
      <c r="E1476" t="s">
        <v>19810</v>
      </c>
      <c r="F1476">
        <v>0.96040000000000003</v>
      </c>
      <c r="G1476" s="5">
        <v>3560.1610999999998</v>
      </c>
      <c r="H1476" s="5">
        <v>4471.5330000000004</v>
      </c>
      <c r="I1476" s="5">
        <v>4658.6970000000001</v>
      </c>
      <c r="J1476">
        <v>0.83285358879234939</v>
      </c>
      <c r="K1476">
        <v>0.15782830008456647</v>
      </c>
    </row>
    <row r="1477" spans="1:11" x14ac:dyDescent="0.2">
      <c r="A1477" t="s">
        <v>16295</v>
      </c>
      <c r="B1477" t="s">
        <v>5241</v>
      </c>
      <c r="C1477" t="s">
        <v>16296</v>
      </c>
      <c r="D1477" t="s">
        <v>5242</v>
      </c>
      <c r="E1477" t="s">
        <v>16297</v>
      </c>
      <c r="F1477">
        <v>0.97570000000000001</v>
      </c>
      <c r="G1477" s="5">
        <v>58471.66</v>
      </c>
      <c r="H1477" s="5">
        <v>51455.64</v>
      </c>
      <c r="I1477" s="5">
        <v>49878.3</v>
      </c>
      <c r="J1477">
        <v>1.1219233838831735</v>
      </c>
      <c r="K1477">
        <v>0.15807078278098874</v>
      </c>
    </row>
    <row r="1478" spans="1:11" x14ac:dyDescent="0.2">
      <c r="A1478" t="s">
        <v>11246</v>
      </c>
      <c r="B1478" t="s">
        <v>11247</v>
      </c>
      <c r="C1478" t="s">
        <v>11248</v>
      </c>
      <c r="D1478" t="s">
        <v>11249</v>
      </c>
      <c r="E1478" t="s">
        <v>11250</v>
      </c>
      <c r="F1478">
        <v>1</v>
      </c>
      <c r="G1478" s="5">
        <v>7508.6426000000001</v>
      </c>
      <c r="H1478" s="5">
        <v>19477.344000000001</v>
      </c>
      <c r="I1478" s="5">
        <v>11219.019</v>
      </c>
      <c r="J1478">
        <v>0.66877833358073735</v>
      </c>
      <c r="K1478">
        <v>0.158161796023642</v>
      </c>
    </row>
    <row r="1479" spans="1:11" x14ac:dyDescent="0.2">
      <c r="A1479" t="s">
        <v>20120</v>
      </c>
      <c r="B1479" t="s">
        <v>6050</v>
      </c>
      <c r="C1479" t="s">
        <v>6051</v>
      </c>
      <c r="D1479" t="s">
        <v>6052</v>
      </c>
      <c r="E1479" t="s">
        <v>20121</v>
      </c>
      <c r="F1479">
        <v>1</v>
      </c>
      <c r="G1479" s="5">
        <v>35681.796999999999</v>
      </c>
      <c r="H1479" s="5">
        <v>28271.91</v>
      </c>
      <c r="I1479" s="5">
        <v>42692.336000000003</v>
      </c>
      <c r="J1479">
        <v>1.4825978881434105</v>
      </c>
      <c r="K1479">
        <v>0.15819678504411361</v>
      </c>
    </row>
    <row r="1480" spans="1:11" x14ac:dyDescent="0.2">
      <c r="A1480" t="s">
        <v>14571</v>
      </c>
      <c r="B1480" t="s">
        <v>5116</v>
      </c>
      <c r="C1480" t="s">
        <v>7627</v>
      </c>
      <c r="D1480" t="s">
        <v>5117</v>
      </c>
      <c r="E1480" t="s">
        <v>14572</v>
      </c>
      <c r="F1480">
        <v>0.94789999999999996</v>
      </c>
      <c r="G1480" s="5">
        <v>38654.26</v>
      </c>
      <c r="H1480" s="5">
        <v>62417.59</v>
      </c>
      <c r="I1480" s="5">
        <v>0</v>
      </c>
      <c r="J1480">
        <v>0.5126423392074263</v>
      </c>
      <c r="K1480">
        <v>0.15830223905490332</v>
      </c>
    </row>
    <row r="1481" spans="1:11" x14ac:dyDescent="0.2">
      <c r="A1481" t="s">
        <v>14611</v>
      </c>
      <c r="B1481" t="s">
        <v>5888</v>
      </c>
      <c r="C1481" t="s">
        <v>7490</v>
      </c>
      <c r="D1481" t="s">
        <v>5889</v>
      </c>
      <c r="E1481" t="s">
        <v>14612</v>
      </c>
      <c r="F1481">
        <v>0.9708</v>
      </c>
      <c r="G1481" s="5">
        <v>14948.168</v>
      </c>
      <c r="H1481" s="5">
        <v>10745.045</v>
      </c>
      <c r="I1481" s="5">
        <v>12871.611999999999</v>
      </c>
      <c r="J1481">
        <v>1.3125939820194399</v>
      </c>
      <c r="K1481">
        <v>0.15870994848447451</v>
      </c>
    </row>
    <row r="1482" spans="1:11" x14ac:dyDescent="0.2">
      <c r="A1482" t="s">
        <v>19659</v>
      </c>
      <c r="B1482" t="s">
        <v>5113</v>
      </c>
      <c r="C1482" t="s">
        <v>6193</v>
      </c>
      <c r="D1482" t="s">
        <v>5114</v>
      </c>
      <c r="E1482" t="s">
        <v>19660</v>
      </c>
      <c r="F1482">
        <v>0.97350000000000003</v>
      </c>
      <c r="G1482" s="5">
        <v>278572.79999999999</v>
      </c>
      <c r="H1482" s="5">
        <v>332811.25</v>
      </c>
      <c r="I1482" s="5">
        <v>242694.81</v>
      </c>
      <c r="J1482">
        <v>0.85832529565144122</v>
      </c>
      <c r="K1482">
        <v>0.15884017793165778</v>
      </c>
    </row>
    <row r="1483" spans="1:11" x14ac:dyDescent="0.2">
      <c r="A1483" t="s">
        <v>19661</v>
      </c>
      <c r="B1483" t="s">
        <v>5113</v>
      </c>
      <c r="C1483" t="s">
        <v>6193</v>
      </c>
      <c r="D1483" t="s">
        <v>5114</v>
      </c>
      <c r="E1483" t="s">
        <v>19660</v>
      </c>
      <c r="F1483">
        <v>0.97350000000000003</v>
      </c>
      <c r="G1483" s="5">
        <v>278572.79999999999</v>
      </c>
      <c r="H1483" s="5">
        <v>332811.25</v>
      </c>
      <c r="I1483" s="5">
        <v>242694.81</v>
      </c>
      <c r="J1483">
        <v>0.85832529565144122</v>
      </c>
      <c r="K1483">
        <v>0.15884017793165778</v>
      </c>
    </row>
    <row r="1484" spans="1:11" x14ac:dyDescent="0.2">
      <c r="A1484" t="s">
        <v>16311</v>
      </c>
      <c r="B1484" t="s">
        <v>16312</v>
      </c>
      <c r="C1484" t="s">
        <v>16313</v>
      </c>
      <c r="D1484" t="s">
        <v>16314</v>
      </c>
      <c r="E1484" t="s">
        <v>16315</v>
      </c>
      <c r="F1484">
        <v>0.97560000000000002</v>
      </c>
      <c r="G1484" s="5">
        <v>24506.991999999998</v>
      </c>
      <c r="H1484" s="5">
        <v>21859.145</v>
      </c>
      <c r="I1484" s="5">
        <v>17685.004000000001</v>
      </c>
      <c r="J1484">
        <v>0.84778202598055541</v>
      </c>
      <c r="K1484">
        <v>0.15901483581746845</v>
      </c>
    </row>
    <row r="1485" spans="1:11" x14ac:dyDescent="0.2">
      <c r="A1485" t="s">
        <v>20852</v>
      </c>
      <c r="B1485" t="s">
        <v>10975</v>
      </c>
      <c r="C1485" t="s">
        <v>10976</v>
      </c>
      <c r="D1485" t="s">
        <v>10977</v>
      </c>
      <c r="E1485" t="s">
        <v>20853</v>
      </c>
      <c r="F1485">
        <v>0.9657</v>
      </c>
      <c r="G1485" s="5">
        <v>12941.392</v>
      </c>
      <c r="H1485" s="5">
        <v>16179.342000000001</v>
      </c>
      <c r="I1485" s="5">
        <v>8129.1342999999997</v>
      </c>
      <c r="J1485">
        <v>0.72877604291619791</v>
      </c>
      <c r="K1485">
        <v>0.15935070189683342</v>
      </c>
    </row>
    <row r="1486" spans="1:11" x14ac:dyDescent="0.2">
      <c r="A1486" t="s">
        <v>12290</v>
      </c>
      <c r="B1486" t="s">
        <v>11038</v>
      </c>
      <c r="C1486" t="s">
        <v>11039</v>
      </c>
      <c r="D1486" t="s">
        <v>11040</v>
      </c>
      <c r="E1486" t="s">
        <v>12291</v>
      </c>
      <c r="F1486">
        <v>0.9345</v>
      </c>
      <c r="G1486" s="5">
        <v>9789.1689999999999</v>
      </c>
      <c r="H1486" s="5">
        <v>7545.9040000000005</v>
      </c>
      <c r="I1486" s="5">
        <v>11365.509</v>
      </c>
      <c r="J1486">
        <v>1.9677138302795538</v>
      </c>
      <c r="K1486">
        <v>0.15959671433055872</v>
      </c>
    </row>
    <row r="1487" spans="1:11" x14ac:dyDescent="0.2">
      <c r="A1487" t="s">
        <v>5529</v>
      </c>
      <c r="B1487" t="s">
        <v>5530</v>
      </c>
      <c r="C1487" t="s">
        <v>7027</v>
      </c>
      <c r="D1487" t="s">
        <v>5531</v>
      </c>
      <c r="E1487" t="s">
        <v>7028</v>
      </c>
      <c r="F1487">
        <v>0.97499999999999998</v>
      </c>
      <c r="G1487" s="5">
        <v>12259.596</v>
      </c>
      <c r="H1487" s="5">
        <v>12028.489</v>
      </c>
      <c r="I1487" s="5">
        <v>6458.1840000000002</v>
      </c>
      <c r="J1487">
        <v>1.5043928439614835</v>
      </c>
      <c r="K1487">
        <v>0.15960843641187869</v>
      </c>
    </row>
    <row r="1488" spans="1:11" x14ac:dyDescent="0.2">
      <c r="A1488" t="s">
        <v>18680</v>
      </c>
      <c r="B1488" t="s">
        <v>10850</v>
      </c>
      <c r="C1488" t="s">
        <v>10851</v>
      </c>
      <c r="D1488" t="s">
        <v>10852</v>
      </c>
      <c r="E1488" t="s">
        <v>18681</v>
      </c>
      <c r="F1488">
        <v>0.94199999999999995</v>
      </c>
      <c r="G1488" s="5">
        <v>54243.766000000003</v>
      </c>
      <c r="H1488" s="5">
        <v>130861.45</v>
      </c>
      <c r="I1488" s="5">
        <v>69568.210000000006</v>
      </c>
      <c r="J1488">
        <v>3.267668464115479</v>
      </c>
      <c r="K1488">
        <v>0.15975689839304669</v>
      </c>
    </row>
    <row r="1489" spans="1:11" x14ac:dyDescent="0.2">
      <c r="A1489" t="s">
        <v>15496</v>
      </c>
      <c r="B1489" t="s">
        <v>10217</v>
      </c>
      <c r="C1489" t="s">
        <v>10218</v>
      </c>
      <c r="D1489" t="s">
        <v>10219</v>
      </c>
      <c r="E1489" t="s">
        <v>15497</v>
      </c>
      <c r="F1489">
        <v>0.95089999999999997</v>
      </c>
      <c r="G1489" s="5">
        <v>58013.93</v>
      </c>
      <c r="H1489" s="5">
        <v>61576.81</v>
      </c>
      <c r="I1489" s="5">
        <v>47887.68</v>
      </c>
      <c r="J1489">
        <v>1.8962115118673921</v>
      </c>
      <c r="K1489">
        <v>0.16002819057311304</v>
      </c>
    </row>
    <row r="1490" spans="1:11" x14ac:dyDescent="0.2">
      <c r="A1490" t="s">
        <v>19489</v>
      </c>
      <c r="B1490" t="s">
        <v>6468</v>
      </c>
      <c r="C1490" t="s">
        <v>7405</v>
      </c>
      <c r="D1490" t="s">
        <v>6469</v>
      </c>
      <c r="E1490" t="s">
        <v>19490</v>
      </c>
      <c r="F1490">
        <v>0.80010000000000003</v>
      </c>
      <c r="G1490" s="5">
        <v>9988.27</v>
      </c>
      <c r="H1490" s="5">
        <v>10076.442999999999</v>
      </c>
      <c r="I1490" s="5">
        <v>6358.0469999999996</v>
      </c>
      <c r="J1490">
        <v>1.4938684265651558</v>
      </c>
      <c r="K1490">
        <v>0.16024014591528665</v>
      </c>
    </row>
    <row r="1491" spans="1:11" x14ac:dyDescent="0.2">
      <c r="A1491" t="s">
        <v>10769</v>
      </c>
      <c r="B1491" t="s">
        <v>9537</v>
      </c>
      <c r="C1491" t="s">
        <v>9538</v>
      </c>
      <c r="D1491" t="s">
        <v>9539</v>
      </c>
      <c r="E1491" t="s">
        <v>10770</v>
      </c>
      <c r="F1491">
        <v>0.97189999999999999</v>
      </c>
      <c r="G1491" s="5">
        <v>13686.161</v>
      </c>
      <c r="H1491" s="5">
        <v>28648.791000000001</v>
      </c>
      <c r="I1491" s="5">
        <v>26276.026999999998</v>
      </c>
      <c r="J1491">
        <v>0.70140907197379765</v>
      </c>
      <c r="K1491">
        <v>0.16054219580868789</v>
      </c>
    </row>
    <row r="1492" spans="1:11" x14ac:dyDescent="0.2">
      <c r="A1492" t="s">
        <v>8311</v>
      </c>
      <c r="B1492" t="s">
        <v>8312</v>
      </c>
      <c r="C1492" t="s">
        <v>8313</v>
      </c>
      <c r="D1492" t="s">
        <v>8314</v>
      </c>
      <c r="E1492" t="s">
        <v>8315</v>
      </c>
      <c r="F1492">
        <v>0.86829999999999996</v>
      </c>
      <c r="G1492" s="5">
        <v>62759.184000000001</v>
      </c>
      <c r="H1492" s="5">
        <v>49912.214999999997</v>
      </c>
      <c r="I1492" s="5">
        <v>43857.555</v>
      </c>
      <c r="J1492">
        <v>1.2829102233867089</v>
      </c>
      <c r="K1492">
        <v>0.16064123734308203</v>
      </c>
    </row>
    <row r="1493" spans="1:11" x14ac:dyDescent="0.2">
      <c r="A1493" t="s">
        <v>20515</v>
      </c>
      <c r="B1493" t="s">
        <v>5113</v>
      </c>
      <c r="C1493" t="s">
        <v>6193</v>
      </c>
      <c r="D1493" t="s">
        <v>5114</v>
      </c>
      <c r="E1493" t="s">
        <v>20516</v>
      </c>
      <c r="F1493">
        <v>1</v>
      </c>
      <c r="G1493" s="5">
        <v>676126.1</v>
      </c>
      <c r="H1493" s="5">
        <v>855054.56</v>
      </c>
      <c r="I1493" s="5">
        <v>628498.69999999995</v>
      </c>
      <c r="J1493">
        <v>0.83881233943777478</v>
      </c>
      <c r="K1493">
        <v>0.16083078233095657</v>
      </c>
    </row>
    <row r="1494" spans="1:11" x14ac:dyDescent="0.2">
      <c r="A1494" t="s">
        <v>20517</v>
      </c>
      <c r="B1494" t="s">
        <v>5113</v>
      </c>
      <c r="C1494" t="s">
        <v>6193</v>
      </c>
      <c r="D1494" t="s">
        <v>5114</v>
      </c>
      <c r="E1494" t="s">
        <v>20516</v>
      </c>
      <c r="F1494">
        <v>1</v>
      </c>
      <c r="G1494" s="5">
        <v>676126.1</v>
      </c>
      <c r="H1494" s="5">
        <v>855054.56</v>
      </c>
      <c r="I1494" s="5">
        <v>628498.69999999995</v>
      </c>
      <c r="J1494">
        <v>0.83881233943777478</v>
      </c>
      <c r="K1494">
        <v>0.16083078233095657</v>
      </c>
    </row>
    <row r="1495" spans="1:11" x14ac:dyDescent="0.2">
      <c r="A1495" t="s">
        <v>7801</v>
      </c>
      <c r="B1495" t="s">
        <v>1978</v>
      </c>
      <c r="C1495" t="s">
        <v>7802</v>
      </c>
      <c r="D1495" t="s">
        <v>1969</v>
      </c>
      <c r="E1495" t="s">
        <v>7803</v>
      </c>
      <c r="F1495">
        <v>0.96350000000000002</v>
      </c>
      <c r="G1495" s="5">
        <v>80257.240000000005</v>
      </c>
      <c r="H1495" s="5">
        <v>113855.16</v>
      </c>
      <c r="I1495" s="5">
        <v>52483.73</v>
      </c>
      <c r="J1495">
        <v>0.69695111885161687</v>
      </c>
      <c r="K1495">
        <v>0.16086626021379477</v>
      </c>
    </row>
    <row r="1496" spans="1:11" x14ac:dyDescent="0.2">
      <c r="A1496" t="s">
        <v>7937</v>
      </c>
      <c r="B1496" t="s">
        <v>5979</v>
      </c>
      <c r="C1496" t="s">
        <v>5980</v>
      </c>
      <c r="D1496" t="s">
        <v>5981</v>
      </c>
      <c r="E1496" t="s">
        <v>7938</v>
      </c>
      <c r="F1496">
        <v>1</v>
      </c>
      <c r="G1496" s="5">
        <v>7660.5510000000004</v>
      </c>
      <c r="H1496" s="5">
        <v>26009.116999999998</v>
      </c>
      <c r="I1496" s="5">
        <v>4196.4129999999996</v>
      </c>
      <c r="J1496">
        <v>0.5042098153885769</v>
      </c>
      <c r="K1496">
        <v>0.16099203742881818</v>
      </c>
    </row>
    <row r="1497" spans="1:11" x14ac:dyDescent="0.2">
      <c r="A1497" t="s">
        <v>11731</v>
      </c>
      <c r="B1497" t="s">
        <v>11732</v>
      </c>
      <c r="C1497" t="s">
        <v>11733</v>
      </c>
      <c r="D1497" t="s">
        <v>11734</v>
      </c>
      <c r="E1497" t="s">
        <v>11735</v>
      </c>
      <c r="F1497">
        <v>1</v>
      </c>
      <c r="G1497" s="5">
        <v>76740.585999999996</v>
      </c>
      <c r="H1497" s="5">
        <v>77252.516000000003</v>
      </c>
      <c r="I1497" s="5">
        <v>122286.93</v>
      </c>
      <c r="J1497">
        <v>0.76367298580098575</v>
      </c>
      <c r="K1497">
        <v>0.16112892749328145</v>
      </c>
    </row>
    <row r="1498" spans="1:11" x14ac:dyDescent="0.2">
      <c r="A1498" t="s">
        <v>11736</v>
      </c>
      <c r="B1498" t="s">
        <v>11732</v>
      </c>
      <c r="C1498" t="s">
        <v>11733</v>
      </c>
      <c r="D1498" t="s">
        <v>11734</v>
      </c>
      <c r="E1498" t="s">
        <v>11735</v>
      </c>
      <c r="F1498">
        <v>1</v>
      </c>
      <c r="G1498" s="5">
        <v>76740.585999999996</v>
      </c>
      <c r="H1498" s="5">
        <v>77252.516000000003</v>
      </c>
      <c r="I1498" s="5">
        <v>122286.93</v>
      </c>
      <c r="J1498">
        <v>0.76367298580098575</v>
      </c>
      <c r="K1498">
        <v>0.16112892749328145</v>
      </c>
    </row>
    <row r="1499" spans="1:11" x14ac:dyDescent="0.2">
      <c r="A1499" t="s">
        <v>18649</v>
      </c>
      <c r="B1499" t="s">
        <v>18193</v>
      </c>
      <c r="C1499" t="s">
        <v>18194</v>
      </c>
      <c r="D1499" t="s">
        <v>18195</v>
      </c>
      <c r="E1499" t="s">
        <v>18650</v>
      </c>
      <c r="F1499">
        <v>0.96699999999999997</v>
      </c>
      <c r="G1499" s="5">
        <v>18863.37</v>
      </c>
      <c r="H1499" s="5">
        <v>30750.111000000001</v>
      </c>
      <c r="I1499" s="5">
        <v>39873.125</v>
      </c>
      <c r="J1499">
        <v>0.69267704535787111</v>
      </c>
      <c r="K1499">
        <v>0.16160909180928359</v>
      </c>
    </row>
    <row r="1500" spans="1:11" x14ac:dyDescent="0.2">
      <c r="A1500" t="s">
        <v>9000</v>
      </c>
      <c r="B1500" t="s">
        <v>5399</v>
      </c>
      <c r="C1500" t="s">
        <v>9001</v>
      </c>
      <c r="D1500" t="s">
        <v>5400</v>
      </c>
      <c r="E1500" t="s">
        <v>9002</v>
      </c>
      <c r="F1500">
        <v>0.96260000000000001</v>
      </c>
      <c r="G1500" s="5">
        <v>27728.857</v>
      </c>
      <c r="H1500" s="5">
        <v>0</v>
      </c>
      <c r="I1500" s="5">
        <v>0</v>
      </c>
      <c r="J1500">
        <v>0.3680283329524599</v>
      </c>
      <c r="K1500">
        <v>0.16205287386679668</v>
      </c>
    </row>
    <row r="1501" spans="1:11" x14ac:dyDescent="0.2">
      <c r="A1501" t="s">
        <v>20793</v>
      </c>
      <c r="B1501" t="s">
        <v>5238</v>
      </c>
      <c r="C1501" t="s">
        <v>7210</v>
      </c>
      <c r="D1501" t="s">
        <v>5239</v>
      </c>
      <c r="E1501" t="s">
        <v>20794</v>
      </c>
      <c r="F1501">
        <v>0.97489999999999999</v>
      </c>
      <c r="G1501" s="5">
        <v>252445.97</v>
      </c>
      <c r="H1501" s="5">
        <v>294327.5</v>
      </c>
      <c r="I1501" s="5">
        <v>216782.83</v>
      </c>
      <c r="J1501">
        <v>0.72164117930062299</v>
      </c>
      <c r="K1501">
        <v>0.16218236109190073</v>
      </c>
    </row>
    <row r="1502" spans="1:11" x14ac:dyDescent="0.2">
      <c r="A1502" t="s">
        <v>20795</v>
      </c>
      <c r="B1502" t="s">
        <v>5238</v>
      </c>
      <c r="C1502" t="s">
        <v>7210</v>
      </c>
      <c r="D1502" t="s">
        <v>5239</v>
      </c>
      <c r="E1502" t="s">
        <v>20796</v>
      </c>
      <c r="F1502">
        <v>0.9738</v>
      </c>
      <c r="G1502" s="5">
        <v>252445.97</v>
      </c>
      <c r="H1502" s="5">
        <v>294327.5</v>
      </c>
      <c r="I1502" s="5">
        <v>216782.83</v>
      </c>
      <c r="J1502">
        <v>0.72164117930062299</v>
      </c>
      <c r="K1502">
        <v>0.16218236109190073</v>
      </c>
    </row>
    <row r="1503" spans="1:11" x14ac:dyDescent="0.2">
      <c r="A1503" t="s">
        <v>10690</v>
      </c>
      <c r="B1503" t="s">
        <v>10691</v>
      </c>
      <c r="C1503" t="s">
        <v>10692</v>
      </c>
      <c r="D1503" t="s">
        <v>10693</v>
      </c>
      <c r="E1503" t="s">
        <v>10694</v>
      </c>
      <c r="F1503">
        <v>1</v>
      </c>
      <c r="G1503" s="5">
        <v>0</v>
      </c>
      <c r="H1503" s="5">
        <v>0</v>
      </c>
      <c r="I1503" s="5">
        <v>0</v>
      </c>
      <c r="J1503">
        <v>0</v>
      </c>
      <c r="K1503">
        <v>0.16225771952625545</v>
      </c>
    </row>
    <row r="1504" spans="1:11" x14ac:dyDescent="0.2">
      <c r="A1504" t="s">
        <v>10695</v>
      </c>
      <c r="B1504" t="s">
        <v>10691</v>
      </c>
      <c r="C1504" t="s">
        <v>10692</v>
      </c>
      <c r="D1504" t="s">
        <v>10693</v>
      </c>
      <c r="E1504" t="s">
        <v>10694</v>
      </c>
      <c r="F1504">
        <v>1</v>
      </c>
      <c r="G1504" s="5">
        <v>0</v>
      </c>
      <c r="H1504" s="5">
        <v>0</v>
      </c>
      <c r="I1504" s="5">
        <v>0</v>
      </c>
      <c r="J1504">
        <v>0</v>
      </c>
      <c r="K1504">
        <v>0.16225771952625545</v>
      </c>
    </row>
    <row r="1505" spans="1:11" x14ac:dyDescent="0.2">
      <c r="A1505" t="s">
        <v>9319</v>
      </c>
      <c r="B1505" t="s">
        <v>9320</v>
      </c>
      <c r="C1505" t="s">
        <v>9321</v>
      </c>
      <c r="D1505" t="s">
        <v>9322</v>
      </c>
      <c r="E1505" t="s">
        <v>9323</v>
      </c>
      <c r="F1505">
        <v>1</v>
      </c>
      <c r="G1505" s="5">
        <v>16319.088</v>
      </c>
      <c r="H1505" s="5">
        <v>12417.391</v>
      </c>
      <c r="I1505" s="5">
        <v>13111.418</v>
      </c>
      <c r="J1505">
        <v>1.2671770775314548</v>
      </c>
      <c r="K1505">
        <v>0.16229130004457665</v>
      </c>
    </row>
    <row r="1506" spans="1:11" x14ac:dyDescent="0.2">
      <c r="A1506" t="s">
        <v>18052</v>
      </c>
      <c r="B1506" t="s">
        <v>11322</v>
      </c>
      <c r="C1506" t="s">
        <v>11323</v>
      </c>
      <c r="D1506" t="s">
        <v>11324</v>
      </c>
      <c r="E1506" t="s">
        <v>18053</v>
      </c>
      <c r="F1506">
        <v>0.96960000000000002</v>
      </c>
      <c r="G1506" s="5">
        <v>18581.942999999999</v>
      </c>
      <c r="H1506" s="5">
        <v>30967.129000000001</v>
      </c>
      <c r="I1506" s="5">
        <v>0</v>
      </c>
      <c r="J1506">
        <v>0.49931241729699782</v>
      </c>
      <c r="K1506">
        <v>0.16273390776893942</v>
      </c>
    </row>
    <row r="1507" spans="1:11" x14ac:dyDescent="0.2">
      <c r="A1507" t="s">
        <v>20333</v>
      </c>
      <c r="B1507" t="s">
        <v>6139</v>
      </c>
      <c r="C1507" t="s">
        <v>6741</v>
      </c>
      <c r="D1507" t="s">
        <v>6140</v>
      </c>
      <c r="E1507" t="s">
        <v>20334</v>
      </c>
      <c r="F1507">
        <v>0.9768</v>
      </c>
      <c r="G1507" s="5">
        <v>92710.195000000007</v>
      </c>
      <c r="H1507" s="5">
        <v>89483.08</v>
      </c>
      <c r="I1507" s="5">
        <v>78206.570000000007</v>
      </c>
      <c r="J1507">
        <v>1.1028378015584499</v>
      </c>
      <c r="K1507">
        <v>0.16275231396730719</v>
      </c>
    </row>
    <row r="1508" spans="1:11" x14ac:dyDescent="0.2">
      <c r="A1508" t="s">
        <v>19411</v>
      </c>
      <c r="B1508" t="s">
        <v>18402</v>
      </c>
      <c r="C1508" t="s">
        <v>18403</v>
      </c>
      <c r="D1508" t="s">
        <v>18404</v>
      </c>
      <c r="E1508" t="s">
        <v>19412</v>
      </c>
      <c r="F1508">
        <v>0.97409999999999997</v>
      </c>
      <c r="G1508" s="5">
        <v>27869.315999999999</v>
      </c>
      <c r="H1508" s="5">
        <v>23252.844000000001</v>
      </c>
      <c r="I1508" s="5">
        <v>32649.66</v>
      </c>
      <c r="J1508">
        <v>1.2041829621458067</v>
      </c>
      <c r="K1508">
        <v>0.16289757289723839</v>
      </c>
    </row>
    <row r="1509" spans="1:11" x14ac:dyDescent="0.2">
      <c r="A1509" t="s">
        <v>6094</v>
      </c>
      <c r="B1509" t="s">
        <v>5969</v>
      </c>
      <c r="C1509" t="s">
        <v>6095</v>
      </c>
      <c r="D1509" t="s">
        <v>5970</v>
      </c>
      <c r="E1509" t="s">
        <v>6096</v>
      </c>
      <c r="F1509">
        <v>1</v>
      </c>
      <c r="G1509" s="5">
        <v>12908.27</v>
      </c>
      <c r="H1509" s="5">
        <v>12847.386</v>
      </c>
      <c r="I1509" s="5">
        <v>3961.0444000000002</v>
      </c>
      <c r="J1509">
        <v>2.0592172033854879</v>
      </c>
      <c r="K1509">
        <v>0.16305475451567042</v>
      </c>
    </row>
    <row r="1510" spans="1:11" x14ac:dyDescent="0.2">
      <c r="A1510" t="s">
        <v>12438</v>
      </c>
      <c r="B1510" t="s">
        <v>12439</v>
      </c>
      <c r="C1510" t="s">
        <v>12440</v>
      </c>
      <c r="D1510" t="s">
        <v>12441</v>
      </c>
      <c r="E1510" t="s">
        <v>12442</v>
      </c>
      <c r="F1510">
        <v>0.96730000000000005</v>
      </c>
      <c r="G1510" s="5">
        <v>6993.6864999999998</v>
      </c>
      <c r="H1510" s="5">
        <v>5688.4296999999997</v>
      </c>
      <c r="I1510" s="5">
        <v>8138.0060000000003</v>
      </c>
      <c r="J1510">
        <v>2.7728812737652144</v>
      </c>
      <c r="K1510">
        <v>0.16320296599084902</v>
      </c>
    </row>
    <row r="1511" spans="1:11" x14ac:dyDescent="0.2">
      <c r="A1511" t="s">
        <v>9922</v>
      </c>
      <c r="B1511" t="s">
        <v>9923</v>
      </c>
      <c r="C1511" t="s">
        <v>9924</v>
      </c>
      <c r="D1511" t="s">
        <v>9925</v>
      </c>
      <c r="E1511" t="s">
        <v>9926</v>
      </c>
      <c r="F1511">
        <v>0.76919999999999999</v>
      </c>
      <c r="G1511" s="5">
        <v>0</v>
      </c>
      <c r="H1511" s="5">
        <v>20354.857</v>
      </c>
      <c r="I1511" s="5">
        <v>9695.76</v>
      </c>
      <c r="J1511" t="e">
        <v>#DIV/0!</v>
      </c>
      <c r="K1511">
        <v>0.16356909458105756</v>
      </c>
    </row>
    <row r="1512" spans="1:11" x14ac:dyDescent="0.2">
      <c r="A1512" t="s">
        <v>15694</v>
      </c>
      <c r="B1512" t="s">
        <v>15695</v>
      </c>
      <c r="C1512" t="s">
        <v>15696</v>
      </c>
      <c r="D1512" t="s">
        <v>15697</v>
      </c>
      <c r="E1512" t="s">
        <v>15698</v>
      </c>
      <c r="F1512">
        <v>0.9607</v>
      </c>
      <c r="G1512" s="5">
        <v>9309.0290000000005</v>
      </c>
      <c r="H1512" s="5">
        <v>10189.263999999999</v>
      </c>
      <c r="I1512" s="5">
        <v>6995.5879999999997</v>
      </c>
      <c r="J1512">
        <v>0.75782812018337253</v>
      </c>
      <c r="K1512">
        <v>0.16396294364611938</v>
      </c>
    </row>
    <row r="1513" spans="1:11" x14ac:dyDescent="0.2">
      <c r="A1513" t="s">
        <v>18430</v>
      </c>
      <c r="B1513" t="s">
        <v>15362</v>
      </c>
      <c r="C1513" t="s">
        <v>15363</v>
      </c>
      <c r="D1513" t="s">
        <v>15364</v>
      </c>
      <c r="E1513" t="s">
        <v>18431</v>
      </c>
      <c r="F1513">
        <v>0.9758</v>
      </c>
      <c r="G1513" s="5">
        <v>22225.048999999999</v>
      </c>
      <c r="H1513" s="5">
        <v>27535.1</v>
      </c>
      <c r="I1513" s="5">
        <v>21369.13</v>
      </c>
      <c r="J1513">
        <v>1.2013474515806297</v>
      </c>
      <c r="K1513">
        <v>0.16402646579686098</v>
      </c>
    </row>
    <row r="1514" spans="1:11" x14ac:dyDescent="0.2">
      <c r="A1514" t="s">
        <v>19073</v>
      </c>
      <c r="B1514" t="s">
        <v>1475</v>
      </c>
      <c r="C1514" t="s">
        <v>9058</v>
      </c>
      <c r="D1514" t="s">
        <v>1466</v>
      </c>
      <c r="E1514" t="s">
        <v>19074</v>
      </c>
      <c r="F1514">
        <v>0.97709999999999997</v>
      </c>
      <c r="G1514" s="5">
        <v>36189.919999999998</v>
      </c>
      <c r="H1514" s="5">
        <v>52243.226999999999</v>
      </c>
      <c r="I1514" s="5">
        <v>52036.046999999999</v>
      </c>
      <c r="J1514">
        <v>0.83061674312283285</v>
      </c>
      <c r="K1514">
        <v>0.16405173150250812</v>
      </c>
    </row>
    <row r="1515" spans="1:11" x14ac:dyDescent="0.2">
      <c r="A1515" t="s">
        <v>19075</v>
      </c>
      <c r="B1515" t="s">
        <v>1475</v>
      </c>
      <c r="C1515" t="s">
        <v>9058</v>
      </c>
      <c r="D1515" t="s">
        <v>1466</v>
      </c>
      <c r="E1515" t="s">
        <v>19074</v>
      </c>
      <c r="F1515">
        <v>0.97709999999999997</v>
      </c>
      <c r="G1515" s="5">
        <v>36189.919999999998</v>
      </c>
      <c r="H1515" s="5">
        <v>52243.226999999999</v>
      </c>
      <c r="I1515" s="5">
        <v>52036.046999999999</v>
      </c>
      <c r="J1515">
        <v>0.83061674312283285</v>
      </c>
      <c r="K1515">
        <v>0.16405173150250812</v>
      </c>
    </row>
    <row r="1516" spans="1:11" x14ac:dyDescent="0.2">
      <c r="A1516" t="s">
        <v>17128</v>
      </c>
      <c r="B1516" t="s">
        <v>12664</v>
      </c>
      <c r="C1516" t="s">
        <v>12665</v>
      </c>
      <c r="D1516" t="s">
        <v>12666</v>
      </c>
      <c r="E1516" t="s">
        <v>17129</v>
      </c>
      <c r="F1516">
        <v>0.96909999999999996</v>
      </c>
      <c r="G1516" s="5">
        <v>41630.07</v>
      </c>
      <c r="H1516" s="5">
        <v>40557.49</v>
      </c>
      <c r="I1516" s="5">
        <v>33089.629999999997</v>
      </c>
      <c r="J1516">
        <v>0.87863292664472514</v>
      </c>
      <c r="K1516">
        <v>0.1641566849701856</v>
      </c>
    </row>
    <row r="1517" spans="1:11" x14ac:dyDescent="0.2">
      <c r="A1517" t="s">
        <v>13692</v>
      </c>
      <c r="B1517" t="s">
        <v>5493</v>
      </c>
      <c r="C1517" t="s">
        <v>11141</v>
      </c>
      <c r="D1517" t="s">
        <v>5494</v>
      </c>
      <c r="E1517" t="s">
        <v>13693</v>
      </c>
      <c r="F1517">
        <v>1</v>
      </c>
      <c r="G1517" s="5">
        <v>27037.34</v>
      </c>
      <c r="H1517" s="5">
        <v>19288.64</v>
      </c>
      <c r="I1517" s="5">
        <v>21916.643</v>
      </c>
      <c r="J1517">
        <v>1.2213779495237713</v>
      </c>
      <c r="K1517">
        <v>0.16418959731494898</v>
      </c>
    </row>
    <row r="1518" spans="1:11" x14ac:dyDescent="0.2">
      <c r="A1518" t="s">
        <v>11571</v>
      </c>
      <c r="B1518" t="s">
        <v>9776</v>
      </c>
      <c r="C1518" t="s">
        <v>9777</v>
      </c>
      <c r="D1518" t="s">
        <v>9778</v>
      </c>
      <c r="E1518" t="s">
        <v>11572</v>
      </c>
      <c r="F1518">
        <v>1</v>
      </c>
      <c r="G1518" s="5">
        <v>11134.475</v>
      </c>
      <c r="H1518" s="5">
        <v>7978.2646000000004</v>
      </c>
      <c r="I1518" s="5">
        <v>7028.4956000000002</v>
      </c>
      <c r="J1518">
        <v>1.5845821789711674</v>
      </c>
      <c r="K1518">
        <v>0.16430719762491289</v>
      </c>
    </row>
    <row r="1519" spans="1:11" x14ac:dyDescent="0.2">
      <c r="A1519" t="s">
        <v>18341</v>
      </c>
      <c r="B1519" t="s">
        <v>8878</v>
      </c>
      <c r="C1519" t="s">
        <v>8879</v>
      </c>
      <c r="D1519" t="s">
        <v>8880</v>
      </c>
      <c r="E1519" t="s">
        <v>18342</v>
      </c>
      <c r="F1519">
        <v>0.97370000000000001</v>
      </c>
      <c r="G1519" s="5">
        <v>19257.282999999999</v>
      </c>
      <c r="H1519" s="5">
        <v>51520.945</v>
      </c>
      <c r="I1519" s="5">
        <v>23150.662</v>
      </c>
      <c r="J1519">
        <v>0.59839008040615316</v>
      </c>
      <c r="K1519">
        <v>0.16432806567311223</v>
      </c>
    </row>
    <row r="1520" spans="1:11" x14ac:dyDescent="0.2">
      <c r="A1520" t="s">
        <v>15358</v>
      </c>
      <c r="B1520" t="s">
        <v>6906</v>
      </c>
      <c r="C1520" t="s">
        <v>6907</v>
      </c>
      <c r="D1520" t="s">
        <v>6908</v>
      </c>
      <c r="E1520" t="s">
        <v>15359</v>
      </c>
      <c r="F1520">
        <v>1</v>
      </c>
      <c r="G1520" s="5">
        <v>227695.45</v>
      </c>
      <c r="H1520" s="5">
        <v>387392.4</v>
      </c>
      <c r="I1520" s="5">
        <v>231022.69</v>
      </c>
      <c r="J1520">
        <v>0.71955007224580525</v>
      </c>
      <c r="K1520">
        <v>0.16448190999914333</v>
      </c>
    </row>
    <row r="1521" spans="1:11" x14ac:dyDescent="0.2">
      <c r="A1521" t="s">
        <v>15360</v>
      </c>
      <c r="B1521" t="s">
        <v>6906</v>
      </c>
      <c r="C1521" t="s">
        <v>6907</v>
      </c>
      <c r="D1521" t="s">
        <v>6908</v>
      </c>
      <c r="E1521" t="s">
        <v>15359</v>
      </c>
      <c r="F1521">
        <v>1</v>
      </c>
      <c r="G1521" s="5">
        <v>227695.45</v>
      </c>
      <c r="H1521" s="5">
        <v>387392.4</v>
      </c>
      <c r="I1521" s="5">
        <v>231022.69</v>
      </c>
      <c r="J1521">
        <v>0.71955007224580525</v>
      </c>
      <c r="K1521">
        <v>0.16448190999914333</v>
      </c>
    </row>
    <row r="1522" spans="1:11" x14ac:dyDescent="0.2">
      <c r="A1522" t="s">
        <v>6869</v>
      </c>
      <c r="B1522" t="s">
        <v>6190</v>
      </c>
      <c r="C1522" t="s">
        <v>6870</v>
      </c>
      <c r="D1522" t="s">
        <v>6191</v>
      </c>
      <c r="E1522" t="s">
        <v>6871</v>
      </c>
      <c r="F1522">
        <v>0.97409999999999997</v>
      </c>
      <c r="G1522" s="5">
        <v>17775.810000000001</v>
      </c>
      <c r="H1522" s="5">
        <v>15261.839</v>
      </c>
      <c r="I1522" s="5">
        <v>24272.648000000001</v>
      </c>
      <c r="J1522">
        <v>1.3324090369924682</v>
      </c>
      <c r="K1522">
        <v>0.16459625408327608</v>
      </c>
    </row>
    <row r="1523" spans="1:11" x14ac:dyDescent="0.2">
      <c r="A1523" t="s">
        <v>7534</v>
      </c>
      <c r="B1523" t="s">
        <v>6521</v>
      </c>
      <c r="C1523" t="s">
        <v>7535</v>
      </c>
      <c r="D1523" t="s">
        <v>6522</v>
      </c>
      <c r="E1523" t="s">
        <v>7536</v>
      </c>
      <c r="F1523">
        <v>0.96730000000000005</v>
      </c>
      <c r="G1523" s="5">
        <v>5679.7830000000004</v>
      </c>
      <c r="H1523" s="5">
        <v>70765.83</v>
      </c>
      <c r="I1523" s="5">
        <v>44028.36</v>
      </c>
      <c r="J1523">
        <v>5.5991939155579793</v>
      </c>
      <c r="K1523">
        <v>0.1646314196676022</v>
      </c>
    </row>
    <row r="1524" spans="1:11" x14ac:dyDescent="0.2">
      <c r="A1524" t="s">
        <v>14864</v>
      </c>
      <c r="B1524" t="s">
        <v>10393</v>
      </c>
      <c r="C1524" t="s">
        <v>10394</v>
      </c>
      <c r="D1524" t="s">
        <v>10395</v>
      </c>
      <c r="E1524" t="s">
        <v>14865</v>
      </c>
      <c r="F1524">
        <v>1</v>
      </c>
      <c r="G1524" s="5">
        <v>34372.008000000002</v>
      </c>
      <c r="H1524" s="5">
        <v>24107.226999999999</v>
      </c>
      <c r="I1524" s="5">
        <v>35432.925999999999</v>
      </c>
      <c r="J1524">
        <v>0.63594051704627386</v>
      </c>
      <c r="K1524">
        <v>0.16473870735791299</v>
      </c>
    </row>
    <row r="1525" spans="1:11" x14ac:dyDescent="0.2">
      <c r="A1525" t="s">
        <v>14343</v>
      </c>
      <c r="B1525" t="s">
        <v>9200</v>
      </c>
      <c r="C1525" t="s">
        <v>9201</v>
      </c>
      <c r="D1525" t="s">
        <v>9202</v>
      </c>
      <c r="E1525" t="s">
        <v>14344</v>
      </c>
      <c r="F1525">
        <v>0.97419999999999995</v>
      </c>
      <c r="G1525" s="5">
        <v>59278.137000000002</v>
      </c>
      <c r="H1525" s="5">
        <v>52347.906000000003</v>
      </c>
      <c r="I1525" s="5">
        <v>63575.593999999997</v>
      </c>
      <c r="J1525">
        <v>1.1452005117874184</v>
      </c>
      <c r="K1525">
        <v>0.16482020974490377</v>
      </c>
    </row>
    <row r="1526" spans="1:11" x14ac:dyDescent="0.2">
      <c r="A1526" t="s">
        <v>20528</v>
      </c>
      <c r="B1526" t="s">
        <v>7684</v>
      </c>
      <c r="C1526" t="s">
        <v>7685</v>
      </c>
      <c r="D1526" t="s">
        <v>7686</v>
      </c>
      <c r="E1526" t="s">
        <v>20529</v>
      </c>
      <c r="F1526">
        <v>0.97440000000000004</v>
      </c>
      <c r="G1526" s="5">
        <v>7049</v>
      </c>
      <c r="H1526" s="5">
        <v>3391.5893999999998</v>
      </c>
      <c r="I1526" s="5">
        <v>2724.556</v>
      </c>
      <c r="J1526">
        <v>0.36562411944992745</v>
      </c>
      <c r="K1526">
        <v>0.16530270688126839</v>
      </c>
    </row>
    <row r="1527" spans="1:11" x14ac:dyDescent="0.2">
      <c r="A1527" t="s">
        <v>17766</v>
      </c>
      <c r="B1527" t="s">
        <v>5546</v>
      </c>
      <c r="C1527" t="s">
        <v>7160</v>
      </c>
      <c r="D1527" t="s">
        <v>5547</v>
      </c>
      <c r="E1527" t="s">
        <v>17767</v>
      </c>
      <c r="F1527">
        <v>0.90800000000000003</v>
      </c>
      <c r="G1527" s="5">
        <v>30087.018</v>
      </c>
      <c r="H1527" s="5">
        <v>4719.75</v>
      </c>
      <c r="I1527" s="5">
        <v>67835.91</v>
      </c>
      <c r="J1527">
        <v>12.286793131306409</v>
      </c>
      <c r="K1527">
        <v>0.16539638121140948</v>
      </c>
    </row>
    <row r="1528" spans="1:11" x14ac:dyDescent="0.2">
      <c r="A1528" t="s">
        <v>11200</v>
      </c>
      <c r="B1528" t="s">
        <v>5833</v>
      </c>
      <c r="C1528" t="s">
        <v>7299</v>
      </c>
      <c r="D1528" t="s">
        <v>5834</v>
      </c>
      <c r="E1528" t="s">
        <v>11201</v>
      </c>
      <c r="F1528">
        <v>1</v>
      </c>
      <c r="G1528" s="5">
        <v>154820.57999999999</v>
      </c>
      <c r="H1528" s="5">
        <v>334792.59999999998</v>
      </c>
      <c r="I1528" s="5">
        <v>117428.34</v>
      </c>
      <c r="J1528">
        <v>0.62127607313239475</v>
      </c>
      <c r="K1528">
        <v>0.16549299174243867</v>
      </c>
    </row>
    <row r="1529" spans="1:11" x14ac:dyDescent="0.2">
      <c r="A1529" t="s">
        <v>7572</v>
      </c>
      <c r="B1529" t="s">
        <v>6545</v>
      </c>
      <c r="C1529" t="s">
        <v>7573</v>
      </c>
      <c r="D1529" t="s">
        <v>6546</v>
      </c>
      <c r="E1529" t="s">
        <v>7574</v>
      </c>
      <c r="F1529">
        <v>0.9738</v>
      </c>
      <c r="G1529" s="5">
        <v>9827.2489999999998</v>
      </c>
      <c r="H1529" s="5">
        <v>14361.996999999999</v>
      </c>
      <c r="I1529" s="5">
        <v>9887.0229999999992</v>
      </c>
      <c r="J1529">
        <v>0.81341635130601031</v>
      </c>
      <c r="K1529">
        <v>0.16571593415997951</v>
      </c>
    </row>
    <row r="1530" spans="1:11" x14ac:dyDescent="0.2">
      <c r="A1530" t="s">
        <v>7843</v>
      </c>
      <c r="B1530" t="s">
        <v>6456</v>
      </c>
      <c r="C1530" t="s">
        <v>6457</v>
      </c>
      <c r="D1530" t="s">
        <v>6458</v>
      </c>
      <c r="E1530" t="s">
        <v>7844</v>
      </c>
      <c r="F1530">
        <v>0.96679999999999999</v>
      </c>
      <c r="G1530" s="5">
        <v>8770.5030000000006</v>
      </c>
      <c r="H1530" s="5">
        <v>15373.805</v>
      </c>
      <c r="I1530" s="5">
        <v>6014.0736999999999</v>
      </c>
      <c r="J1530">
        <v>3.2856727285642471</v>
      </c>
      <c r="K1530">
        <v>0.16580677238904493</v>
      </c>
    </row>
    <row r="1531" spans="1:11" x14ac:dyDescent="0.2">
      <c r="A1531" t="s">
        <v>14842</v>
      </c>
      <c r="B1531" t="s">
        <v>5892</v>
      </c>
      <c r="C1531" t="s">
        <v>7048</v>
      </c>
      <c r="D1531" t="s">
        <v>5893</v>
      </c>
      <c r="E1531" t="s">
        <v>14843</v>
      </c>
      <c r="F1531">
        <v>0.96379999999999999</v>
      </c>
      <c r="G1531" s="5">
        <v>16098.12</v>
      </c>
      <c r="H1531" s="5">
        <v>13805.588</v>
      </c>
      <c r="I1531" s="5">
        <v>12030.375</v>
      </c>
      <c r="J1531">
        <v>1.2407672515024086</v>
      </c>
      <c r="K1531">
        <v>0.16595816124290896</v>
      </c>
    </row>
    <row r="1532" spans="1:11" x14ac:dyDescent="0.2">
      <c r="A1532" t="s">
        <v>5869</v>
      </c>
      <c r="B1532" t="s">
        <v>5113</v>
      </c>
      <c r="C1532" t="s">
        <v>6193</v>
      </c>
      <c r="D1532" t="s">
        <v>5114</v>
      </c>
      <c r="E1532" t="s">
        <v>20392</v>
      </c>
      <c r="F1532">
        <v>0.96760000000000002</v>
      </c>
      <c r="G1532" s="5">
        <v>263244.12</v>
      </c>
      <c r="H1532" s="5">
        <v>429453.7</v>
      </c>
      <c r="I1532" s="5">
        <v>492107.2</v>
      </c>
      <c r="J1532">
        <v>0.68152847644344883</v>
      </c>
      <c r="K1532">
        <v>0.16619723737644759</v>
      </c>
    </row>
    <row r="1533" spans="1:11" x14ac:dyDescent="0.2">
      <c r="A1533" t="s">
        <v>10771</v>
      </c>
      <c r="B1533" t="s">
        <v>8379</v>
      </c>
      <c r="C1533" t="s">
        <v>8380</v>
      </c>
      <c r="D1533" t="s">
        <v>8381</v>
      </c>
      <c r="E1533" t="s">
        <v>10772</v>
      </c>
      <c r="F1533">
        <v>0.85709999999999997</v>
      </c>
      <c r="G1533" s="5">
        <v>0</v>
      </c>
      <c r="H1533" s="5">
        <v>0</v>
      </c>
      <c r="I1533" s="5">
        <v>0</v>
      </c>
      <c r="J1533">
        <v>0</v>
      </c>
      <c r="K1533">
        <v>0.16634039927954564</v>
      </c>
    </row>
    <row r="1534" spans="1:11" x14ac:dyDescent="0.2">
      <c r="A1534" t="s">
        <v>15068</v>
      </c>
      <c r="B1534" t="s">
        <v>11442</v>
      </c>
      <c r="C1534" t="s">
        <v>11443</v>
      </c>
      <c r="D1534" t="s">
        <v>11444</v>
      </c>
      <c r="E1534" t="s">
        <v>15069</v>
      </c>
      <c r="F1534">
        <v>0.81330000000000002</v>
      </c>
      <c r="G1534" s="5">
        <v>4960.5600000000004</v>
      </c>
      <c r="H1534" s="5">
        <v>0</v>
      </c>
      <c r="I1534" s="5">
        <v>6718.192</v>
      </c>
      <c r="J1534">
        <v>0.4843201635677522</v>
      </c>
      <c r="K1534">
        <v>0.16634574293221205</v>
      </c>
    </row>
    <row r="1535" spans="1:11" x14ac:dyDescent="0.2">
      <c r="A1535" t="s">
        <v>16164</v>
      </c>
      <c r="B1535" t="s">
        <v>16165</v>
      </c>
      <c r="C1535" t="s">
        <v>16166</v>
      </c>
      <c r="D1535" t="s">
        <v>16167</v>
      </c>
      <c r="E1535" t="s">
        <v>16168</v>
      </c>
      <c r="F1535">
        <v>0.79869999999999997</v>
      </c>
      <c r="G1535" s="5">
        <v>5033.2323999999999</v>
      </c>
      <c r="H1535" s="5">
        <v>8205.3189999999995</v>
      </c>
      <c r="I1535" s="5">
        <v>2653.4236000000001</v>
      </c>
      <c r="J1535">
        <v>0.62694813778771619</v>
      </c>
      <c r="K1535">
        <v>0.16637190902932344</v>
      </c>
    </row>
    <row r="1536" spans="1:11" x14ac:dyDescent="0.2">
      <c r="A1536" t="s">
        <v>11702</v>
      </c>
      <c r="B1536" t="s">
        <v>5451</v>
      </c>
      <c r="C1536" t="s">
        <v>6717</v>
      </c>
      <c r="D1536" t="s">
        <v>5452</v>
      </c>
      <c r="E1536" t="s">
        <v>11703</v>
      </c>
      <c r="F1536">
        <v>0.96460000000000001</v>
      </c>
      <c r="G1536" s="5">
        <v>0</v>
      </c>
      <c r="H1536" s="5">
        <v>19276.401999999998</v>
      </c>
      <c r="I1536" s="5">
        <v>0</v>
      </c>
      <c r="J1536">
        <v>0.35872736101828506</v>
      </c>
      <c r="K1536">
        <v>0.16638282308090574</v>
      </c>
    </row>
    <row r="1537" spans="1:11" x14ac:dyDescent="0.2">
      <c r="A1537" t="s">
        <v>8015</v>
      </c>
      <c r="B1537" t="s">
        <v>5451</v>
      </c>
      <c r="C1537" t="s">
        <v>6717</v>
      </c>
      <c r="D1537" t="s">
        <v>5452</v>
      </c>
      <c r="E1537" t="s">
        <v>8016</v>
      </c>
      <c r="F1537">
        <v>0.95699999999999996</v>
      </c>
      <c r="G1537" s="5">
        <v>40469.343999999997</v>
      </c>
      <c r="H1537" s="5">
        <v>42813.625</v>
      </c>
      <c r="I1537" s="5">
        <v>22481.241999999998</v>
      </c>
      <c r="J1537">
        <v>0.75794422522275884</v>
      </c>
      <c r="K1537">
        <v>0.16647598901180577</v>
      </c>
    </row>
    <row r="1538" spans="1:11" x14ac:dyDescent="0.2">
      <c r="A1538" t="s">
        <v>11093</v>
      </c>
      <c r="B1538" t="s">
        <v>11094</v>
      </c>
      <c r="C1538" t="s">
        <v>11095</v>
      </c>
      <c r="D1538" t="s">
        <v>11096</v>
      </c>
      <c r="E1538" t="s">
        <v>11097</v>
      </c>
      <c r="F1538">
        <v>0.97170000000000001</v>
      </c>
      <c r="G1538" s="5">
        <v>26543.588</v>
      </c>
      <c r="H1538" s="5">
        <v>23099.276999999998</v>
      </c>
      <c r="I1538" s="5">
        <v>32176.826000000001</v>
      </c>
      <c r="J1538">
        <v>0.82857636179778649</v>
      </c>
      <c r="K1538">
        <v>0.166749032834759</v>
      </c>
    </row>
    <row r="1539" spans="1:11" x14ac:dyDescent="0.2">
      <c r="A1539" t="s">
        <v>20415</v>
      </c>
      <c r="B1539" t="s">
        <v>5597</v>
      </c>
      <c r="C1539" t="s">
        <v>9445</v>
      </c>
      <c r="D1539" t="s">
        <v>5598</v>
      </c>
      <c r="E1539" t="s">
        <v>20416</v>
      </c>
      <c r="F1539">
        <v>0.97040000000000004</v>
      </c>
      <c r="G1539" s="5">
        <v>0</v>
      </c>
      <c r="H1539" s="5">
        <v>10804.953</v>
      </c>
      <c r="I1539" s="5">
        <v>0</v>
      </c>
      <c r="J1539">
        <v>0.35482338765564553</v>
      </c>
      <c r="K1539">
        <v>0.16681055224265717</v>
      </c>
    </row>
    <row r="1540" spans="1:11" x14ac:dyDescent="0.2">
      <c r="A1540" t="s">
        <v>14435</v>
      </c>
      <c r="B1540" t="s">
        <v>9123</v>
      </c>
      <c r="C1540" t="s">
        <v>9124</v>
      </c>
      <c r="D1540" t="s">
        <v>9125</v>
      </c>
      <c r="E1540" t="s">
        <v>14436</v>
      </c>
      <c r="F1540">
        <v>0.77690000000000003</v>
      </c>
      <c r="G1540" s="5">
        <v>5963.6986999999999</v>
      </c>
      <c r="H1540" s="5">
        <v>11690.181</v>
      </c>
      <c r="I1540" s="5">
        <v>0</v>
      </c>
      <c r="J1540">
        <v>31.161024730591393</v>
      </c>
      <c r="K1540">
        <v>0.16726013195850228</v>
      </c>
    </row>
    <row r="1541" spans="1:11" x14ac:dyDescent="0.2">
      <c r="A1541" t="s">
        <v>20147</v>
      </c>
      <c r="B1541" t="s">
        <v>20148</v>
      </c>
      <c r="C1541" t="s">
        <v>20149</v>
      </c>
      <c r="D1541" t="s">
        <v>20150</v>
      </c>
      <c r="E1541" t="s">
        <v>20151</v>
      </c>
      <c r="F1541">
        <v>1</v>
      </c>
      <c r="G1541" s="5">
        <v>6305.0159999999996</v>
      </c>
      <c r="H1541" s="5">
        <v>7445.8549999999996</v>
      </c>
      <c r="I1541" s="5">
        <v>4255.4679999999998</v>
      </c>
      <c r="J1541">
        <v>1.3580944195747153</v>
      </c>
      <c r="K1541">
        <v>0.16732374012987894</v>
      </c>
    </row>
    <row r="1542" spans="1:11" x14ac:dyDescent="0.2">
      <c r="A1542" t="s">
        <v>6843</v>
      </c>
      <c r="B1542" t="s">
        <v>6166</v>
      </c>
      <c r="C1542" t="s">
        <v>6844</v>
      </c>
      <c r="D1542" t="s">
        <v>6167</v>
      </c>
      <c r="E1542" t="s">
        <v>6845</v>
      </c>
      <c r="F1542">
        <v>0.75629999999999997</v>
      </c>
      <c r="G1542" s="5">
        <v>0</v>
      </c>
      <c r="H1542" s="5">
        <v>28259.518</v>
      </c>
      <c r="I1542" s="5">
        <v>13009.111000000001</v>
      </c>
      <c r="J1542" t="e">
        <v>#DIV/0!</v>
      </c>
      <c r="K1542">
        <v>0.16736990133274909</v>
      </c>
    </row>
    <row r="1543" spans="1:11" x14ac:dyDescent="0.2">
      <c r="A1543" t="s">
        <v>11211</v>
      </c>
      <c r="B1543" t="s">
        <v>5053</v>
      </c>
      <c r="C1543" t="s">
        <v>11212</v>
      </c>
      <c r="D1543" t="s">
        <v>5054</v>
      </c>
      <c r="E1543" t="s">
        <v>11213</v>
      </c>
      <c r="F1543">
        <v>0.96640000000000004</v>
      </c>
      <c r="G1543" s="5">
        <v>25925.22</v>
      </c>
      <c r="H1543" s="5">
        <v>20273.599999999999</v>
      </c>
      <c r="I1543" s="5">
        <v>21221.671999999999</v>
      </c>
      <c r="J1543">
        <v>0.8065322462445802</v>
      </c>
      <c r="K1543">
        <v>0.1673748322721122</v>
      </c>
    </row>
    <row r="1544" spans="1:11" x14ac:dyDescent="0.2">
      <c r="A1544" t="s">
        <v>7066</v>
      </c>
      <c r="B1544" t="s">
        <v>7067</v>
      </c>
      <c r="C1544" t="s">
        <v>7068</v>
      </c>
      <c r="D1544" t="s">
        <v>7069</v>
      </c>
      <c r="E1544" t="s">
        <v>7070</v>
      </c>
      <c r="F1544">
        <v>0.88839999999999997</v>
      </c>
      <c r="G1544" s="5">
        <v>9017.1980000000003</v>
      </c>
      <c r="H1544" s="5">
        <v>20940.95</v>
      </c>
      <c r="I1544" s="5">
        <v>3205.9065000000001</v>
      </c>
      <c r="J1544">
        <v>0.54871064708851858</v>
      </c>
      <c r="K1544">
        <v>0.16738094994972635</v>
      </c>
    </row>
    <row r="1545" spans="1:11" x14ac:dyDescent="0.2">
      <c r="A1545" t="s">
        <v>19956</v>
      </c>
      <c r="B1545" t="s">
        <v>19957</v>
      </c>
      <c r="C1545" t="s">
        <v>19958</v>
      </c>
      <c r="D1545" t="s">
        <v>19959</v>
      </c>
      <c r="E1545" t="s">
        <v>19960</v>
      </c>
      <c r="F1545">
        <v>0.95609999999999995</v>
      </c>
      <c r="G1545" s="5">
        <v>1853.3789999999999</v>
      </c>
      <c r="H1545" s="5">
        <v>12039.612999999999</v>
      </c>
      <c r="I1545" s="5">
        <v>4814.8765000000003</v>
      </c>
      <c r="J1545">
        <v>6.8077906082396815</v>
      </c>
      <c r="K1545">
        <v>0.1676415120496656</v>
      </c>
    </row>
    <row r="1546" spans="1:11" x14ac:dyDescent="0.2">
      <c r="A1546" t="s">
        <v>19961</v>
      </c>
      <c r="B1546" t="s">
        <v>19957</v>
      </c>
      <c r="C1546" t="s">
        <v>19958</v>
      </c>
      <c r="D1546" t="s">
        <v>19959</v>
      </c>
      <c r="E1546" t="s">
        <v>19960</v>
      </c>
      <c r="F1546">
        <v>0.95630000000000004</v>
      </c>
      <c r="G1546" s="5">
        <v>1853.3789999999999</v>
      </c>
      <c r="H1546" s="5">
        <v>12039.612999999999</v>
      </c>
      <c r="I1546" s="5">
        <v>4814.8765000000003</v>
      </c>
      <c r="J1546">
        <v>6.8077906082396815</v>
      </c>
      <c r="K1546">
        <v>0.1676415120496656</v>
      </c>
    </row>
    <row r="1547" spans="1:11" x14ac:dyDescent="0.2">
      <c r="A1547" t="s">
        <v>9514</v>
      </c>
      <c r="B1547" t="s">
        <v>6363</v>
      </c>
      <c r="C1547" t="s">
        <v>7205</v>
      </c>
      <c r="D1547" t="s">
        <v>6364</v>
      </c>
      <c r="E1547" t="s">
        <v>9515</v>
      </c>
      <c r="F1547">
        <v>0.97070000000000001</v>
      </c>
      <c r="G1547" s="5">
        <v>14063.843000000001</v>
      </c>
      <c r="H1547" s="5">
        <v>0</v>
      </c>
      <c r="I1547" s="5">
        <v>16693.664000000001</v>
      </c>
      <c r="J1547">
        <v>0.52937070002041242</v>
      </c>
      <c r="K1547">
        <v>0.16770053427237339</v>
      </c>
    </row>
    <row r="1548" spans="1:11" x14ac:dyDescent="0.2">
      <c r="A1548" t="s">
        <v>8820</v>
      </c>
      <c r="B1548" t="s">
        <v>5376</v>
      </c>
      <c r="C1548" t="s">
        <v>8821</v>
      </c>
      <c r="D1548" t="s">
        <v>5377</v>
      </c>
      <c r="E1548" t="s">
        <v>8822</v>
      </c>
      <c r="F1548">
        <v>1</v>
      </c>
      <c r="G1548" s="5">
        <v>61436.093999999997</v>
      </c>
      <c r="H1548" s="5">
        <v>73509.335999999996</v>
      </c>
      <c r="I1548" s="5">
        <v>87701.85</v>
      </c>
      <c r="J1548">
        <v>1.2208542303790331</v>
      </c>
      <c r="K1548">
        <v>0.1678858825296897</v>
      </c>
    </row>
    <row r="1549" spans="1:11" x14ac:dyDescent="0.2">
      <c r="A1549" t="s">
        <v>13279</v>
      </c>
      <c r="B1549" t="s">
        <v>6487</v>
      </c>
      <c r="C1549" t="s">
        <v>7443</v>
      </c>
      <c r="D1549" t="s">
        <v>6488</v>
      </c>
      <c r="E1549" t="s">
        <v>13280</v>
      </c>
      <c r="F1549">
        <v>0.88970000000000005</v>
      </c>
      <c r="G1549" s="5">
        <v>0</v>
      </c>
      <c r="H1549" s="5">
        <v>0</v>
      </c>
      <c r="I1549" s="5">
        <v>0</v>
      </c>
      <c r="J1549">
        <v>0</v>
      </c>
      <c r="K1549">
        <v>0.16811890193567139</v>
      </c>
    </row>
    <row r="1550" spans="1:11" x14ac:dyDescent="0.2">
      <c r="A1550" t="s">
        <v>20624</v>
      </c>
      <c r="B1550" t="s">
        <v>6018</v>
      </c>
      <c r="C1550" t="s">
        <v>6257</v>
      </c>
      <c r="D1550" t="s">
        <v>6019</v>
      </c>
      <c r="E1550" t="s">
        <v>20625</v>
      </c>
      <c r="F1550">
        <v>0.94099999999999995</v>
      </c>
      <c r="G1550" s="5">
        <v>9517.9230000000007</v>
      </c>
      <c r="H1550" s="5">
        <v>9771.6630000000005</v>
      </c>
      <c r="I1550" s="5">
        <v>10605.868</v>
      </c>
      <c r="J1550">
        <v>1.8480990153079873</v>
      </c>
      <c r="K1550">
        <v>0.16816840795549423</v>
      </c>
    </row>
    <row r="1551" spans="1:11" x14ac:dyDescent="0.2">
      <c r="A1551" t="s">
        <v>15740</v>
      </c>
      <c r="B1551" t="s">
        <v>5641</v>
      </c>
      <c r="C1551" t="s">
        <v>9755</v>
      </c>
      <c r="D1551" t="s">
        <v>5642</v>
      </c>
      <c r="E1551" t="s">
        <v>15741</v>
      </c>
      <c r="F1551">
        <v>0.92230000000000001</v>
      </c>
      <c r="G1551" s="5">
        <v>5528.6566999999995</v>
      </c>
      <c r="H1551" s="5">
        <v>6486.32</v>
      </c>
      <c r="I1551" s="5">
        <v>7321.0513000000001</v>
      </c>
      <c r="J1551">
        <v>0.72597088562856993</v>
      </c>
      <c r="K1551">
        <v>0.16840437163502939</v>
      </c>
    </row>
    <row r="1552" spans="1:11" x14ac:dyDescent="0.2">
      <c r="A1552" t="s">
        <v>18310</v>
      </c>
      <c r="B1552" t="s">
        <v>16700</v>
      </c>
      <c r="C1552" t="s">
        <v>16701</v>
      </c>
      <c r="D1552" t="s">
        <v>16702</v>
      </c>
      <c r="E1552" t="s">
        <v>18311</v>
      </c>
      <c r="F1552">
        <v>1</v>
      </c>
      <c r="G1552" s="5">
        <v>13130.56</v>
      </c>
      <c r="H1552" s="5">
        <v>20105.866999999998</v>
      </c>
      <c r="I1552" s="5">
        <v>13042.005999999999</v>
      </c>
      <c r="J1552">
        <v>0.69519467364304421</v>
      </c>
      <c r="K1552">
        <v>0.16866023056140575</v>
      </c>
    </row>
    <row r="1553" spans="1:11" x14ac:dyDescent="0.2">
      <c r="A1553" t="s">
        <v>15095</v>
      </c>
      <c r="B1553" t="s">
        <v>9200</v>
      </c>
      <c r="C1553" t="s">
        <v>9201</v>
      </c>
      <c r="D1553" t="s">
        <v>9202</v>
      </c>
      <c r="E1553" t="s">
        <v>15096</v>
      </c>
      <c r="F1553">
        <v>0.97660000000000002</v>
      </c>
      <c r="G1553" s="5">
        <v>5633.8670000000002</v>
      </c>
      <c r="H1553" s="5">
        <v>10442.388999999999</v>
      </c>
      <c r="I1553" s="5">
        <v>8793.1859999999997</v>
      </c>
      <c r="J1553">
        <v>0.75712713277863197</v>
      </c>
      <c r="K1553">
        <v>0.16878988361471342</v>
      </c>
    </row>
    <row r="1554" spans="1:11" x14ac:dyDescent="0.2">
      <c r="A1554" t="s">
        <v>19112</v>
      </c>
      <c r="B1554" t="s">
        <v>5257</v>
      </c>
      <c r="C1554" t="s">
        <v>15462</v>
      </c>
      <c r="D1554" t="s">
        <v>5258</v>
      </c>
      <c r="E1554" t="s">
        <v>19113</v>
      </c>
      <c r="F1554">
        <v>0.96850000000000003</v>
      </c>
      <c r="G1554" s="5">
        <v>11785.084000000001</v>
      </c>
      <c r="H1554" s="5">
        <v>8847.7489999999998</v>
      </c>
      <c r="I1554" s="5">
        <v>5877.25</v>
      </c>
      <c r="J1554">
        <v>2.6092135777144052</v>
      </c>
      <c r="K1554">
        <v>0.16882575715417064</v>
      </c>
    </row>
    <row r="1555" spans="1:11" x14ac:dyDescent="0.2">
      <c r="A1555" t="s">
        <v>20037</v>
      </c>
      <c r="B1555" t="s">
        <v>10476</v>
      </c>
      <c r="C1555" t="s">
        <v>10477</v>
      </c>
      <c r="D1555" t="s">
        <v>10478</v>
      </c>
      <c r="E1555" t="s">
        <v>20038</v>
      </c>
      <c r="F1555">
        <v>0.97040000000000004</v>
      </c>
      <c r="G1555" s="5">
        <v>83824.639999999999</v>
      </c>
      <c r="H1555" s="5">
        <v>110454.16</v>
      </c>
      <c r="I1555" s="5">
        <v>132261.38</v>
      </c>
      <c r="J1555">
        <v>0.73702376416639293</v>
      </c>
      <c r="K1555">
        <v>0.16952063193548403</v>
      </c>
    </row>
    <row r="1556" spans="1:11" x14ac:dyDescent="0.2">
      <c r="A1556" t="s">
        <v>10645</v>
      </c>
      <c r="B1556" t="s">
        <v>10646</v>
      </c>
      <c r="C1556" t="s">
        <v>10647</v>
      </c>
      <c r="D1556" t="s">
        <v>10648</v>
      </c>
      <c r="E1556" t="s">
        <v>10649</v>
      </c>
      <c r="F1556">
        <v>0.97060000000000002</v>
      </c>
      <c r="G1556" s="5">
        <v>13940.434999999999</v>
      </c>
      <c r="H1556" s="5">
        <v>19928.330000000002</v>
      </c>
      <c r="I1556" s="5">
        <v>10503.602000000001</v>
      </c>
      <c r="J1556">
        <v>0.72531748519345052</v>
      </c>
      <c r="K1556">
        <v>0.1695711252145069</v>
      </c>
    </row>
    <row r="1557" spans="1:11" x14ac:dyDescent="0.2">
      <c r="A1557" t="s">
        <v>9134</v>
      </c>
      <c r="B1557" t="s">
        <v>5268</v>
      </c>
      <c r="C1557" t="s">
        <v>8296</v>
      </c>
      <c r="D1557" t="s">
        <v>5269</v>
      </c>
      <c r="E1557" t="s">
        <v>9135</v>
      </c>
      <c r="F1557">
        <v>1</v>
      </c>
      <c r="G1557" s="5">
        <v>13374.798000000001</v>
      </c>
      <c r="H1557" s="5">
        <v>14255.662</v>
      </c>
      <c r="I1557" s="5">
        <v>10835.655000000001</v>
      </c>
      <c r="J1557">
        <v>1.1732724837435633</v>
      </c>
      <c r="K1557">
        <v>0.16965434744176797</v>
      </c>
    </row>
    <row r="1558" spans="1:11" x14ac:dyDescent="0.2">
      <c r="A1558" t="s">
        <v>5577</v>
      </c>
      <c r="B1558" t="s">
        <v>5578</v>
      </c>
      <c r="C1558" t="s">
        <v>14327</v>
      </c>
      <c r="D1558" t="s">
        <v>5579</v>
      </c>
      <c r="E1558" t="s">
        <v>14328</v>
      </c>
      <c r="F1558">
        <v>0.97389999999999999</v>
      </c>
      <c r="G1558" s="5">
        <v>17340.998</v>
      </c>
      <c r="H1558" s="5">
        <v>29510.491999999998</v>
      </c>
      <c r="I1558" s="5">
        <v>21532.398000000001</v>
      </c>
      <c r="J1558">
        <v>1.6092846159961141</v>
      </c>
      <c r="K1558">
        <v>0.16979304031649373</v>
      </c>
    </row>
    <row r="1559" spans="1:11" x14ac:dyDescent="0.2">
      <c r="A1559" t="s">
        <v>5580</v>
      </c>
      <c r="B1559" t="s">
        <v>5578</v>
      </c>
      <c r="C1559" t="s">
        <v>14327</v>
      </c>
      <c r="D1559" t="s">
        <v>5579</v>
      </c>
      <c r="E1559" t="s">
        <v>14328</v>
      </c>
      <c r="F1559">
        <v>0.97389999999999999</v>
      </c>
      <c r="G1559" s="5">
        <v>17340.998</v>
      </c>
      <c r="H1559" s="5">
        <v>29510.491999999998</v>
      </c>
      <c r="I1559" s="5">
        <v>21532.398000000001</v>
      </c>
      <c r="J1559">
        <v>1.6092846159961141</v>
      </c>
      <c r="K1559">
        <v>0.16979304031649373</v>
      </c>
    </row>
    <row r="1560" spans="1:11" x14ac:dyDescent="0.2">
      <c r="A1560" t="s">
        <v>6674</v>
      </c>
      <c r="B1560" t="s">
        <v>6117</v>
      </c>
      <c r="C1560" t="s">
        <v>6675</v>
      </c>
      <c r="D1560" t="s">
        <v>6118</v>
      </c>
      <c r="E1560" t="s">
        <v>6676</v>
      </c>
      <c r="F1560">
        <v>0.9728</v>
      </c>
      <c r="G1560" s="5">
        <v>7845.4076999999997</v>
      </c>
      <c r="H1560" s="5">
        <v>4815.3590000000004</v>
      </c>
      <c r="I1560" s="5">
        <v>8448.0840000000007</v>
      </c>
      <c r="J1560">
        <v>1.4248480680623872</v>
      </c>
      <c r="K1560">
        <v>0.1699221793887255</v>
      </c>
    </row>
    <row r="1561" spans="1:11" x14ac:dyDescent="0.2">
      <c r="A1561" t="s">
        <v>5904</v>
      </c>
      <c r="B1561" t="s">
        <v>5135</v>
      </c>
      <c r="C1561" t="s">
        <v>7357</v>
      </c>
      <c r="D1561" t="s">
        <v>5136</v>
      </c>
      <c r="E1561" t="s">
        <v>19847</v>
      </c>
      <c r="F1561">
        <v>0.96870000000000001</v>
      </c>
      <c r="G1561" s="5">
        <v>18541.46</v>
      </c>
      <c r="H1561" s="5">
        <v>17082.490000000002</v>
      </c>
      <c r="I1561" s="5">
        <v>12089.955</v>
      </c>
      <c r="J1561">
        <v>1.9309303534284603</v>
      </c>
      <c r="K1561">
        <v>0.17023324950320332</v>
      </c>
    </row>
    <row r="1562" spans="1:11" x14ac:dyDescent="0.2">
      <c r="A1562" t="s">
        <v>12987</v>
      </c>
      <c r="B1562" t="s">
        <v>1446</v>
      </c>
      <c r="C1562" t="s">
        <v>12988</v>
      </c>
      <c r="D1562" t="s">
        <v>1440</v>
      </c>
      <c r="E1562" t="s">
        <v>12989</v>
      </c>
      <c r="F1562">
        <v>0.97550000000000003</v>
      </c>
      <c r="G1562" s="5">
        <v>29815.373</v>
      </c>
      <c r="H1562" s="5">
        <v>27145.732</v>
      </c>
      <c r="I1562" s="5">
        <v>34980.336000000003</v>
      </c>
      <c r="J1562">
        <v>0.85917315757110224</v>
      </c>
      <c r="K1562">
        <v>0.17050502588747093</v>
      </c>
    </row>
    <row r="1563" spans="1:11" x14ac:dyDescent="0.2">
      <c r="A1563" t="s">
        <v>20967</v>
      </c>
      <c r="B1563" t="s">
        <v>11194</v>
      </c>
      <c r="C1563" t="s">
        <v>11195</v>
      </c>
      <c r="D1563" t="s">
        <v>11196</v>
      </c>
      <c r="E1563" t="s">
        <v>20968</v>
      </c>
      <c r="F1563">
        <v>1</v>
      </c>
      <c r="G1563" s="5">
        <v>17992.907999999999</v>
      </c>
      <c r="H1563" s="5">
        <v>23057.291000000001</v>
      </c>
      <c r="I1563" s="5">
        <v>18014.8</v>
      </c>
      <c r="J1563">
        <v>1.1667769209802514</v>
      </c>
      <c r="K1563">
        <v>0.17053053859449863</v>
      </c>
    </row>
    <row r="1564" spans="1:11" x14ac:dyDescent="0.2">
      <c r="A1564" t="s">
        <v>17060</v>
      </c>
      <c r="B1564" t="s">
        <v>5451</v>
      </c>
      <c r="C1564" t="s">
        <v>6717</v>
      </c>
      <c r="D1564" t="s">
        <v>5452</v>
      </c>
      <c r="E1564" t="s">
        <v>17061</v>
      </c>
      <c r="F1564">
        <v>0.97140000000000004</v>
      </c>
      <c r="G1564" s="5">
        <v>81813.820000000007</v>
      </c>
      <c r="H1564" s="5">
        <v>55251.11</v>
      </c>
      <c r="I1564" s="5">
        <v>70878.554999999993</v>
      </c>
      <c r="J1564">
        <v>1.2547912108640866</v>
      </c>
      <c r="K1564">
        <v>0.170873487111557</v>
      </c>
    </row>
    <row r="1565" spans="1:11" x14ac:dyDescent="0.2">
      <c r="A1565" t="s">
        <v>8556</v>
      </c>
      <c r="B1565" t="s">
        <v>6590</v>
      </c>
      <c r="C1565" t="s">
        <v>7679</v>
      </c>
      <c r="D1565" t="s">
        <v>6591</v>
      </c>
      <c r="E1565" t="s">
        <v>8557</v>
      </c>
      <c r="F1565">
        <v>0.9657</v>
      </c>
      <c r="G1565" s="5">
        <v>27947.895</v>
      </c>
      <c r="H1565" s="5">
        <v>39186.815999999999</v>
      </c>
      <c r="I1565" s="5">
        <v>37144.19</v>
      </c>
      <c r="J1565">
        <v>0.8220861543702026</v>
      </c>
      <c r="K1565">
        <v>0.17092156425475813</v>
      </c>
    </row>
    <row r="1566" spans="1:11" x14ac:dyDescent="0.2">
      <c r="A1566" t="s">
        <v>21321</v>
      </c>
      <c r="B1566" t="s">
        <v>19820</v>
      </c>
      <c r="C1566" t="s">
        <v>19821</v>
      </c>
      <c r="D1566" t="s">
        <v>19822</v>
      </c>
      <c r="E1566" t="s">
        <v>21322</v>
      </c>
      <c r="F1566">
        <v>0.9415</v>
      </c>
      <c r="G1566" s="5">
        <v>28225.675999999999</v>
      </c>
      <c r="H1566" s="5">
        <v>0</v>
      </c>
      <c r="I1566" s="5">
        <v>12581.082</v>
      </c>
      <c r="J1566" t="e">
        <v>#DIV/0!</v>
      </c>
      <c r="K1566">
        <v>0.17101860157677368</v>
      </c>
    </row>
    <row r="1567" spans="1:11" x14ac:dyDescent="0.2">
      <c r="A1567" t="s">
        <v>18598</v>
      </c>
      <c r="B1567" t="s">
        <v>2361</v>
      </c>
      <c r="C1567" t="s">
        <v>18599</v>
      </c>
      <c r="D1567" t="s">
        <v>2353</v>
      </c>
      <c r="E1567" t="s">
        <v>18600</v>
      </c>
      <c r="F1567">
        <v>0.96840000000000004</v>
      </c>
      <c r="G1567" s="5">
        <v>7104.3670000000002</v>
      </c>
      <c r="H1567" s="5">
        <v>5805.6120000000001</v>
      </c>
      <c r="I1567" s="5">
        <v>6199.5690000000004</v>
      </c>
      <c r="J1567">
        <v>1.1786842173176504</v>
      </c>
      <c r="K1567">
        <v>0.17106126760984292</v>
      </c>
    </row>
    <row r="1568" spans="1:11" x14ac:dyDescent="0.2">
      <c r="A1568" t="s">
        <v>9105</v>
      </c>
      <c r="B1568" t="s">
        <v>2537</v>
      </c>
      <c r="C1568" t="s">
        <v>9106</v>
      </c>
      <c r="D1568" t="s">
        <v>2528</v>
      </c>
      <c r="E1568" t="s">
        <v>9107</v>
      </c>
      <c r="F1568">
        <v>0.97189999999999999</v>
      </c>
      <c r="G1568" s="5">
        <v>5212.4853999999996</v>
      </c>
      <c r="H1568" s="5">
        <v>4413.3505999999998</v>
      </c>
      <c r="I1568" s="5">
        <v>2644.7739999999999</v>
      </c>
      <c r="J1568">
        <v>2.0896058482350273</v>
      </c>
      <c r="K1568">
        <v>0.17119165771372627</v>
      </c>
    </row>
    <row r="1569" spans="1:11" x14ac:dyDescent="0.2">
      <c r="A1569" t="s">
        <v>20030</v>
      </c>
      <c r="B1569" t="s">
        <v>13966</v>
      </c>
      <c r="C1569" t="s">
        <v>13967</v>
      </c>
      <c r="D1569" t="s">
        <v>13968</v>
      </c>
      <c r="E1569" t="s">
        <v>20031</v>
      </c>
      <c r="F1569">
        <v>0.75509999999999999</v>
      </c>
      <c r="G1569" s="5">
        <v>4153.3140000000003</v>
      </c>
      <c r="H1569" s="5">
        <v>0</v>
      </c>
      <c r="I1569" s="5">
        <v>0</v>
      </c>
      <c r="J1569">
        <v>0.12377122096517029</v>
      </c>
      <c r="K1569">
        <v>0.17147889511236891</v>
      </c>
    </row>
    <row r="1570" spans="1:11" x14ac:dyDescent="0.2">
      <c r="A1570" t="s">
        <v>19673</v>
      </c>
      <c r="B1570" t="s">
        <v>5349</v>
      </c>
      <c r="C1570" t="s">
        <v>8471</v>
      </c>
      <c r="D1570" t="s">
        <v>5350</v>
      </c>
      <c r="E1570" t="s">
        <v>19674</v>
      </c>
      <c r="F1570">
        <v>0.90649999999999997</v>
      </c>
      <c r="G1570" s="5">
        <v>0</v>
      </c>
      <c r="H1570" s="5">
        <v>0</v>
      </c>
      <c r="I1570" s="5">
        <v>38718.343999999997</v>
      </c>
      <c r="J1570">
        <v>0.13621843560367436</v>
      </c>
      <c r="K1570">
        <v>0.17150723974111254</v>
      </c>
    </row>
    <row r="1571" spans="1:11" x14ac:dyDescent="0.2">
      <c r="A1571" t="s">
        <v>5676</v>
      </c>
      <c r="B1571" t="s">
        <v>5677</v>
      </c>
      <c r="C1571" t="s">
        <v>8167</v>
      </c>
      <c r="D1571" t="s">
        <v>5678</v>
      </c>
      <c r="E1571" t="s">
        <v>11366</v>
      </c>
      <c r="F1571">
        <v>0.97160000000000002</v>
      </c>
      <c r="G1571" s="5">
        <v>8314.8955000000005</v>
      </c>
      <c r="H1571" s="5">
        <v>8840.9050000000007</v>
      </c>
      <c r="I1571" s="5">
        <v>7141.5282999999999</v>
      </c>
      <c r="J1571">
        <v>0.88050488119686754</v>
      </c>
      <c r="K1571">
        <v>0.1720046244638177</v>
      </c>
    </row>
    <row r="1572" spans="1:11" x14ac:dyDescent="0.2">
      <c r="A1572" t="s">
        <v>17936</v>
      </c>
      <c r="B1572" t="s">
        <v>9894</v>
      </c>
      <c r="C1572" t="s">
        <v>9895</v>
      </c>
      <c r="D1572" t="s">
        <v>9896</v>
      </c>
      <c r="E1572" t="s">
        <v>17937</v>
      </c>
      <c r="F1572">
        <v>0.95620000000000005</v>
      </c>
      <c r="G1572" s="5">
        <v>25869.423999999999</v>
      </c>
      <c r="H1572" s="5">
        <v>56163.133000000002</v>
      </c>
      <c r="I1572" s="5">
        <v>45390.144999999997</v>
      </c>
      <c r="J1572">
        <v>0.58864191783397368</v>
      </c>
      <c r="K1572">
        <v>0.17235796000757794</v>
      </c>
    </row>
    <row r="1573" spans="1:11" x14ac:dyDescent="0.2">
      <c r="A1573" t="s">
        <v>9146</v>
      </c>
      <c r="B1573" t="s">
        <v>5113</v>
      </c>
      <c r="C1573" t="s">
        <v>6193</v>
      </c>
      <c r="D1573" t="s">
        <v>5114</v>
      </c>
      <c r="E1573" t="s">
        <v>9147</v>
      </c>
      <c r="F1573">
        <v>0.95120000000000005</v>
      </c>
      <c r="G1573" s="5">
        <v>86173.27</v>
      </c>
      <c r="H1573" s="5">
        <v>254283.38</v>
      </c>
      <c r="I1573" s="5">
        <v>115569.92</v>
      </c>
      <c r="J1573">
        <v>0.63565582491512462</v>
      </c>
      <c r="K1573">
        <v>0.17255643652762559</v>
      </c>
    </row>
    <row r="1574" spans="1:11" x14ac:dyDescent="0.2">
      <c r="A1574" t="s">
        <v>10201</v>
      </c>
      <c r="B1574" t="s">
        <v>5743</v>
      </c>
      <c r="C1574" t="s">
        <v>9327</v>
      </c>
      <c r="D1574" t="s">
        <v>5744</v>
      </c>
      <c r="E1574" t="s">
        <v>10202</v>
      </c>
      <c r="F1574">
        <v>0.86890000000000001</v>
      </c>
      <c r="G1574" s="5">
        <v>0</v>
      </c>
      <c r="H1574" s="5">
        <v>8742.8790000000008</v>
      </c>
      <c r="I1574" s="5">
        <v>0</v>
      </c>
      <c r="J1574">
        <v>0.13034725209191375</v>
      </c>
      <c r="K1574">
        <v>0.17331888021036126</v>
      </c>
    </row>
    <row r="1575" spans="1:11" x14ac:dyDescent="0.2">
      <c r="A1575" t="s">
        <v>7311</v>
      </c>
      <c r="B1575" t="s">
        <v>5306</v>
      </c>
      <c r="C1575" t="s">
        <v>7312</v>
      </c>
      <c r="D1575" t="s">
        <v>5307</v>
      </c>
      <c r="E1575" t="s">
        <v>7313</v>
      </c>
      <c r="F1575">
        <v>0.9758</v>
      </c>
      <c r="G1575" s="5">
        <v>18414.388999999999</v>
      </c>
      <c r="H1575" s="5">
        <v>24517.004000000001</v>
      </c>
      <c r="I1575" s="5">
        <v>16331.626</v>
      </c>
      <c r="J1575">
        <v>1.3036351155012249</v>
      </c>
      <c r="K1575">
        <v>0.17348797801790378</v>
      </c>
    </row>
    <row r="1576" spans="1:11" x14ac:dyDescent="0.2">
      <c r="A1576" t="s">
        <v>8894</v>
      </c>
      <c r="B1576" t="s">
        <v>7566</v>
      </c>
      <c r="C1576" t="s">
        <v>7567</v>
      </c>
      <c r="D1576" t="s">
        <v>7568</v>
      </c>
      <c r="E1576" t="s">
        <v>8895</v>
      </c>
      <c r="F1576">
        <v>0.97189999999999999</v>
      </c>
      <c r="G1576" s="5">
        <v>6265.1405999999997</v>
      </c>
      <c r="H1576" s="5">
        <v>13331.477999999999</v>
      </c>
      <c r="I1576" s="5">
        <v>6104.2240000000002</v>
      </c>
      <c r="J1576">
        <v>1.9163226023481799</v>
      </c>
      <c r="K1576">
        <v>0.17354024647664817</v>
      </c>
    </row>
    <row r="1577" spans="1:11" x14ac:dyDescent="0.2">
      <c r="A1577" t="s">
        <v>18072</v>
      </c>
      <c r="B1577" t="s">
        <v>18019</v>
      </c>
      <c r="C1577" t="s">
        <v>18020</v>
      </c>
      <c r="D1577" t="s">
        <v>18021</v>
      </c>
      <c r="E1577" t="s">
        <v>18073</v>
      </c>
      <c r="F1577">
        <v>1</v>
      </c>
      <c r="G1577" s="5">
        <v>0</v>
      </c>
      <c r="H1577" s="5">
        <v>3734.4072000000001</v>
      </c>
      <c r="I1577" s="5">
        <v>0</v>
      </c>
      <c r="J1577">
        <v>5.832834144655507E-2</v>
      </c>
      <c r="K1577">
        <v>0.17361369720841052</v>
      </c>
    </row>
    <row r="1578" spans="1:11" x14ac:dyDescent="0.2">
      <c r="A1578" t="s">
        <v>18074</v>
      </c>
      <c r="B1578" t="s">
        <v>18019</v>
      </c>
      <c r="C1578" t="s">
        <v>18020</v>
      </c>
      <c r="D1578" t="s">
        <v>18021</v>
      </c>
      <c r="E1578" t="s">
        <v>18073</v>
      </c>
      <c r="F1578">
        <v>1</v>
      </c>
      <c r="G1578" s="5">
        <v>0</v>
      </c>
      <c r="H1578" s="5">
        <v>3734.4072000000001</v>
      </c>
      <c r="I1578" s="5">
        <v>0</v>
      </c>
      <c r="J1578">
        <v>5.832834144655507E-2</v>
      </c>
      <c r="K1578">
        <v>0.17361369720841052</v>
      </c>
    </row>
    <row r="1579" spans="1:11" x14ac:dyDescent="0.2">
      <c r="A1579" t="s">
        <v>18075</v>
      </c>
      <c r="B1579" t="s">
        <v>18019</v>
      </c>
      <c r="C1579" t="s">
        <v>18020</v>
      </c>
      <c r="D1579" t="s">
        <v>18021</v>
      </c>
      <c r="E1579" t="s">
        <v>18073</v>
      </c>
      <c r="F1579">
        <v>1</v>
      </c>
      <c r="G1579" s="5">
        <v>0</v>
      </c>
      <c r="H1579" s="5">
        <v>3734.4072000000001</v>
      </c>
      <c r="I1579" s="5">
        <v>0</v>
      </c>
      <c r="J1579">
        <v>5.832834144655507E-2</v>
      </c>
      <c r="K1579">
        <v>0.17361369720841052</v>
      </c>
    </row>
    <row r="1580" spans="1:11" x14ac:dyDescent="0.2">
      <c r="A1580" t="s">
        <v>17412</v>
      </c>
      <c r="B1580" t="s">
        <v>5254</v>
      </c>
      <c r="C1580" t="s">
        <v>6573</v>
      </c>
      <c r="D1580" t="s">
        <v>5255</v>
      </c>
      <c r="E1580" t="s">
        <v>17413</v>
      </c>
      <c r="F1580">
        <v>0.93989999999999996</v>
      </c>
      <c r="G1580" s="5">
        <v>41256.546999999999</v>
      </c>
      <c r="H1580" s="5">
        <v>154010.82999999999</v>
      </c>
      <c r="I1580" s="5">
        <v>67769.125</v>
      </c>
      <c r="J1580">
        <v>3.256131013282725</v>
      </c>
      <c r="K1580">
        <v>0.17367247053075718</v>
      </c>
    </row>
    <row r="1581" spans="1:11" x14ac:dyDescent="0.2">
      <c r="A1581" t="s">
        <v>8877</v>
      </c>
      <c r="B1581" t="s">
        <v>8878</v>
      </c>
      <c r="C1581" t="s">
        <v>8879</v>
      </c>
      <c r="D1581" t="s">
        <v>8880</v>
      </c>
      <c r="E1581" t="s">
        <v>8881</v>
      </c>
      <c r="F1581">
        <v>0.90410000000000001</v>
      </c>
      <c r="G1581" s="5">
        <v>26658.03</v>
      </c>
      <c r="H1581" s="5">
        <v>67359.649999999994</v>
      </c>
      <c r="I1581" s="5">
        <v>15263.583000000001</v>
      </c>
      <c r="J1581">
        <v>0.52897046716211993</v>
      </c>
      <c r="K1581">
        <v>0.17395094131712552</v>
      </c>
    </row>
    <row r="1582" spans="1:11" x14ac:dyDescent="0.2">
      <c r="A1582" t="s">
        <v>15032</v>
      </c>
      <c r="B1582" t="s">
        <v>5195</v>
      </c>
      <c r="C1582" t="s">
        <v>9269</v>
      </c>
      <c r="D1582" t="s">
        <v>5196</v>
      </c>
      <c r="E1582" t="s">
        <v>15033</v>
      </c>
      <c r="F1582">
        <v>0.9748</v>
      </c>
      <c r="G1582" s="5">
        <v>15572.739</v>
      </c>
      <c r="H1582" s="5">
        <v>14694.89</v>
      </c>
      <c r="I1582" s="5">
        <v>18124.771000000001</v>
      </c>
      <c r="J1582">
        <v>0.5478996072165635</v>
      </c>
      <c r="K1582">
        <v>0.1740095023041241</v>
      </c>
    </row>
    <row r="1583" spans="1:11" x14ac:dyDescent="0.2">
      <c r="A1583" t="s">
        <v>7296</v>
      </c>
      <c r="B1583" t="s">
        <v>6283</v>
      </c>
      <c r="C1583" t="s">
        <v>6284</v>
      </c>
      <c r="D1583" t="s">
        <v>6285</v>
      </c>
      <c r="E1583" t="s">
        <v>7297</v>
      </c>
      <c r="F1583">
        <v>0.97519999999999996</v>
      </c>
      <c r="G1583" s="5">
        <v>35758.445</v>
      </c>
      <c r="H1583" s="5">
        <v>47290.504000000001</v>
      </c>
      <c r="I1583" s="5">
        <v>19723.84</v>
      </c>
      <c r="J1583">
        <v>0.70534247733988353</v>
      </c>
      <c r="K1583">
        <v>0.17431979055793434</v>
      </c>
    </row>
    <row r="1584" spans="1:11" x14ac:dyDescent="0.2">
      <c r="A1584" t="s">
        <v>18620</v>
      </c>
      <c r="B1584" t="s">
        <v>7417</v>
      </c>
      <c r="C1584" t="s">
        <v>7418</v>
      </c>
      <c r="D1584" t="s">
        <v>7419</v>
      </c>
      <c r="E1584" t="s">
        <v>18621</v>
      </c>
      <c r="F1584">
        <v>0.89290000000000003</v>
      </c>
      <c r="G1584" s="5">
        <v>6743.1559999999999</v>
      </c>
      <c r="H1584" s="5">
        <v>33710.195</v>
      </c>
      <c r="I1584" s="5">
        <v>21582.6</v>
      </c>
      <c r="J1584">
        <v>0.60965099035442449</v>
      </c>
      <c r="K1584">
        <v>0.17436140409187886</v>
      </c>
    </row>
    <row r="1585" spans="1:11" x14ac:dyDescent="0.2">
      <c r="A1585" t="s">
        <v>13348</v>
      </c>
      <c r="B1585" t="s">
        <v>13105</v>
      </c>
      <c r="C1585" t="s">
        <v>13106</v>
      </c>
      <c r="D1585" t="s">
        <v>13107</v>
      </c>
      <c r="E1585" t="s">
        <v>13349</v>
      </c>
      <c r="F1585">
        <v>0.9647</v>
      </c>
      <c r="G1585" s="5">
        <v>0</v>
      </c>
      <c r="H1585" s="5">
        <v>7922.6532999999999</v>
      </c>
      <c r="I1585" s="5">
        <v>0</v>
      </c>
      <c r="J1585">
        <v>0.14017664197547203</v>
      </c>
      <c r="K1585">
        <v>0.1743682280414216</v>
      </c>
    </row>
    <row r="1586" spans="1:11" x14ac:dyDescent="0.2">
      <c r="A1586" t="s">
        <v>11403</v>
      </c>
      <c r="B1586" t="s">
        <v>11404</v>
      </c>
      <c r="C1586" t="s">
        <v>11405</v>
      </c>
      <c r="D1586" t="s">
        <v>11406</v>
      </c>
      <c r="E1586" t="s">
        <v>11407</v>
      </c>
      <c r="F1586">
        <v>1</v>
      </c>
      <c r="G1586" s="5">
        <v>8036.8149999999996</v>
      </c>
      <c r="H1586" s="5">
        <v>8797.8070000000007</v>
      </c>
      <c r="I1586" s="5">
        <v>7386.3413</v>
      </c>
      <c r="J1586">
        <v>0.9100976275728021</v>
      </c>
      <c r="K1586">
        <v>0.17469311923500269</v>
      </c>
    </row>
    <row r="1587" spans="1:11" x14ac:dyDescent="0.2">
      <c r="A1587" t="s">
        <v>10129</v>
      </c>
      <c r="B1587" t="s">
        <v>10130</v>
      </c>
      <c r="C1587" t="s">
        <v>10131</v>
      </c>
      <c r="D1587" t="s">
        <v>10132</v>
      </c>
      <c r="E1587" t="s">
        <v>10133</v>
      </c>
      <c r="F1587">
        <v>0.9446</v>
      </c>
      <c r="G1587" s="5">
        <v>40928.883000000002</v>
      </c>
      <c r="H1587" s="5">
        <v>147760.47</v>
      </c>
      <c r="I1587" s="5">
        <v>95556.91</v>
      </c>
      <c r="J1587">
        <v>0.48431804907139214</v>
      </c>
      <c r="K1587">
        <v>0.17470339618924541</v>
      </c>
    </row>
    <row r="1588" spans="1:11" x14ac:dyDescent="0.2">
      <c r="A1588" t="s">
        <v>17849</v>
      </c>
      <c r="B1588" t="s">
        <v>6726</v>
      </c>
      <c r="C1588" t="s">
        <v>6727</v>
      </c>
      <c r="D1588" t="s">
        <v>6728</v>
      </c>
      <c r="E1588" t="s">
        <v>17850</v>
      </c>
      <c r="F1588">
        <v>0.752</v>
      </c>
      <c r="G1588" s="5">
        <v>5246.2983000000004</v>
      </c>
      <c r="H1588" s="5">
        <v>4669.13</v>
      </c>
      <c r="I1588" s="5">
        <v>6469.7655999999997</v>
      </c>
      <c r="J1588">
        <v>1.2220312829743172</v>
      </c>
      <c r="K1588">
        <v>0.17473986681987594</v>
      </c>
    </row>
    <row r="1589" spans="1:11" x14ac:dyDescent="0.2">
      <c r="A1589" t="s">
        <v>12554</v>
      </c>
      <c r="B1589" t="s">
        <v>12555</v>
      </c>
      <c r="C1589" t="s">
        <v>12556</v>
      </c>
      <c r="D1589" t="s">
        <v>12557</v>
      </c>
      <c r="E1589" t="s">
        <v>12558</v>
      </c>
      <c r="F1589">
        <v>0.95689999999999997</v>
      </c>
      <c r="G1589" s="5">
        <v>0</v>
      </c>
      <c r="H1589" s="5">
        <v>17146.23</v>
      </c>
      <c r="I1589" s="5">
        <v>9470.8559999999998</v>
      </c>
      <c r="J1589">
        <v>13.756411166157136</v>
      </c>
      <c r="K1589">
        <v>0.17524978044886538</v>
      </c>
    </row>
    <row r="1590" spans="1:11" x14ac:dyDescent="0.2">
      <c r="A1590" t="s">
        <v>15983</v>
      </c>
      <c r="B1590" t="s">
        <v>12025</v>
      </c>
      <c r="C1590" t="s">
        <v>12026</v>
      </c>
      <c r="D1590" t="s">
        <v>12027</v>
      </c>
      <c r="E1590" t="s">
        <v>15984</v>
      </c>
      <c r="F1590">
        <v>0.95520000000000005</v>
      </c>
      <c r="G1590" s="5">
        <v>12665.004999999999</v>
      </c>
      <c r="H1590" s="5">
        <v>13028.848</v>
      </c>
      <c r="I1590" s="5">
        <v>10124.977999999999</v>
      </c>
      <c r="J1590">
        <v>1.1756280543285234</v>
      </c>
      <c r="K1590">
        <v>0.1754300345307922</v>
      </c>
    </row>
    <row r="1591" spans="1:11" x14ac:dyDescent="0.2">
      <c r="A1591" t="s">
        <v>8084</v>
      </c>
      <c r="B1591" t="s">
        <v>5138</v>
      </c>
      <c r="C1591" t="s">
        <v>6254</v>
      </c>
      <c r="D1591" t="s">
        <v>5139</v>
      </c>
      <c r="E1591" t="s">
        <v>8085</v>
      </c>
      <c r="F1591">
        <v>0.97650000000000003</v>
      </c>
      <c r="G1591" s="5">
        <v>7447.6419999999998</v>
      </c>
      <c r="H1591" s="5">
        <v>10099.775</v>
      </c>
      <c r="I1591" s="5">
        <v>11442.986000000001</v>
      </c>
      <c r="J1591">
        <v>1.478615548307193</v>
      </c>
      <c r="K1591">
        <v>0.1757957634580368</v>
      </c>
    </row>
    <row r="1592" spans="1:11" x14ac:dyDescent="0.2">
      <c r="A1592" t="s">
        <v>15887</v>
      </c>
      <c r="B1592" t="s">
        <v>15888</v>
      </c>
      <c r="C1592" t="s">
        <v>15889</v>
      </c>
      <c r="D1592" t="s">
        <v>15890</v>
      </c>
      <c r="E1592" t="s">
        <v>15891</v>
      </c>
      <c r="F1592">
        <v>0.96509999999999996</v>
      </c>
      <c r="G1592" s="5">
        <v>7837.8725999999997</v>
      </c>
      <c r="H1592" s="5">
        <v>12244.998</v>
      </c>
      <c r="I1592" s="5">
        <v>9034.2340000000004</v>
      </c>
      <c r="J1592">
        <v>1.3659867820318432</v>
      </c>
      <c r="K1592">
        <v>0.17589898601245066</v>
      </c>
    </row>
    <row r="1593" spans="1:11" x14ac:dyDescent="0.2">
      <c r="A1593" t="s">
        <v>5713</v>
      </c>
      <c r="B1593" t="s">
        <v>5714</v>
      </c>
      <c r="C1593" t="s">
        <v>8904</v>
      </c>
      <c r="D1593" t="s">
        <v>5715</v>
      </c>
      <c r="E1593" t="s">
        <v>9085</v>
      </c>
      <c r="F1593">
        <v>0.94779999999999998</v>
      </c>
      <c r="G1593" s="5">
        <v>0</v>
      </c>
      <c r="H1593" s="5">
        <v>0</v>
      </c>
      <c r="I1593" s="5">
        <v>9620.4850000000006</v>
      </c>
      <c r="J1593">
        <v>0.36271505557345857</v>
      </c>
      <c r="K1593">
        <v>0.1760661313288939</v>
      </c>
    </row>
    <row r="1594" spans="1:11" x14ac:dyDescent="0.2">
      <c r="A1594" t="s">
        <v>7003</v>
      </c>
      <c r="B1594" t="s">
        <v>6271</v>
      </c>
      <c r="C1594" t="s">
        <v>7004</v>
      </c>
      <c r="D1594" t="s">
        <v>6272</v>
      </c>
      <c r="E1594" t="s">
        <v>7005</v>
      </c>
      <c r="F1594">
        <v>0.97109999999999996</v>
      </c>
      <c r="G1594" s="5">
        <v>7373.4066999999995</v>
      </c>
      <c r="H1594" s="5">
        <v>19048.723000000002</v>
      </c>
      <c r="I1594" s="5">
        <v>9271.7250000000004</v>
      </c>
      <c r="J1594">
        <v>0.66200292848556941</v>
      </c>
      <c r="K1594">
        <v>0.176086887368964</v>
      </c>
    </row>
    <row r="1595" spans="1:11" x14ac:dyDescent="0.2">
      <c r="A1595" t="s">
        <v>8997</v>
      </c>
      <c r="B1595" t="s">
        <v>3197</v>
      </c>
      <c r="C1595" t="s">
        <v>8998</v>
      </c>
      <c r="D1595" t="s">
        <v>3188</v>
      </c>
      <c r="E1595" t="s">
        <v>8999</v>
      </c>
      <c r="F1595">
        <v>0.96660000000000001</v>
      </c>
      <c r="G1595" s="5">
        <v>5324.3657000000003</v>
      </c>
      <c r="H1595" s="5">
        <v>9316.9509999999991</v>
      </c>
      <c r="I1595" s="5">
        <v>6137.35</v>
      </c>
      <c r="J1595">
        <v>0.72356198715058806</v>
      </c>
      <c r="K1595">
        <v>0.17614413428917972</v>
      </c>
    </row>
    <row r="1596" spans="1:11" x14ac:dyDescent="0.2">
      <c r="A1596" t="s">
        <v>7207</v>
      </c>
      <c r="B1596" t="s">
        <v>6367</v>
      </c>
      <c r="C1596" t="s">
        <v>7208</v>
      </c>
      <c r="D1596" t="s">
        <v>6368</v>
      </c>
      <c r="E1596" t="s">
        <v>7209</v>
      </c>
      <c r="F1596">
        <v>0.9758</v>
      </c>
      <c r="G1596" s="5">
        <v>11953.187</v>
      </c>
      <c r="H1596" s="5">
        <v>17161.93</v>
      </c>
      <c r="I1596" s="5">
        <v>17456.849999999999</v>
      </c>
      <c r="J1596">
        <v>1.2734316985187966</v>
      </c>
      <c r="K1596">
        <v>0.17619836026585223</v>
      </c>
    </row>
    <row r="1597" spans="1:11" x14ac:dyDescent="0.2">
      <c r="A1597" t="s">
        <v>18163</v>
      </c>
      <c r="B1597" t="s">
        <v>8878</v>
      </c>
      <c r="C1597" t="s">
        <v>8879</v>
      </c>
      <c r="D1597" t="s">
        <v>8880</v>
      </c>
      <c r="E1597" t="s">
        <v>18164</v>
      </c>
      <c r="F1597">
        <v>0.97370000000000001</v>
      </c>
      <c r="G1597" s="5">
        <v>17449.732</v>
      </c>
      <c r="H1597" s="5">
        <v>52027.74</v>
      </c>
      <c r="I1597" s="5">
        <v>23739.912</v>
      </c>
      <c r="J1597">
        <v>0.599416783639385</v>
      </c>
      <c r="K1597">
        <v>0.17623337057770813</v>
      </c>
    </row>
    <row r="1598" spans="1:11" x14ac:dyDescent="0.2">
      <c r="A1598" t="s">
        <v>11813</v>
      </c>
      <c r="B1598" t="s">
        <v>11814</v>
      </c>
      <c r="C1598" t="s">
        <v>11815</v>
      </c>
      <c r="D1598" t="s">
        <v>11816</v>
      </c>
      <c r="E1598" t="s">
        <v>11817</v>
      </c>
      <c r="F1598">
        <v>0.96450000000000002</v>
      </c>
      <c r="G1598" s="5">
        <v>15877.437</v>
      </c>
      <c r="H1598" s="5">
        <v>14095.772000000001</v>
      </c>
      <c r="I1598" s="5">
        <v>14408.843000000001</v>
      </c>
      <c r="J1598">
        <v>1.8423874310983943</v>
      </c>
      <c r="K1598">
        <v>0.17630137360511214</v>
      </c>
    </row>
    <row r="1599" spans="1:11" x14ac:dyDescent="0.2">
      <c r="A1599" t="s">
        <v>12228</v>
      </c>
      <c r="B1599" t="s">
        <v>5468</v>
      </c>
      <c r="C1599" t="s">
        <v>6418</v>
      </c>
      <c r="D1599" t="s">
        <v>5469</v>
      </c>
      <c r="E1599" t="s">
        <v>12229</v>
      </c>
      <c r="F1599">
        <v>0.82789999999999997</v>
      </c>
      <c r="G1599" s="5">
        <v>4216.2259999999997</v>
      </c>
      <c r="H1599" s="5">
        <v>0</v>
      </c>
      <c r="I1599" s="5">
        <v>0</v>
      </c>
      <c r="J1599">
        <v>0.10741242834279632</v>
      </c>
      <c r="K1599">
        <v>0.17660336186564773</v>
      </c>
    </row>
    <row r="1600" spans="1:11" x14ac:dyDescent="0.2">
      <c r="A1600" t="s">
        <v>7771</v>
      </c>
      <c r="B1600" t="s">
        <v>5210</v>
      </c>
      <c r="C1600" t="s">
        <v>7511</v>
      </c>
      <c r="D1600" t="s">
        <v>5211</v>
      </c>
      <c r="E1600" t="s">
        <v>7772</v>
      </c>
      <c r="F1600">
        <v>0.92500000000000004</v>
      </c>
      <c r="G1600" s="5">
        <v>4109.3850000000002</v>
      </c>
      <c r="H1600" s="5">
        <v>3237.5835000000002</v>
      </c>
      <c r="I1600" s="5">
        <v>5871.7896000000001</v>
      </c>
      <c r="J1600">
        <v>1.4152347265793879</v>
      </c>
      <c r="K1600">
        <v>0.17685683179139228</v>
      </c>
    </row>
    <row r="1601" spans="1:11" x14ac:dyDescent="0.2">
      <c r="A1601" t="s">
        <v>16249</v>
      </c>
      <c r="B1601" t="s">
        <v>11949</v>
      </c>
      <c r="C1601" t="s">
        <v>11950</v>
      </c>
      <c r="D1601" t="s">
        <v>11951</v>
      </c>
      <c r="E1601" t="s">
        <v>16250</v>
      </c>
      <c r="F1601">
        <v>0.96279999999999999</v>
      </c>
      <c r="G1601" s="5">
        <v>0</v>
      </c>
      <c r="H1601" s="5">
        <v>17260.838</v>
      </c>
      <c r="I1601" s="5">
        <v>19186.48</v>
      </c>
      <c r="J1601">
        <v>0.52810601567302151</v>
      </c>
      <c r="K1601">
        <v>0.17694622204292271</v>
      </c>
    </row>
    <row r="1602" spans="1:11" x14ac:dyDescent="0.2">
      <c r="A1602" t="s">
        <v>7227</v>
      </c>
      <c r="B1602" t="s">
        <v>5647</v>
      </c>
      <c r="C1602" t="s">
        <v>7228</v>
      </c>
      <c r="D1602" t="s">
        <v>5648</v>
      </c>
      <c r="E1602" t="s">
        <v>7229</v>
      </c>
      <c r="F1602">
        <v>1</v>
      </c>
      <c r="G1602" s="5">
        <v>6847.2583000000004</v>
      </c>
      <c r="H1602" s="5">
        <v>15138.513000000001</v>
      </c>
      <c r="I1602" s="5">
        <v>13341.479499999999</v>
      </c>
      <c r="J1602">
        <v>0.73112711819331944</v>
      </c>
      <c r="K1602">
        <v>0.17737505360450734</v>
      </c>
    </row>
    <row r="1603" spans="1:11" x14ac:dyDescent="0.2">
      <c r="A1603" t="s">
        <v>17515</v>
      </c>
      <c r="B1603" t="s">
        <v>3844</v>
      </c>
      <c r="C1603" t="s">
        <v>11653</v>
      </c>
      <c r="D1603" t="s">
        <v>3834</v>
      </c>
      <c r="E1603" t="s">
        <v>17516</v>
      </c>
      <c r="F1603">
        <v>0.96440000000000003</v>
      </c>
      <c r="G1603" s="5">
        <v>24348.133000000002</v>
      </c>
      <c r="H1603" s="5">
        <v>70144.740000000005</v>
      </c>
      <c r="I1603" s="5">
        <v>94722.13</v>
      </c>
      <c r="J1603">
        <v>0.62360807673741903</v>
      </c>
      <c r="K1603">
        <v>0.17759130074312421</v>
      </c>
    </row>
    <row r="1604" spans="1:11" x14ac:dyDescent="0.2">
      <c r="A1604" t="s">
        <v>5034</v>
      </c>
      <c r="B1604" t="s">
        <v>5035</v>
      </c>
      <c r="C1604" t="s">
        <v>9747</v>
      </c>
      <c r="D1604" t="s">
        <v>5036</v>
      </c>
      <c r="E1604" t="s">
        <v>9748</v>
      </c>
      <c r="F1604">
        <v>0.92920000000000003</v>
      </c>
      <c r="G1604" s="5">
        <v>10079.611000000001</v>
      </c>
      <c r="H1604" s="5">
        <v>8771.8160000000007</v>
      </c>
      <c r="I1604" s="5">
        <v>9333.2900000000009</v>
      </c>
      <c r="J1604">
        <v>1.8303328031733206</v>
      </c>
      <c r="K1604">
        <v>0.17768692722057208</v>
      </c>
    </row>
    <row r="1605" spans="1:11" x14ac:dyDescent="0.2">
      <c r="A1605" t="s">
        <v>11333</v>
      </c>
      <c r="B1605" t="s">
        <v>11334</v>
      </c>
      <c r="C1605" t="s">
        <v>11335</v>
      </c>
      <c r="D1605" t="s">
        <v>11336</v>
      </c>
      <c r="E1605" t="s">
        <v>11337</v>
      </c>
      <c r="F1605">
        <v>0.96</v>
      </c>
      <c r="G1605" s="5">
        <v>16328.467000000001</v>
      </c>
      <c r="H1605" s="5">
        <v>18906.395</v>
      </c>
      <c r="I1605" s="5">
        <v>20825.934000000001</v>
      </c>
      <c r="J1605">
        <v>0.88078978101026917</v>
      </c>
      <c r="K1605">
        <v>0.17787166031482182</v>
      </c>
    </row>
    <row r="1606" spans="1:11" x14ac:dyDescent="0.2">
      <c r="A1606" t="s">
        <v>21323</v>
      </c>
      <c r="B1606" t="s">
        <v>5502</v>
      </c>
      <c r="C1606" t="s">
        <v>7570</v>
      </c>
      <c r="D1606" t="s">
        <v>5503</v>
      </c>
      <c r="E1606" t="s">
        <v>21324</v>
      </c>
      <c r="F1606">
        <v>0.93420000000000003</v>
      </c>
      <c r="G1606" s="5">
        <v>12221.091</v>
      </c>
      <c r="H1606" s="5">
        <v>0</v>
      </c>
      <c r="I1606" s="5">
        <v>5127.4462999999996</v>
      </c>
      <c r="J1606" t="e">
        <v>#DIV/0!</v>
      </c>
      <c r="K1606">
        <v>0.17798686648123876</v>
      </c>
    </row>
    <row r="1607" spans="1:11" x14ac:dyDescent="0.2">
      <c r="A1607" t="s">
        <v>10526</v>
      </c>
      <c r="B1607" t="s">
        <v>5587</v>
      </c>
      <c r="C1607" t="s">
        <v>7957</v>
      </c>
      <c r="D1607" t="s">
        <v>5588</v>
      </c>
      <c r="E1607" t="s">
        <v>10527</v>
      </c>
      <c r="F1607">
        <v>0.97599999999999998</v>
      </c>
      <c r="G1607" s="5">
        <v>123671.36</v>
      </c>
      <c r="H1607" s="5">
        <v>108344.22</v>
      </c>
      <c r="I1607" s="5">
        <v>290838.21999999997</v>
      </c>
      <c r="J1607">
        <v>0.61118069959967458</v>
      </c>
      <c r="K1607">
        <v>0.17800453884251349</v>
      </c>
    </row>
    <row r="1608" spans="1:11" x14ac:dyDescent="0.2">
      <c r="A1608" t="s">
        <v>10528</v>
      </c>
      <c r="B1608" t="s">
        <v>5587</v>
      </c>
      <c r="C1608" t="s">
        <v>7957</v>
      </c>
      <c r="D1608" t="s">
        <v>5588</v>
      </c>
      <c r="E1608" t="s">
        <v>10527</v>
      </c>
      <c r="F1608">
        <v>0.97599999999999998</v>
      </c>
      <c r="G1608" s="5">
        <v>123671.36</v>
      </c>
      <c r="H1608" s="5">
        <v>108344.22</v>
      </c>
      <c r="I1608" s="5">
        <v>290838.21999999997</v>
      </c>
      <c r="J1608">
        <v>0.61118069959967458</v>
      </c>
      <c r="K1608">
        <v>0.17800453884251349</v>
      </c>
    </row>
    <row r="1609" spans="1:11" x14ac:dyDescent="0.2">
      <c r="A1609" t="s">
        <v>5296</v>
      </c>
      <c r="B1609" t="s">
        <v>5297</v>
      </c>
      <c r="C1609" t="s">
        <v>6173</v>
      </c>
      <c r="D1609" t="s">
        <v>5298</v>
      </c>
      <c r="E1609" t="s">
        <v>16336</v>
      </c>
      <c r="F1609">
        <v>0.95850000000000002</v>
      </c>
      <c r="G1609" s="5">
        <v>40718.061999999998</v>
      </c>
      <c r="H1609" s="5">
        <v>14940.232</v>
      </c>
      <c r="I1609" s="5">
        <v>23592.098000000002</v>
      </c>
      <c r="J1609">
        <v>0.52488771084726116</v>
      </c>
      <c r="K1609">
        <v>0.17845007954466618</v>
      </c>
    </row>
    <row r="1610" spans="1:11" x14ac:dyDescent="0.2">
      <c r="A1610" t="s">
        <v>6967</v>
      </c>
      <c r="B1610" t="s">
        <v>6968</v>
      </c>
      <c r="C1610" t="s">
        <v>6969</v>
      </c>
      <c r="D1610" t="s">
        <v>6970</v>
      </c>
      <c r="E1610" t="s">
        <v>6971</v>
      </c>
      <c r="F1610">
        <v>0.97529999999999994</v>
      </c>
      <c r="G1610" s="5">
        <v>12110.272999999999</v>
      </c>
      <c r="H1610" s="5">
        <v>29110.812000000002</v>
      </c>
      <c r="I1610" s="5">
        <v>22321.360000000001</v>
      </c>
      <c r="J1610">
        <v>0.68104339979817485</v>
      </c>
      <c r="K1610">
        <v>0.17870788975775431</v>
      </c>
    </row>
    <row r="1611" spans="1:11" x14ac:dyDescent="0.2">
      <c r="A1611" t="s">
        <v>14175</v>
      </c>
      <c r="B1611" t="s">
        <v>14176</v>
      </c>
      <c r="C1611" t="s">
        <v>14177</v>
      </c>
      <c r="D1611" t="s">
        <v>14178</v>
      </c>
      <c r="E1611" t="s">
        <v>14179</v>
      </c>
      <c r="F1611">
        <v>0.97019999999999995</v>
      </c>
      <c r="G1611" s="5">
        <v>0</v>
      </c>
      <c r="H1611" s="5">
        <v>11537.675999999999</v>
      </c>
      <c r="I1611" s="5">
        <v>4798.2669999999998</v>
      </c>
      <c r="J1611" t="e">
        <v>#DIV/0!</v>
      </c>
      <c r="K1611">
        <v>0.17901182333372681</v>
      </c>
    </row>
    <row r="1612" spans="1:11" x14ac:dyDescent="0.2">
      <c r="A1612" t="s">
        <v>16086</v>
      </c>
      <c r="B1612" t="s">
        <v>13478</v>
      </c>
      <c r="C1612" t="s">
        <v>13479</v>
      </c>
      <c r="D1612" t="s">
        <v>13480</v>
      </c>
      <c r="E1612" t="s">
        <v>16087</v>
      </c>
      <c r="F1612">
        <v>0.9718</v>
      </c>
      <c r="G1612" s="5">
        <v>7707.7089999999998</v>
      </c>
      <c r="H1612" s="5">
        <v>7164.2655999999997</v>
      </c>
      <c r="I1612" s="5">
        <v>11118.261</v>
      </c>
      <c r="J1612">
        <v>0.60669733631237155</v>
      </c>
      <c r="K1612">
        <v>0.17913534315254456</v>
      </c>
    </row>
    <row r="1613" spans="1:11" x14ac:dyDescent="0.2">
      <c r="A1613" t="s">
        <v>12747</v>
      </c>
      <c r="B1613" t="s">
        <v>5268</v>
      </c>
      <c r="C1613" t="s">
        <v>8296</v>
      </c>
      <c r="D1613" t="s">
        <v>5269</v>
      </c>
      <c r="E1613" t="s">
        <v>12748</v>
      </c>
      <c r="F1613">
        <v>1</v>
      </c>
      <c r="G1613" s="5">
        <v>17975.530999999999</v>
      </c>
      <c r="H1613" s="5">
        <v>17241.736000000001</v>
      </c>
      <c r="I1613" s="5">
        <v>16455.032999999999</v>
      </c>
      <c r="J1613">
        <v>0.68342745395944793</v>
      </c>
      <c r="K1613">
        <v>0.17926332357844929</v>
      </c>
    </row>
    <row r="1614" spans="1:11" x14ac:dyDescent="0.2">
      <c r="A1614" t="s">
        <v>7122</v>
      </c>
      <c r="B1614" t="s">
        <v>6322</v>
      </c>
      <c r="C1614" t="s">
        <v>7123</v>
      </c>
      <c r="D1614" t="s">
        <v>6323</v>
      </c>
      <c r="E1614" t="s">
        <v>7124</v>
      </c>
      <c r="F1614">
        <v>1</v>
      </c>
      <c r="G1614" s="5">
        <v>9759.0820000000003</v>
      </c>
      <c r="H1614" s="5">
        <v>9519.0460000000003</v>
      </c>
      <c r="I1614" s="5">
        <v>7375.6850000000004</v>
      </c>
      <c r="J1614">
        <v>0.86943178838324131</v>
      </c>
      <c r="K1614">
        <v>0.17935042198095516</v>
      </c>
    </row>
    <row r="1615" spans="1:11" x14ac:dyDescent="0.2">
      <c r="A1615" t="s">
        <v>20061</v>
      </c>
      <c r="B1615" t="s">
        <v>12263</v>
      </c>
      <c r="C1615" t="s">
        <v>12264</v>
      </c>
      <c r="D1615" t="s">
        <v>12265</v>
      </c>
      <c r="E1615" t="s">
        <v>20062</v>
      </c>
      <c r="F1615">
        <v>0.96730000000000005</v>
      </c>
      <c r="G1615" s="5">
        <v>10058.937</v>
      </c>
      <c r="H1615" s="5">
        <v>9060.3539999999994</v>
      </c>
      <c r="I1615" s="5">
        <v>9060.3549999999996</v>
      </c>
      <c r="J1615">
        <v>1.1946651941378221</v>
      </c>
      <c r="K1615">
        <v>0.17942185935201349</v>
      </c>
    </row>
    <row r="1616" spans="1:11" x14ac:dyDescent="0.2">
      <c r="A1616" t="s">
        <v>21263</v>
      </c>
      <c r="B1616" t="s">
        <v>21264</v>
      </c>
      <c r="C1616" t="s">
        <v>21265</v>
      </c>
      <c r="D1616" t="s">
        <v>21266</v>
      </c>
      <c r="E1616" t="s">
        <v>21267</v>
      </c>
      <c r="F1616">
        <v>0.97419999999999995</v>
      </c>
      <c r="G1616" s="5">
        <v>5452.0635000000002</v>
      </c>
      <c r="H1616" s="5">
        <v>4116.8440000000001</v>
      </c>
      <c r="I1616" s="5">
        <v>4025.84</v>
      </c>
      <c r="J1616">
        <v>1.2629988523544757</v>
      </c>
      <c r="K1616">
        <v>0.17951152484466895</v>
      </c>
    </row>
    <row r="1617" spans="1:11" x14ac:dyDescent="0.2">
      <c r="A1617" t="s">
        <v>19392</v>
      </c>
      <c r="B1617" t="s">
        <v>5101</v>
      </c>
      <c r="C1617" t="s">
        <v>11184</v>
      </c>
      <c r="D1617" t="s">
        <v>5102</v>
      </c>
      <c r="E1617" t="s">
        <v>19393</v>
      </c>
      <c r="F1617">
        <v>0.9738</v>
      </c>
      <c r="G1617" s="5">
        <v>25879.502</v>
      </c>
      <c r="H1617" s="5">
        <v>23419.33</v>
      </c>
      <c r="I1617" s="5">
        <v>11844.255999999999</v>
      </c>
      <c r="J1617">
        <v>0.67761563909331812</v>
      </c>
      <c r="K1617">
        <v>0.17953965063603122</v>
      </c>
    </row>
    <row r="1618" spans="1:11" x14ac:dyDescent="0.2">
      <c r="A1618" t="s">
        <v>18353</v>
      </c>
      <c r="B1618" t="s">
        <v>18354</v>
      </c>
      <c r="C1618" t="s">
        <v>18355</v>
      </c>
      <c r="D1618" t="s">
        <v>18356</v>
      </c>
      <c r="E1618" t="s">
        <v>18357</v>
      </c>
      <c r="F1618">
        <v>0.97629999999999995</v>
      </c>
      <c r="G1618" s="5">
        <v>14072.188</v>
      </c>
      <c r="H1618" s="5">
        <v>12717.194</v>
      </c>
      <c r="I1618" s="5">
        <v>12994.806</v>
      </c>
      <c r="J1618">
        <v>1.2800598765576885</v>
      </c>
      <c r="K1618">
        <v>0.17996418438222561</v>
      </c>
    </row>
    <row r="1619" spans="1:11" x14ac:dyDescent="0.2">
      <c r="A1619" t="s">
        <v>19980</v>
      </c>
      <c r="B1619" t="s">
        <v>8724</v>
      </c>
      <c r="C1619" t="s">
        <v>8725</v>
      </c>
      <c r="D1619" t="s">
        <v>8726</v>
      </c>
      <c r="E1619" t="s">
        <v>19981</v>
      </c>
      <c r="F1619">
        <v>0.96340000000000003</v>
      </c>
      <c r="G1619" s="5">
        <v>0</v>
      </c>
      <c r="H1619" s="5">
        <v>9459.2829999999994</v>
      </c>
      <c r="I1619" s="5">
        <v>0</v>
      </c>
      <c r="J1619">
        <v>0.35665009519339302</v>
      </c>
      <c r="K1619">
        <v>0.18003077768521084</v>
      </c>
    </row>
    <row r="1620" spans="1:11" x14ac:dyDescent="0.2">
      <c r="A1620" t="s">
        <v>10862</v>
      </c>
      <c r="B1620" t="s">
        <v>10863</v>
      </c>
      <c r="C1620" t="s">
        <v>10864</v>
      </c>
      <c r="D1620" t="s">
        <v>10865</v>
      </c>
      <c r="E1620" t="s">
        <v>10866</v>
      </c>
      <c r="F1620">
        <v>0.96919999999999995</v>
      </c>
      <c r="G1620" s="5">
        <v>12182.264999999999</v>
      </c>
      <c r="H1620" s="5">
        <v>10998.485000000001</v>
      </c>
      <c r="I1620" s="5">
        <v>13845.328</v>
      </c>
      <c r="J1620">
        <v>1.1695664700472876</v>
      </c>
      <c r="K1620">
        <v>0.1801102589717582</v>
      </c>
    </row>
    <row r="1621" spans="1:11" x14ac:dyDescent="0.2">
      <c r="A1621" t="s">
        <v>11652</v>
      </c>
      <c r="B1621" t="s">
        <v>3844</v>
      </c>
      <c r="C1621" t="s">
        <v>11653</v>
      </c>
      <c r="D1621" t="s">
        <v>3834</v>
      </c>
      <c r="E1621" t="s">
        <v>11654</v>
      </c>
      <c r="F1621">
        <v>0.9647</v>
      </c>
      <c r="G1621" s="5">
        <v>46347.883000000002</v>
      </c>
      <c r="H1621" s="5">
        <v>73032.5</v>
      </c>
      <c r="I1621" s="5">
        <v>93856.335999999996</v>
      </c>
      <c r="J1621">
        <v>0.61911738412783202</v>
      </c>
      <c r="K1621">
        <v>0.18040274879637022</v>
      </c>
    </row>
    <row r="1622" spans="1:11" x14ac:dyDescent="0.2">
      <c r="A1622" t="s">
        <v>8602</v>
      </c>
      <c r="B1622" t="s">
        <v>8603</v>
      </c>
      <c r="C1622" t="s">
        <v>8604</v>
      </c>
      <c r="D1622" t="s">
        <v>8605</v>
      </c>
      <c r="E1622" t="s">
        <v>8606</v>
      </c>
      <c r="F1622">
        <v>1</v>
      </c>
      <c r="G1622" s="5">
        <v>9543.0390000000007</v>
      </c>
      <c r="H1622" s="5">
        <v>8986.8060000000005</v>
      </c>
      <c r="I1622" s="5">
        <v>6083.5946999999996</v>
      </c>
      <c r="J1622">
        <v>1.4343035780144824</v>
      </c>
      <c r="K1622">
        <v>0.18045586667695115</v>
      </c>
    </row>
    <row r="1623" spans="1:11" x14ac:dyDescent="0.2">
      <c r="A1623" t="s">
        <v>21172</v>
      </c>
      <c r="B1623" t="s">
        <v>5113</v>
      </c>
      <c r="C1623" t="s">
        <v>6193</v>
      </c>
      <c r="D1623" t="s">
        <v>5114</v>
      </c>
      <c r="E1623" t="s">
        <v>21173</v>
      </c>
      <c r="F1623">
        <v>1</v>
      </c>
      <c r="G1623" s="5">
        <v>86564.04</v>
      </c>
      <c r="H1623" s="5">
        <v>189281.77</v>
      </c>
      <c r="I1623" s="5">
        <v>126225.21</v>
      </c>
      <c r="J1623">
        <v>0.67481385644256542</v>
      </c>
      <c r="K1623">
        <v>0.18049649929678124</v>
      </c>
    </row>
    <row r="1624" spans="1:11" x14ac:dyDescent="0.2">
      <c r="A1624" t="s">
        <v>8475</v>
      </c>
      <c r="B1624" t="s">
        <v>5238</v>
      </c>
      <c r="C1624" t="s">
        <v>7210</v>
      </c>
      <c r="D1624" t="s">
        <v>5239</v>
      </c>
      <c r="E1624" t="s">
        <v>8476</v>
      </c>
      <c r="F1624">
        <v>0.97270000000000001</v>
      </c>
      <c r="G1624" s="5">
        <v>13844.737999999999</v>
      </c>
      <c r="H1624" s="5">
        <v>17901.657999999999</v>
      </c>
      <c r="I1624" s="5">
        <v>19385.824000000001</v>
      </c>
      <c r="J1624">
        <v>1.2125976237438552</v>
      </c>
      <c r="K1624">
        <v>0.18054608199081013</v>
      </c>
    </row>
    <row r="1625" spans="1:11" x14ac:dyDescent="0.2">
      <c r="A1625" t="s">
        <v>11983</v>
      </c>
      <c r="B1625" t="s">
        <v>8130</v>
      </c>
      <c r="C1625" t="s">
        <v>8131</v>
      </c>
      <c r="D1625" t="s">
        <v>8132</v>
      </c>
      <c r="E1625" t="s">
        <v>11984</v>
      </c>
      <c r="F1625">
        <v>0.97140000000000004</v>
      </c>
      <c r="G1625" s="5">
        <v>8801.89</v>
      </c>
      <c r="H1625" s="5">
        <v>17918.453000000001</v>
      </c>
      <c r="I1625" s="5">
        <v>7227.9309999999996</v>
      </c>
      <c r="J1625">
        <v>0.67621920504010691</v>
      </c>
      <c r="K1625">
        <v>0.18093082815330752</v>
      </c>
    </row>
    <row r="1626" spans="1:11" x14ac:dyDescent="0.2">
      <c r="A1626" t="s">
        <v>11505</v>
      </c>
      <c r="B1626" t="s">
        <v>11506</v>
      </c>
      <c r="C1626" t="s">
        <v>11507</v>
      </c>
      <c r="D1626" t="s">
        <v>11508</v>
      </c>
      <c r="E1626" t="s">
        <v>11509</v>
      </c>
      <c r="F1626">
        <v>1</v>
      </c>
      <c r="G1626" s="5">
        <v>5337.6710000000003</v>
      </c>
      <c r="H1626" s="5">
        <v>5545.2929999999997</v>
      </c>
      <c r="I1626" s="5">
        <v>10345.423000000001</v>
      </c>
      <c r="J1626">
        <v>0.69528874476500002</v>
      </c>
      <c r="K1626">
        <v>0.18116694265123007</v>
      </c>
    </row>
    <row r="1627" spans="1:11" x14ac:dyDescent="0.2">
      <c r="A1627" t="s">
        <v>11510</v>
      </c>
      <c r="B1627" t="s">
        <v>11506</v>
      </c>
      <c r="C1627" t="s">
        <v>11507</v>
      </c>
      <c r="D1627" t="s">
        <v>11508</v>
      </c>
      <c r="E1627" t="s">
        <v>11509</v>
      </c>
      <c r="F1627">
        <v>1</v>
      </c>
      <c r="G1627" s="5">
        <v>5337.6710000000003</v>
      </c>
      <c r="H1627" s="5">
        <v>5545.2929999999997</v>
      </c>
      <c r="I1627" s="5">
        <v>10345.423000000001</v>
      </c>
      <c r="J1627">
        <v>0.69528874476500002</v>
      </c>
      <c r="K1627">
        <v>0.18116694265123007</v>
      </c>
    </row>
    <row r="1628" spans="1:11" x14ac:dyDescent="0.2">
      <c r="A1628" t="s">
        <v>19654</v>
      </c>
      <c r="B1628" t="s">
        <v>19655</v>
      </c>
      <c r="C1628" t="s">
        <v>19656</v>
      </c>
      <c r="D1628" t="s">
        <v>19657</v>
      </c>
      <c r="E1628" t="s">
        <v>19658</v>
      </c>
      <c r="F1628">
        <v>0.97199999999999998</v>
      </c>
      <c r="G1628" s="5">
        <v>11927.13</v>
      </c>
      <c r="H1628" s="5">
        <v>18485.82</v>
      </c>
      <c r="I1628" s="5">
        <v>15038.189</v>
      </c>
      <c r="J1628">
        <v>0.8184359190188305</v>
      </c>
      <c r="K1628">
        <v>0.18132443483905719</v>
      </c>
    </row>
    <row r="1629" spans="1:11" x14ac:dyDescent="0.2">
      <c r="A1629" t="s">
        <v>18981</v>
      </c>
      <c r="B1629" t="s">
        <v>10763</v>
      </c>
      <c r="C1629" t="s">
        <v>10764</v>
      </c>
      <c r="D1629" t="s">
        <v>10765</v>
      </c>
      <c r="E1629" t="s">
        <v>18982</v>
      </c>
      <c r="F1629">
        <v>0.90690000000000004</v>
      </c>
      <c r="G1629" s="5">
        <v>0</v>
      </c>
      <c r="H1629" s="5">
        <v>0</v>
      </c>
      <c r="I1629" s="5">
        <v>0</v>
      </c>
      <c r="J1629">
        <v>0</v>
      </c>
      <c r="K1629">
        <v>0.18166301145970939</v>
      </c>
    </row>
    <row r="1630" spans="1:11" x14ac:dyDescent="0.2">
      <c r="A1630" t="s">
        <v>12169</v>
      </c>
      <c r="B1630" t="s">
        <v>12170</v>
      </c>
      <c r="C1630" t="s">
        <v>12171</v>
      </c>
      <c r="D1630" t="s">
        <v>12172</v>
      </c>
      <c r="E1630" t="s">
        <v>12173</v>
      </c>
      <c r="F1630">
        <v>0.95760000000000001</v>
      </c>
      <c r="G1630" s="5">
        <v>0</v>
      </c>
      <c r="H1630" s="5">
        <v>6336.0360000000001</v>
      </c>
      <c r="I1630" s="5">
        <v>4173.2295000000004</v>
      </c>
      <c r="J1630">
        <v>0.527134594767806</v>
      </c>
      <c r="K1630">
        <v>0.18178018300031143</v>
      </c>
    </row>
    <row r="1631" spans="1:11" x14ac:dyDescent="0.2">
      <c r="A1631" t="s">
        <v>19349</v>
      </c>
      <c r="B1631" t="s">
        <v>4832</v>
      </c>
      <c r="C1631" t="s">
        <v>7231</v>
      </c>
      <c r="D1631" t="s">
        <v>4823</v>
      </c>
      <c r="E1631" t="s">
        <v>19350</v>
      </c>
      <c r="F1631">
        <v>0.93010000000000004</v>
      </c>
      <c r="G1631" s="5">
        <v>4657.8149999999996</v>
      </c>
      <c r="H1631" s="5">
        <v>3806.4162999999999</v>
      </c>
      <c r="I1631" s="5">
        <v>2103.6635999999999</v>
      </c>
      <c r="J1631">
        <v>1.552997758549916</v>
      </c>
      <c r="K1631">
        <v>0.18182021706382531</v>
      </c>
    </row>
    <row r="1632" spans="1:11" x14ac:dyDescent="0.2">
      <c r="A1632" t="s">
        <v>18505</v>
      </c>
      <c r="B1632" t="s">
        <v>16897</v>
      </c>
      <c r="C1632" t="s">
        <v>16898</v>
      </c>
      <c r="D1632" t="s">
        <v>16899</v>
      </c>
      <c r="E1632" t="s">
        <v>18506</v>
      </c>
      <c r="F1632">
        <v>0.9667</v>
      </c>
      <c r="G1632" s="5">
        <v>7414.1073999999999</v>
      </c>
      <c r="H1632" s="5">
        <v>20702.116999999998</v>
      </c>
      <c r="I1632" s="5">
        <v>6444.4780000000001</v>
      </c>
      <c r="J1632">
        <v>0.58170009371307752</v>
      </c>
      <c r="K1632">
        <v>0.18183683698346301</v>
      </c>
    </row>
    <row r="1633" spans="1:11" x14ac:dyDescent="0.2">
      <c r="A1633" t="s">
        <v>11191</v>
      </c>
      <c r="B1633" t="s">
        <v>5047</v>
      </c>
      <c r="C1633" t="s">
        <v>8092</v>
      </c>
      <c r="D1633" t="s">
        <v>5048</v>
      </c>
      <c r="E1633" t="s">
        <v>11192</v>
      </c>
      <c r="F1633">
        <v>0.90490000000000004</v>
      </c>
      <c r="G1633" s="5">
        <v>38718.362999999998</v>
      </c>
      <c r="H1633" s="5">
        <v>73169.440000000002</v>
      </c>
      <c r="I1633" s="5">
        <v>58687.476999999999</v>
      </c>
      <c r="J1633">
        <v>0.71248809490005893</v>
      </c>
      <c r="K1633">
        <v>0.18221787306765039</v>
      </c>
    </row>
    <row r="1634" spans="1:11" x14ac:dyDescent="0.2">
      <c r="A1634" t="s">
        <v>16962</v>
      </c>
      <c r="B1634" t="s">
        <v>16963</v>
      </c>
      <c r="C1634" t="s">
        <v>16964</v>
      </c>
      <c r="D1634" t="s">
        <v>16965</v>
      </c>
      <c r="E1634" t="s">
        <v>16966</v>
      </c>
      <c r="F1634">
        <v>0.9728</v>
      </c>
      <c r="G1634" s="5">
        <v>15573.111999999999</v>
      </c>
      <c r="H1634" s="5">
        <v>24394.041000000001</v>
      </c>
      <c r="I1634" s="5">
        <v>11154.457</v>
      </c>
      <c r="J1634">
        <v>0.68617929829235735</v>
      </c>
      <c r="K1634">
        <v>0.18234114613700067</v>
      </c>
    </row>
    <row r="1635" spans="1:11" x14ac:dyDescent="0.2">
      <c r="A1635" t="s">
        <v>10783</v>
      </c>
      <c r="B1635" t="s">
        <v>7302</v>
      </c>
      <c r="C1635" t="s">
        <v>7303</v>
      </c>
      <c r="D1635" t="s">
        <v>7304</v>
      </c>
      <c r="E1635" t="s">
        <v>10784</v>
      </c>
      <c r="F1635">
        <v>0.9738</v>
      </c>
      <c r="G1635" s="5">
        <v>9948.0130000000008</v>
      </c>
      <c r="H1635" s="5">
        <v>8419.0830000000005</v>
      </c>
      <c r="I1635" s="5">
        <v>9506.4459999999999</v>
      </c>
      <c r="J1635">
        <v>1.4256235269533815</v>
      </c>
      <c r="K1635">
        <v>0.18289873436236717</v>
      </c>
    </row>
    <row r="1636" spans="1:11" x14ac:dyDescent="0.2">
      <c r="A1636" t="s">
        <v>18933</v>
      </c>
      <c r="B1636" t="s">
        <v>15218</v>
      </c>
      <c r="C1636" t="s">
        <v>15219</v>
      </c>
      <c r="D1636" t="s">
        <v>15220</v>
      </c>
      <c r="E1636" t="s">
        <v>18934</v>
      </c>
      <c r="F1636">
        <v>1</v>
      </c>
      <c r="G1636" s="5">
        <v>74159.14</v>
      </c>
      <c r="H1636" s="5">
        <v>54919.535000000003</v>
      </c>
      <c r="I1636" s="5">
        <v>76620.789999999994</v>
      </c>
      <c r="J1636">
        <v>1.236220047067593</v>
      </c>
      <c r="K1636">
        <v>0.18308949588852153</v>
      </c>
    </row>
    <row r="1637" spans="1:11" x14ac:dyDescent="0.2">
      <c r="A1637" t="s">
        <v>13574</v>
      </c>
      <c r="B1637" t="s">
        <v>10892</v>
      </c>
      <c r="C1637" t="s">
        <v>10893</v>
      </c>
      <c r="D1637" t="s">
        <v>10894</v>
      </c>
      <c r="E1637" t="s">
        <v>13575</v>
      </c>
      <c r="F1637">
        <v>0.96009999999999995</v>
      </c>
      <c r="G1637" s="5">
        <v>17838.638999999999</v>
      </c>
      <c r="H1637" s="5">
        <v>18564.493999999999</v>
      </c>
      <c r="I1637" s="5">
        <v>6162.6714000000002</v>
      </c>
      <c r="J1637">
        <v>0.67043605950127672</v>
      </c>
      <c r="K1637">
        <v>0.18309877610028533</v>
      </c>
    </row>
    <row r="1638" spans="1:11" x14ac:dyDescent="0.2">
      <c r="A1638" t="s">
        <v>20707</v>
      </c>
      <c r="B1638" t="s">
        <v>5644</v>
      </c>
      <c r="C1638" t="s">
        <v>9227</v>
      </c>
      <c r="D1638" t="s">
        <v>5645</v>
      </c>
      <c r="E1638" t="s">
        <v>20708</v>
      </c>
      <c r="F1638">
        <v>0.97209999999999996</v>
      </c>
      <c r="G1638" s="5">
        <v>5908.4165000000003</v>
      </c>
      <c r="H1638" s="5">
        <v>25972.266</v>
      </c>
      <c r="I1638" s="5">
        <v>0</v>
      </c>
      <c r="J1638">
        <v>0.44736667621814302</v>
      </c>
      <c r="K1638">
        <v>0.18311048697319635</v>
      </c>
    </row>
    <row r="1639" spans="1:11" x14ac:dyDescent="0.2">
      <c r="A1639" t="s">
        <v>17760</v>
      </c>
      <c r="B1639" t="s">
        <v>5113</v>
      </c>
      <c r="C1639" t="s">
        <v>6193</v>
      </c>
      <c r="D1639" t="s">
        <v>5114</v>
      </c>
      <c r="E1639" t="s">
        <v>17761</v>
      </c>
      <c r="F1639">
        <v>0.96760000000000002</v>
      </c>
      <c r="G1639" s="5">
        <v>265427.56</v>
      </c>
      <c r="H1639" s="5">
        <v>528754.56000000006</v>
      </c>
      <c r="I1639" s="5">
        <v>493864.8</v>
      </c>
      <c r="J1639">
        <v>0.73761784468964886</v>
      </c>
      <c r="K1639">
        <v>0.18334421630597283</v>
      </c>
    </row>
    <row r="1640" spans="1:11" x14ac:dyDescent="0.2">
      <c r="A1640" t="s">
        <v>15350</v>
      </c>
      <c r="B1640" t="s">
        <v>9091</v>
      </c>
      <c r="C1640" t="s">
        <v>9092</v>
      </c>
      <c r="D1640" t="s">
        <v>9093</v>
      </c>
      <c r="E1640" t="s">
        <v>15351</v>
      </c>
      <c r="F1640">
        <v>0.9708</v>
      </c>
      <c r="G1640" s="5">
        <v>46121.777000000002</v>
      </c>
      <c r="H1640" s="5">
        <v>77247.61</v>
      </c>
      <c r="I1640" s="5">
        <v>66924.320000000007</v>
      </c>
      <c r="J1640">
        <v>0.79722938336122229</v>
      </c>
      <c r="K1640">
        <v>0.18436670049754514</v>
      </c>
    </row>
    <row r="1641" spans="1:11" x14ac:dyDescent="0.2">
      <c r="A1641" t="s">
        <v>6192</v>
      </c>
      <c r="B1641" t="s">
        <v>5113</v>
      </c>
      <c r="C1641" t="s">
        <v>6193</v>
      </c>
      <c r="D1641" t="s">
        <v>5114</v>
      </c>
      <c r="E1641" t="s">
        <v>6194</v>
      </c>
      <c r="F1641">
        <v>0.9294</v>
      </c>
      <c r="G1641" s="5">
        <v>11837.858</v>
      </c>
      <c r="H1641" s="5">
        <v>28692.973000000002</v>
      </c>
      <c r="I1641" s="5">
        <v>0</v>
      </c>
      <c r="J1641">
        <v>0.49095169622513624</v>
      </c>
      <c r="K1641">
        <v>0.18466718058848736</v>
      </c>
    </row>
    <row r="1642" spans="1:11" x14ac:dyDescent="0.2">
      <c r="A1642" t="s">
        <v>16107</v>
      </c>
      <c r="B1642" t="s">
        <v>5954</v>
      </c>
      <c r="C1642" t="s">
        <v>6064</v>
      </c>
      <c r="D1642" t="s">
        <v>5955</v>
      </c>
      <c r="E1642" t="s">
        <v>16108</v>
      </c>
      <c r="F1642">
        <v>0.97109999999999996</v>
      </c>
      <c r="G1642" s="5">
        <v>21760.708999999999</v>
      </c>
      <c r="H1642" s="5">
        <v>21950.956999999999</v>
      </c>
      <c r="I1642" s="5">
        <v>22186.266</v>
      </c>
      <c r="J1642">
        <v>0.90046500843723931</v>
      </c>
      <c r="K1642">
        <v>0.18541690515714712</v>
      </c>
    </row>
    <row r="1643" spans="1:11" x14ac:dyDescent="0.2">
      <c r="A1643" t="s">
        <v>19212</v>
      </c>
      <c r="B1643" t="s">
        <v>19213</v>
      </c>
      <c r="C1643" t="s">
        <v>19214</v>
      </c>
      <c r="D1643" t="s">
        <v>19215</v>
      </c>
      <c r="E1643" t="s">
        <v>19216</v>
      </c>
      <c r="F1643">
        <v>0.97470000000000001</v>
      </c>
      <c r="G1643" s="5">
        <v>12266.091</v>
      </c>
      <c r="H1643" s="5">
        <v>23045.898000000001</v>
      </c>
      <c r="I1643" s="5">
        <v>18970.945</v>
      </c>
      <c r="J1643">
        <v>0.6794212134778268</v>
      </c>
      <c r="K1643">
        <v>0.18616052983854134</v>
      </c>
    </row>
    <row r="1644" spans="1:11" x14ac:dyDescent="0.2">
      <c r="A1644" t="s">
        <v>6251</v>
      </c>
      <c r="B1644" t="s">
        <v>6011</v>
      </c>
      <c r="C1644" t="s">
        <v>6252</v>
      </c>
      <c r="D1644" t="s">
        <v>6012</v>
      </c>
      <c r="E1644" t="s">
        <v>6253</v>
      </c>
      <c r="F1644">
        <v>0.87350000000000005</v>
      </c>
      <c r="G1644" s="5">
        <v>0</v>
      </c>
      <c r="H1644" s="5">
        <v>0</v>
      </c>
      <c r="I1644" s="5">
        <v>7424.241</v>
      </c>
      <c r="J1644">
        <v>0.37346408323761277</v>
      </c>
      <c r="K1644">
        <v>0.18628642538692031</v>
      </c>
    </row>
    <row r="1645" spans="1:11" x14ac:dyDescent="0.2">
      <c r="A1645" t="s">
        <v>13085</v>
      </c>
      <c r="B1645" t="s">
        <v>13086</v>
      </c>
      <c r="C1645" t="s">
        <v>13087</v>
      </c>
      <c r="D1645" t="s">
        <v>13088</v>
      </c>
      <c r="E1645" t="s">
        <v>13089</v>
      </c>
      <c r="F1645">
        <v>0.9637</v>
      </c>
      <c r="G1645" s="5">
        <v>44134.535000000003</v>
      </c>
      <c r="H1645" s="5">
        <v>51833.902000000002</v>
      </c>
      <c r="I1645" s="5">
        <v>37428.707000000002</v>
      </c>
      <c r="J1645">
        <v>1.1859822186519897</v>
      </c>
      <c r="K1645">
        <v>0.18632613795174105</v>
      </c>
    </row>
    <row r="1646" spans="1:11" x14ac:dyDescent="0.2">
      <c r="A1646" t="s">
        <v>13090</v>
      </c>
      <c r="B1646" t="s">
        <v>13086</v>
      </c>
      <c r="C1646" t="s">
        <v>13087</v>
      </c>
      <c r="D1646" t="s">
        <v>13088</v>
      </c>
      <c r="E1646" t="s">
        <v>13089</v>
      </c>
      <c r="F1646">
        <v>0.96409999999999996</v>
      </c>
      <c r="G1646" s="5">
        <v>44134.535000000003</v>
      </c>
      <c r="H1646" s="5">
        <v>51833.902000000002</v>
      </c>
      <c r="I1646" s="5">
        <v>37428.707000000002</v>
      </c>
      <c r="J1646">
        <v>1.1859822186519897</v>
      </c>
      <c r="K1646">
        <v>0.18632613795174105</v>
      </c>
    </row>
    <row r="1647" spans="1:11" x14ac:dyDescent="0.2">
      <c r="A1647" t="s">
        <v>15097</v>
      </c>
      <c r="B1647" t="s">
        <v>6958</v>
      </c>
      <c r="C1647" t="s">
        <v>6959</v>
      </c>
      <c r="D1647" t="s">
        <v>6960</v>
      </c>
      <c r="E1647" t="s">
        <v>15098</v>
      </c>
      <c r="F1647">
        <v>0.91600000000000004</v>
      </c>
      <c r="G1647" s="5">
        <v>17062.544999999998</v>
      </c>
      <c r="H1647" s="5">
        <v>28267.682000000001</v>
      </c>
      <c r="I1647" s="5">
        <v>31822.73</v>
      </c>
      <c r="J1647">
        <v>1.7756286756147406</v>
      </c>
      <c r="K1647">
        <v>0.18638920421691016</v>
      </c>
    </row>
    <row r="1648" spans="1:11" x14ac:dyDescent="0.2">
      <c r="A1648" t="s">
        <v>12656</v>
      </c>
      <c r="B1648" t="s">
        <v>5644</v>
      </c>
      <c r="C1648" t="s">
        <v>9227</v>
      </c>
      <c r="D1648" t="s">
        <v>5645</v>
      </c>
      <c r="E1648" t="s">
        <v>12657</v>
      </c>
      <c r="F1648">
        <v>0.97550000000000003</v>
      </c>
      <c r="G1648" s="5">
        <v>15386.296</v>
      </c>
      <c r="H1648" s="5">
        <v>39234.906000000003</v>
      </c>
      <c r="I1648" s="5">
        <v>45613.760000000002</v>
      </c>
      <c r="J1648">
        <v>0.61642657682359414</v>
      </c>
      <c r="K1648">
        <v>0.18644969864608413</v>
      </c>
    </row>
    <row r="1649" spans="1:11" x14ac:dyDescent="0.2">
      <c r="A1649" t="s">
        <v>11884</v>
      </c>
      <c r="B1649" t="s">
        <v>6043</v>
      </c>
      <c r="C1649" t="s">
        <v>6382</v>
      </c>
      <c r="D1649" t="s">
        <v>6044</v>
      </c>
      <c r="E1649" t="s">
        <v>11885</v>
      </c>
      <c r="F1649">
        <v>1</v>
      </c>
      <c r="G1649" s="5">
        <v>5582.6480000000001</v>
      </c>
      <c r="H1649" s="5">
        <v>13280.054</v>
      </c>
      <c r="I1649" s="5">
        <v>6738.3140000000003</v>
      </c>
      <c r="J1649">
        <v>0.65661628790045279</v>
      </c>
      <c r="K1649">
        <v>0.18663190788093381</v>
      </c>
    </row>
    <row r="1650" spans="1:11" x14ac:dyDescent="0.2">
      <c r="A1650" t="s">
        <v>11886</v>
      </c>
      <c r="B1650" t="s">
        <v>6043</v>
      </c>
      <c r="C1650" t="s">
        <v>6382</v>
      </c>
      <c r="D1650" t="s">
        <v>6044</v>
      </c>
      <c r="E1650" t="s">
        <v>11885</v>
      </c>
      <c r="F1650">
        <v>1</v>
      </c>
      <c r="G1650" s="5">
        <v>5582.6480000000001</v>
      </c>
      <c r="H1650" s="5">
        <v>13280.054</v>
      </c>
      <c r="I1650" s="5">
        <v>6738.3140000000003</v>
      </c>
      <c r="J1650">
        <v>0.65661628790045279</v>
      </c>
      <c r="K1650">
        <v>0.18663190788093381</v>
      </c>
    </row>
    <row r="1651" spans="1:11" x14ac:dyDescent="0.2">
      <c r="A1651" t="s">
        <v>16585</v>
      </c>
      <c r="B1651" t="s">
        <v>102</v>
      </c>
      <c r="C1651" t="s">
        <v>9011</v>
      </c>
      <c r="D1651" t="s">
        <v>95</v>
      </c>
      <c r="E1651" t="s">
        <v>16586</v>
      </c>
      <c r="F1651">
        <v>0.97370000000000001</v>
      </c>
      <c r="G1651" s="5">
        <v>26009.763999999999</v>
      </c>
      <c r="H1651" s="5">
        <v>48733.586000000003</v>
      </c>
      <c r="I1651" s="5">
        <v>24221.353999999999</v>
      </c>
      <c r="J1651">
        <v>0.70976609656998879</v>
      </c>
      <c r="K1651">
        <v>0.18681102306826569</v>
      </c>
    </row>
    <row r="1652" spans="1:11" x14ac:dyDescent="0.2">
      <c r="A1652" t="s">
        <v>7773</v>
      </c>
      <c r="B1652" t="s">
        <v>6672</v>
      </c>
      <c r="C1652" t="s">
        <v>7774</v>
      </c>
      <c r="D1652" t="s">
        <v>6673</v>
      </c>
      <c r="E1652" t="s">
        <v>7775</v>
      </c>
      <c r="F1652">
        <v>0.96760000000000002</v>
      </c>
      <c r="G1652" s="5">
        <v>9246.1610000000001</v>
      </c>
      <c r="H1652" s="5">
        <v>19321.55</v>
      </c>
      <c r="I1652" s="5">
        <v>6474.5069999999996</v>
      </c>
      <c r="J1652">
        <v>0.64300679866922161</v>
      </c>
      <c r="K1652">
        <v>0.186981194744234</v>
      </c>
    </row>
    <row r="1653" spans="1:11" x14ac:dyDescent="0.2">
      <c r="A1653" t="s">
        <v>15072</v>
      </c>
      <c r="B1653" t="s">
        <v>7858</v>
      </c>
      <c r="C1653" t="s">
        <v>7859</v>
      </c>
      <c r="D1653" t="s">
        <v>7860</v>
      </c>
      <c r="E1653" t="s">
        <v>15073</v>
      </c>
      <c r="F1653">
        <v>0.96209999999999996</v>
      </c>
      <c r="G1653" s="5">
        <v>0</v>
      </c>
      <c r="H1653" s="5">
        <v>0</v>
      </c>
      <c r="I1653" s="5">
        <v>1187.6527000000001</v>
      </c>
      <c r="J1653">
        <v>1.5920535068174629E-2</v>
      </c>
      <c r="K1653">
        <v>0.1872913847603096</v>
      </c>
    </row>
    <row r="1654" spans="1:11" x14ac:dyDescent="0.2">
      <c r="A1654" t="s">
        <v>7439</v>
      </c>
      <c r="B1654" t="s">
        <v>1097</v>
      </c>
      <c r="C1654" t="s">
        <v>7440</v>
      </c>
      <c r="D1654" t="s">
        <v>1088</v>
      </c>
      <c r="E1654" t="s">
        <v>7441</v>
      </c>
      <c r="F1654">
        <v>0.97360000000000002</v>
      </c>
      <c r="G1654" s="5">
        <v>5053.1323000000002</v>
      </c>
      <c r="H1654" s="5">
        <v>3789.0185999999999</v>
      </c>
      <c r="I1654" s="5">
        <v>0</v>
      </c>
      <c r="J1654">
        <v>0.54691851407633341</v>
      </c>
      <c r="K1654">
        <v>0.18739652264324227</v>
      </c>
    </row>
    <row r="1655" spans="1:11" x14ac:dyDescent="0.2">
      <c r="A1655" t="s">
        <v>19384</v>
      </c>
      <c r="B1655" t="s">
        <v>10427</v>
      </c>
      <c r="C1655" t="s">
        <v>10428</v>
      </c>
      <c r="D1655" t="s">
        <v>10429</v>
      </c>
      <c r="E1655" t="s">
        <v>19385</v>
      </c>
      <c r="F1655">
        <v>0.95379999999999998</v>
      </c>
      <c r="G1655" s="5">
        <v>9563.9650000000001</v>
      </c>
      <c r="H1655" s="5">
        <v>11300.32</v>
      </c>
      <c r="I1655" s="5">
        <v>13136.157999999999</v>
      </c>
      <c r="J1655">
        <v>0.18133585364130209</v>
      </c>
      <c r="K1655">
        <v>0.18753689098186963</v>
      </c>
    </row>
    <row r="1656" spans="1:11" x14ac:dyDescent="0.2">
      <c r="A1656" t="s">
        <v>19386</v>
      </c>
      <c r="B1656" t="s">
        <v>10427</v>
      </c>
      <c r="C1656" t="s">
        <v>10428</v>
      </c>
      <c r="D1656" t="s">
        <v>10429</v>
      </c>
      <c r="E1656" t="s">
        <v>19385</v>
      </c>
      <c r="F1656">
        <v>0.95379999999999998</v>
      </c>
      <c r="G1656" s="5">
        <v>9563.9650000000001</v>
      </c>
      <c r="H1656" s="5">
        <v>11300.32</v>
      </c>
      <c r="I1656" s="5">
        <v>13136.157999999999</v>
      </c>
      <c r="J1656">
        <v>0.18133585364130209</v>
      </c>
      <c r="K1656">
        <v>0.18753689098186963</v>
      </c>
    </row>
    <row r="1657" spans="1:11" x14ac:dyDescent="0.2">
      <c r="A1657" t="s">
        <v>20887</v>
      </c>
      <c r="B1657" t="s">
        <v>5587</v>
      </c>
      <c r="C1657" t="s">
        <v>7957</v>
      </c>
      <c r="D1657" t="s">
        <v>5588</v>
      </c>
      <c r="E1657" t="s">
        <v>20888</v>
      </c>
      <c r="F1657">
        <v>1</v>
      </c>
      <c r="G1657" s="5">
        <v>76895.289999999994</v>
      </c>
      <c r="H1657" s="5">
        <v>234218.64</v>
      </c>
      <c r="I1657" s="5">
        <v>79478.375</v>
      </c>
      <c r="J1657">
        <v>0.56091006650921815</v>
      </c>
      <c r="K1657">
        <v>0.18754723993862041</v>
      </c>
    </row>
    <row r="1658" spans="1:11" x14ac:dyDescent="0.2">
      <c r="A1658" t="s">
        <v>20889</v>
      </c>
      <c r="B1658" t="s">
        <v>5587</v>
      </c>
      <c r="C1658" t="s">
        <v>7957</v>
      </c>
      <c r="D1658" t="s">
        <v>5588</v>
      </c>
      <c r="E1658" t="s">
        <v>20888</v>
      </c>
      <c r="F1658">
        <v>1</v>
      </c>
      <c r="G1658" s="5">
        <v>76895.289999999994</v>
      </c>
      <c r="H1658" s="5">
        <v>234218.64</v>
      </c>
      <c r="I1658" s="5">
        <v>79478.375</v>
      </c>
      <c r="J1658">
        <v>0.56091006650921815</v>
      </c>
      <c r="K1658">
        <v>0.18754723993862041</v>
      </c>
    </row>
    <row r="1659" spans="1:11" x14ac:dyDescent="0.2">
      <c r="A1659" t="s">
        <v>8766</v>
      </c>
      <c r="B1659" t="s">
        <v>8767</v>
      </c>
      <c r="C1659" t="s">
        <v>8768</v>
      </c>
      <c r="D1659" t="s">
        <v>8769</v>
      </c>
      <c r="E1659" t="s">
        <v>8770</v>
      </c>
      <c r="F1659">
        <v>0.96709999999999996</v>
      </c>
      <c r="G1659" s="5">
        <v>14516.038</v>
      </c>
      <c r="H1659" s="5">
        <v>15272.016</v>
      </c>
      <c r="I1659" s="5">
        <v>19102.055</v>
      </c>
      <c r="J1659">
        <v>0.8221128768384498</v>
      </c>
      <c r="K1659">
        <v>0.18769803124058843</v>
      </c>
    </row>
    <row r="1660" spans="1:11" x14ac:dyDescent="0.2">
      <c r="A1660" t="s">
        <v>19078</v>
      </c>
      <c r="B1660" t="s">
        <v>19079</v>
      </c>
      <c r="C1660" t="s">
        <v>19080</v>
      </c>
      <c r="D1660" t="s">
        <v>19081</v>
      </c>
      <c r="E1660" t="s">
        <v>19082</v>
      </c>
      <c r="F1660">
        <v>1</v>
      </c>
      <c r="G1660" s="5">
        <v>25982.053</v>
      </c>
      <c r="H1660" s="5">
        <v>21093.937999999998</v>
      </c>
      <c r="I1660" s="5">
        <v>26416.851999999999</v>
      </c>
      <c r="J1660">
        <v>1.1295438288778863</v>
      </c>
      <c r="K1660">
        <v>0.18783688846940816</v>
      </c>
    </row>
    <row r="1661" spans="1:11" x14ac:dyDescent="0.2">
      <c r="A1661" t="s">
        <v>20316</v>
      </c>
      <c r="B1661" t="s">
        <v>5226</v>
      </c>
      <c r="C1661" t="s">
        <v>6552</v>
      </c>
      <c r="D1661" t="s">
        <v>5227</v>
      </c>
      <c r="E1661" t="s">
        <v>20317</v>
      </c>
      <c r="F1661">
        <v>0.9758</v>
      </c>
      <c r="G1661" s="5">
        <v>104256.79</v>
      </c>
      <c r="H1661" s="5">
        <v>80269.899999999994</v>
      </c>
      <c r="I1661" s="5">
        <v>97007.94</v>
      </c>
      <c r="J1661">
        <v>1.1514742278044008</v>
      </c>
      <c r="K1661">
        <v>0.18802090195453144</v>
      </c>
    </row>
    <row r="1662" spans="1:11" x14ac:dyDescent="0.2">
      <c r="A1662" t="s">
        <v>17606</v>
      </c>
      <c r="B1662" t="s">
        <v>7287</v>
      </c>
      <c r="C1662" t="s">
        <v>7288</v>
      </c>
      <c r="D1662" t="s">
        <v>7289</v>
      </c>
      <c r="E1662" t="s">
        <v>17607</v>
      </c>
      <c r="F1662">
        <v>0.97619999999999996</v>
      </c>
      <c r="G1662" s="5">
        <v>15436.058000000001</v>
      </c>
      <c r="H1662" s="5">
        <v>13550.638999999999</v>
      </c>
      <c r="I1662" s="5">
        <v>17339.671999999999</v>
      </c>
      <c r="J1662">
        <v>1.1965058927949488</v>
      </c>
      <c r="K1662">
        <v>0.18840442332439405</v>
      </c>
    </row>
    <row r="1663" spans="1:11" x14ac:dyDescent="0.2">
      <c r="A1663" t="s">
        <v>10889</v>
      </c>
      <c r="B1663" t="s">
        <v>2577</v>
      </c>
      <c r="C1663" t="s">
        <v>8355</v>
      </c>
      <c r="D1663" t="s">
        <v>2568</v>
      </c>
      <c r="E1663" t="s">
        <v>10890</v>
      </c>
      <c r="F1663">
        <v>1</v>
      </c>
      <c r="G1663" s="5">
        <v>125127.2</v>
      </c>
      <c r="H1663" s="5">
        <v>121919.625</v>
      </c>
      <c r="I1663" s="5">
        <v>91318.01</v>
      </c>
      <c r="J1663">
        <v>1.1943874510910781</v>
      </c>
      <c r="K1663">
        <v>0.18907550849127686</v>
      </c>
    </row>
    <row r="1664" spans="1:11" x14ac:dyDescent="0.2">
      <c r="A1664" t="s">
        <v>8468</v>
      </c>
      <c r="B1664" t="s">
        <v>8200</v>
      </c>
      <c r="C1664" t="s">
        <v>8201</v>
      </c>
      <c r="D1664" t="s">
        <v>8202</v>
      </c>
      <c r="E1664" t="s">
        <v>8469</v>
      </c>
      <c r="F1664">
        <v>0.95899999999999996</v>
      </c>
      <c r="G1664" s="5">
        <v>10287.591</v>
      </c>
      <c r="H1664" s="5">
        <v>10181.982</v>
      </c>
      <c r="I1664" s="5">
        <v>18419.37</v>
      </c>
      <c r="J1664">
        <v>0.73256478561621841</v>
      </c>
      <c r="K1664">
        <v>0.18915732856178785</v>
      </c>
    </row>
    <row r="1665" spans="1:11" x14ac:dyDescent="0.2">
      <c r="A1665" t="s">
        <v>11594</v>
      </c>
      <c r="B1665" t="s">
        <v>10137</v>
      </c>
      <c r="C1665" t="s">
        <v>10138</v>
      </c>
      <c r="D1665" t="s">
        <v>10139</v>
      </c>
      <c r="E1665" t="s">
        <v>11595</v>
      </c>
      <c r="F1665">
        <v>0.96020000000000005</v>
      </c>
      <c r="G1665" s="5">
        <v>0</v>
      </c>
      <c r="H1665" s="5">
        <v>7679.7313999999997</v>
      </c>
      <c r="I1665" s="5">
        <v>6303.9160000000002</v>
      </c>
      <c r="J1665">
        <v>0.4113657092565946</v>
      </c>
      <c r="K1665">
        <v>0.18935562598028002</v>
      </c>
    </row>
    <row r="1666" spans="1:11" x14ac:dyDescent="0.2">
      <c r="A1666" t="s">
        <v>17430</v>
      </c>
      <c r="B1666" t="s">
        <v>6449</v>
      </c>
      <c r="C1666" t="s">
        <v>6450</v>
      </c>
      <c r="D1666" t="s">
        <v>6451</v>
      </c>
      <c r="E1666" t="s">
        <v>17431</v>
      </c>
      <c r="F1666">
        <v>0.97650000000000003</v>
      </c>
      <c r="G1666" s="5">
        <v>9648.2759999999998</v>
      </c>
      <c r="H1666" s="5">
        <v>14845.414000000001</v>
      </c>
      <c r="I1666" s="5">
        <v>12295.742</v>
      </c>
      <c r="J1666">
        <v>0.79003001516176696</v>
      </c>
      <c r="K1666">
        <v>0.1894102094987356</v>
      </c>
    </row>
    <row r="1667" spans="1:11" x14ac:dyDescent="0.2">
      <c r="A1667" t="s">
        <v>11972</v>
      </c>
      <c r="B1667" t="s">
        <v>6541</v>
      </c>
      <c r="C1667" t="s">
        <v>7556</v>
      </c>
      <c r="D1667" t="s">
        <v>6542</v>
      </c>
      <c r="E1667" t="s">
        <v>11973</v>
      </c>
      <c r="F1667">
        <v>0.96970000000000001</v>
      </c>
      <c r="G1667" s="5">
        <v>51634.504000000001</v>
      </c>
      <c r="H1667" s="5">
        <v>82630.350000000006</v>
      </c>
      <c r="I1667" s="5">
        <v>63178.9</v>
      </c>
      <c r="J1667">
        <v>1.2793784604208012</v>
      </c>
      <c r="K1667">
        <v>0.18974776201073781</v>
      </c>
    </row>
    <row r="1668" spans="1:11" x14ac:dyDescent="0.2">
      <c r="A1668" t="s">
        <v>16288</v>
      </c>
      <c r="B1668" t="s">
        <v>16289</v>
      </c>
      <c r="C1668" t="s">
        <v>16290</v>
      </c>
      <c r="D1668" t="s">
        <v>16291</v>
      </c>
      <c r="E1668" t="s">
        <v>16292</v>
      </c>
      <c r="F1668">
        <v>1</v>
      </c>
      <c r="G1668" s="5">
        <v>1245552.8</v>
      </c>
      <c r="H1668" s="5">
        <v>1422306.6</v>
      </c>
      <c r="I1668" s="5">
        <v>1238551.1000000001</v>
      </c>
      <c r="J1668">
        <v>0.68012990265153328</v>
      </c>
      <c r="K1668">
        <v>0.18986394278373378</v>
      </c>
    </row>
    <row r="1669" spans="1:11" x14ac:dyDescent="0.2">
      <c r="A1669" t="s">
        <v>20297</v>
      </c>
      <c r="B1669" t="s">
        <v>5635</v>
      </c>
      <c r="C1669" t="s">
        <v>6548</v>
      </c>
      <c r="D1669" t="s">
        <v>5636</v>
      </c>
      <c r="E1669" t="s">
        <v>20298</v>
      </c>
      <c r="F1669">
        <v>0.97450000000000003</v>
      </c>
      <c r="G1669" s="5">
        <v>7629.5519999999997</v>
      </c>
      <c r="H1669" s="5">
        <v>7942.0282999999999</v>
      </c>
      <c r="I1669" s="5">
        <v>9174.7180000000008</v>
      </c>
      <c r="J1669">
        <v>0.79388373307695992</v>
      </c>
      <c r="K1669">
        <v>0.18991483317896224</v>
      </c>
    </row>
    <row r="1670" spans="1:11" x14ac:dyDescent="0.2">
      <c r="A1670" t="s">
        <v>16259</v>
      </c>
      <c r="B1670" t="s">
        <v>6654</v>
      </c>
      <c r="C1670" t="s">
        <v>6655</v>
      </c>
      <c r="D1670" t="s">
        <v>6656</v>
      </c>
      <c r="E1670" t="s">
        <v>16260</v>
      </c>
      <c r="F1670">
        <v>0.96179999999999999</v>
      </c>
      <c r="G1670" s="5">
        <v>24340.982</v>
      </c>
      <c r="H1670" s="5">
        <v>39794.008000000002</v>
      </c>
      <c r="I1670" s="5">
        <v>0</v>
      </c>
      <c r="J1670">
        <v>6.9081415544183713</v>
      </c>
      <c r="K1670">
        <v>0.19001644957302963</v>
      </c>
    </row>
    <row r="1671" spans="1:11" x14ac:dyDescent="0.2">
      <c r="A1671" t="s">
        <v>19679</v>
      </c>
      <c r="B1671" t="s">
        <v>19680</v>
      </c>
      <c r="C1671" t="s">
        <v>19681</v>
      </c>
      <c r="D1671" t="s">
        <v>19682</v>
      </c>
      <c r="E1671" t="s">
        <v>19683</v>
      </c>
      <c r="F1671">
        <v>0.97089999999999999</v>
      </c>
      <c r="G1671" s="5">
        <v>5856.1787000000004</v>
      </c>
      <c r="H1671" s="5">
        <v>8573.0820000000003</v>
      </c>
      <c r="I1671" s="5">
        <v>5240.2370000000001</v>
      </c>
      <c r="J1671">
        <v>1.5968206642930614</v>
      </c>
      <c r="K1671">
        <v>0.19002027733938287</v>
      </c>
    </row>
    <row r="1672" spans="1:11" x14ac:dyDescent="0.2">
      <c r="A1672" t="s">
        <v>18394</v>
      </c>
      <c r="B1672" t="s">
        <v>11536</v>
      </c>
      <c r="C1672" t="s">
        <v>11537</v>
      </c>
      <c r="D1672" t="s">
        <v>11538</v>
      </c>
      <c r="E1672" t="s">
        <v>18395</v>
      </c>
      <c r="F1672">
        <v>0.97099999999999997</v>
      </c>
      <c r="G1672" s="5">
        <v>10849.69</v>
      </c>
      <c r="H1672" s="5">
        <v>8276.5550000000003</v>
      </c>
      <c r="I1672" s="5">
        <v>7821.8687</v>
      </c>
      <c r="J1672">
        <v>1.2439062766642128</v>
      </c>
      <c r="K1672">
        <v>0.19015005929981466</v>
      </c>
    </row>
    <row r="1673" spans="1:11" x14ac:dyDescent="0.2">
      <c r="A1673" t="s">
        <v>12729</v>
      </c>
      <c r="B1673" t="s">
        <v>10711</v>
      </c>
      <c r="C1673" t="s">
        <v>10712</v>
      </c>
      <c r="D1673" t="s">
        <v>10713</v>
      </c>
      <c r="E1673" t="s">
        <v>12730</v>
      </c>
      <c r="F1673">
        <v>1</v>
      </c>
      <c r="G1673" s="5">
        <v>27085.77</v>
      </c>
      <c r="H1673" s="5">
        <v>50416.11</v>
      </c>
      <c r="I1673" s="5">
        <v>36553.199999999997</v>
      </c>
      <c r="J1673">
        <v>1.4291641915848297</v>
      </c>
      <c r="K1673">
        <v>0.19021674564599406</v>
      </c>
    </row>
    <row r="1674" spans="1:11" x14ac:dyDescent="0.2">
      <c r="A1674" t="s">
        <v>5782</v>
      </c>
      <c r="B1674" t="s">
        <v>5783</v>
      </c>
      <c r="C1674" t="s">
        <v>12055</v>
      </c>
      <c r="D1674" t="s">
        <v>5784</v>
      </c>
      <c r="E1674" t="s">
        <v>12056</v>
      </c>
      <c r="F1674">
        <v>0.97640000000000005</v>
      </c>
      <c r="G1674" s="5">
        <v>5369.6143000000002</v>
      </c>
      <c r="H1674" s="5">
        <v>11774.262000000001</v>
      </c>
      <c r="I1674" s="5">
        <v>8510.5380000000005</v>
      </c>
      <c r="J1674">
        <v>0.71083681964429313</v>
      </c>
      <c r="K1674">
        <v>0.19033717090822028</v>
      </c>
    </row>
    <row r="1675" spans="1:11" x14ac:dyDescent="0.2">
      <c r="A1675" t="s">
        <v>9399</v>
      </c>
      <c r="B1675" t="s">
        <v>9400</v>
      </c>
      <c r="C1675" t="s">
        <v>9401</v>
      </c>
      <c r="D1675" t="s">
        <v>9402</v>
      </c>
      <c r="E1675" t="s">
        <v>9403</v>
      </c>
      <c r="F1675">
        <v>0.96509999999999996</v>
      </c>
      <c r="G1675" s="5">
        <v>14405.604499999999</v>
      </c>
      <c r="H1675" s="5">
        <v>54175.17</v>
      </c>
      <c r="I1675" s="5">
        <v>12499.593000000001</v>
      </c>
      <c r="J1675">
        <v>0.49246550327584038</v>
      </c>
      <c r="K1675">
        <v>0.19060599058767536</v>
      </c>
    </row>
    <row r="1676" spans="1:11" x14ac:dyDescent="0.2">
      <c r="A1676" t="s">
        <v>19850</v>
      </c>
      <c r="B1676" t="s">
        <v>19851</v>
      </c>
      <c r="C1676" t="s">
        <v>19852</v>
      </c>
      <c r="D1676" t="s">
        <v>19853</v>
      </c>
      <c r="E1676" t="s">
        <v>19854</v>
      </c>
      <c r="F1676">
        <v>1</v>
      </c>
      <c r="G1676" s="5">
        <v>5620.2790000000005</v>
      </c>
      <c r="H1676" s="5">
        <v>10631.384</v>
      </c>
      <c r="I1676" s="5">
        <v>7304.6063999999997</v>
      </c>
      <c r="J1676">
        <v>0.73390365889285814</v>
      </c>
      <c r="K1676">
        <v>0.19091670325193727</v>
      </c>
    </row>
    <row r="1677" spans="1:11" x14ac:dyDescent="0.2">
      <c r="A1677" t="s">
        <v>11959</v>
      </c>
      <c r="B1677" t="s">
        <v>5271</v>
      </c>
      <c r="C1677" t="s">
        <v>6853</v>
      </c>
      <c r="D1677" t="s">
        <v>5272</v>
      </c>
      <c r="E1677" t="s">
        <v>11960</v>
      </c>
      <c r="F1677">
        <v>0.97030000000000005</v>
      </c>
      <c r="G1677" s="5">
        <v>3850.7310000000002</v>
      </c>
      <c r="H1677" s="5">
        <v>8810.6830000000009</v>
      </c>
      <c r="I1677" s="5">
        <v>4475.5839999999998</v>
      </c>
      <c r="J1677">
        <v>2.0981617055141486</v>
      </c>
      <c r="K1677">
        <v>0.19100394685743166</v>
      </c>
    </row>
    <row r="1678" spans="1:11" x14ac:dyDescent="0.2">
      <c r="A1678" t="s">
        <v>11961</v>
      </c>
      <c r="B1678" t="s">
        <v>5271</v>
      </c>
      <c r="C1678" t="s">
        <v>6853</v>
      </c>
      <c r="D1678" t="s">
        <v>5272</v>
      </c>
      <c r="E1678" t="s">
        <v>11960</v>
      </c>
      <c r="F1678">
        <v>0.97030000000000005</v>
      </c>
      <c r="G1678" s="5">
        <v>3850.7310000000002</v>
      </c>
      <c r="H1678" s="5">
        <v>8810.6830000000009</v>
      </c>
      <c r="I1678" s="5">
        <v>4475.5839999999998</v>
      </c>
      <c r="J1678">
        <v>2.0981617055141486</v>
      </c>
      <c r="K1678">
        <v>0.19100394685743166</v>
      </c>
    </row>
    <row r="1679" spans="1:11" x14ac:dyDescent="0.2">
      <c r="A1679" t="s">
        <v>12726</v>
      </c>
      <c r="B1679" t="s">
        <v>7374</v>
      </c>
      <c r="C1679" t="s">
        <v>7375</v>
      </c>
      <c r="D1679" t="s">
        <v>7376</v>
      </c>
      <c r="E1679" t="s">
        <v>12727</v>
      </c>
      <c r="F1679">
        <v>0.97430000000000005</v>
      </c>
      <c r="G1679" s="5">
        <v>30609.041000000001</v>
      </c>
      <c r="H1679" s="5">
        <v>42088.688000000002</v>
      </c>
      <c r="I1679" s="5">
        <v>30976.535</v>
      </c>
      <c r="J1679">
        <v>0.80572735352843283</v>
      </c>
      <c r="K1679">
        <v>0.19144205605808115</v>
      </c>
    </row>
    <row r="1680" spans="1:11" x14ac:dyDescent="0.2">
      <c r="A1680" t="s">
        <v>10549</v>
      </c>
      <c r="B1680" t="s">
        <v>10550</v>
      </c>
      <c r="C1680" t="s">
        <v>10551</v>
      </c>
      <c r="D1680" t="s">
        <v>10552</v>
      </c>
      <c r="E1680" t="s">
        <v>10553</v>
      </c>
      <c r="F1680">
        <v>1</v>
      </c>
      <c r="G1680" s="5">
        <v>26544.942999999999</v>
      </c>
      <c r="H1680" s="5">
        <v>26296.937999999998</v>
      </c>
      <c r="I1680" s="5">
        <v>18774.092000000001</v>
      </c>
      <c r="J1680">
        <v>1.4027584576968937</v>
      </c>
      <c r="K1680">
        <v>0.19166520589168734</v>
      </c>
    </row>
    <row r="1681" spans="1:13" x14ac:dyDescent="0.2">
      <c r="A1681" t="s">
        <v>8569</v>
      </c>
      <c r="B1681" t="s">
        <v>8062</v>
      </c>
      <c r="C1681" t="s">
        <v>8063</v>
      </c>
      <c r="D1681" t="s">
        <v>8064</v>
      </c>
      <c r="E1681" t="s">
        <v>8570</v>
      </c>
      <c r="F1681">
        <v>0.97619999999999996</v>
      </c>
      <c r="G1681" s="5">
        <v>44267.008000000002</v>
      </c>
      <c r="H1681" s="5">
        <v>75370.080000000002</v>
      </c>
      <c r="I1681" s="5">
        <v>70254.45</v>
      </c>
      <c r="J1681">
        <v>1.3330153001314853</v>
      </c>
      <c r="K1681">
        <v>0.1920867563137135</v>
      </c>
    </row>
    <row r="1682" spans="1:13" x14ac:dyDescent="0.2">
      <c r="A1682" t="s">
        <v>12671</v>
      </c>
      <c r="B1682" t="s">
        <v>2222</v>
      </c>
      <c r="C1682" t="s">
        <v>10403</v>
      </c>
      <c r="D1682" t="s">
        <v>2214</v>
      </c>
      <c r="E1682" t="s">
        <v>12672</v>
      </c>
      <c r="F1682">
        <v>0.96789999999999998</v>
      </c>
      <c r="G1682" s="5">
        <v>2479.8892000000001</v>
      </c>
      <c r="H1682" s="5">
        <v>6084.84</v>
      </c>
      <c r="I1682" s="5">
        <v>4019.8467000000001</v>
      </c>
      <c r="J1682">
        <v>1.7320996982012205</v>
      </c>
      <c r="K1682">
        <v>0.19228632879471666</v>
      </c>
    </row>
    <row r="1683" spans="1:13" x14ac:dyDescent="0.2">
      <c r="A1683" t="s">
        <v>12970</v>
      </c>
      <c r="B1683" t="s">
        <v>10008</v>
      </c>
      <c r="C1683" t="s">
        <v>10009</v>
      </c>
      <c r="D1683" t="s">
        <v>10010</v>
      </c>
      <c r="E1683" t="s">
        <v>12971</v>
      </c>
      <c r="F1683">
        <v>0.96340000000000003</v>
      </c>
      <c r="G1683" s="5">
        <v>3761.181</v>
      </c>
      <c r="H1683" s="5">
        <v>9957.8410000000003</v>
      </c>
      <c r="I1683" s="5">
        <v>5170.3964999999998</v>
      </c>
      <c r="J1683">
        <v>0.55694317168479568</v>
      </c>
      <c r="K1683">
        <v>0.19273040632242891</v>
      </c>
    </row>
    <row r="1684" spans="1:13" x14ac:dyDescent="0.2">
      <c r="A1684" t="s">
        <v>10654</v>
      </c>
      <c r="B1684" t="s">
        <v>10655</v>
      </c>
      <c r="C1684" t="s">
        <v>10656</v>
      </c>
      <c r="D1684" t="s">
        <v>10657</v>
      </c>
      <c r="E1684" t="s">
        <v>10658</v>
      </c>
      <c r="F1684">
        <v>0.97309999999999997</v>
      </c>
      <c r="G1684" s="5">
        <v>1039.7147</v>
      </c>
      <c r="H1684" s="5">
        <v>680.09249999999997</v>
      </c>
      <c r="I1684" s="5">
        <v>1355.3389999999999</v>
      </c>
      <c r="J1684">
        <v>2.7668735949786556</v>
      </c>
      <c r="K1684">
        <v>0.19299884414731561</v>
      </c>
    </row>
    <row r="1685" spans="1:13" x14ac:dyDescent="0.2">
      <c r="A1685" t="s">
        <v>11221</v>
      </c>
      <c r="B1685" t="s">
        <v>11222</v>
      </c>
      <c r="C1685" t="s">
        <v>11223</v>
      </c>
      <c r="D1685" t="s">
        <v>11224</v>
      </c>
      <c r="E1685" t="s">
        <v>11225</v>
      </c>
      <c r="F1685">
        <v>0.97609999999999997</v>
      </c>
      <c r="G1685" s="5">
        <v>19174.548999999999</v>
      </c>
      <c r="H1685" s="5">
        <v>19476.361000000001</v>
      </c>
      <c r="I1685" s="5">
        <v>14251.118</v>
      </c>
      <c r="J1685">
        <v>0.83668460382209453</v>
      </c>
      <c r="K1685">
        <v>0.19299967732390502</v>
      </c>
    </row>
    <row r="1686" spans="1:13" x14ac:dyDescent="0.2">
      <c r="A1686" t="s">
        <v>9216</v>
      </c>
      <c r="B1686" t="s">
        <v>9217</v>
      </c>
      <c r="C1686" t="s">
        <v>9218</v>
      </c>
      <c r="D1686" t="s">
        <v>9219</v>
      </c>
      <c r="E1686" t="s">
        <v>9220</v>
      </c>
      <c r="F1686">
        <v>0.97399999999999998</v>
      </c>
      <c r="G1686" s="5">
        <v>9609.2150000000001</v>
      </c>
      <c r="H1686" s="5">
        <v>6291.4525999999996</v>
      </c>
      <c r="I1686" s="5">
        <v>6747.3329999999996</v>
      </c>
      <c r="J1686">
        <v>0.615588679354929</v>
      </c>
      <c r="K1686">
        <v>0.19314676646364684</v>
      </c>
    </row>
    <row r="1687" spans="1:13" x14ac:dyDescent="0.2">
      <c r="A1687" t="s">
        <v>7392</v>
      </c>
      <c r="B1687" t="s">
        <v>6460</v>
      </c>
      <c r="C1687" t="s">
        <v>7393</v>
      </c>
      <c r="D1687" t="s">
        <v>6461</v>
      </c>
      <c r="E1687" t="s">
        <v>7394</v>
      </c>
      <c r="F1687">
        <v>0.90039999999999998</v>
      </c>
      <c r="G1687" s="5">
        <v>5408.4160000000002</v>
      </c>
      <c r="H1687" s="5">
        <v>12445.78</v>
      </c>
      <c r="I1687" s="5">
        <v>1517.5944999999999</v>
      </c>
      <c r="J1687">
        <v>0.53079350788569246</v>
      </c>
      <c r="K1687">
        <v>0.19328969225417234</v>
      </c>
    </row>
    <row r="1688" spans="1:13" x14ac:dyDescent="0.2">
      <c r="A1688" t="s">
        <v>7395</v>
      </c>
      <c r="B1688" t="s">
        <v>6460</v>
      </c>
      <c r="C1688" t="s">
        <v>7393</v>
      </c>
      <c r="D1688" t="s">
        <v>6461</v>
      </c>
      <c r="E1688" t="s">
        <v>7394</v>
      </c>
      <c r="F1688">
        <v>0.90039999999999998</v>
      </c>
      <c r="G1688" s="5">
        <v>5408.4160000000002</v>
      </c>
      <c r="H1688" s="5">
        <v>12445.78</v>
      </c>
      <c r="I1688" s="5">
        <v>1517.5944999999999</v>
      </c>
      <c r="J1688">
        <v>0.53079350788569246</v>
      </c>
      <c r="K1688">
        <v>0.19328969225417234</v>
      </c>
    </row>
    <row r="1689" spans="1:13" x14ac:dyDescent="0.2">
      <c r="A1689" t="s">
        <v>18554</v>
      </c>
      <c r="B1689" t="s">
        <v>5546</v>
      </c>
      <c r="C1689" t="s">
        <v>7160</v>
      </c>
      <c r="D1689" t="s">
        <v>5547</v>
      </c>
      <c r="E1689" t="s">
        <v>18555</v>
      </c>
      <c r="F1689">
        <v>0.97499999999999998</v>
      </c>
      <c r="G1689" s="5">
        <v>228874.28</v>
      </c>
      <c r="H1689" s="5">
        <v>242822.66</v>
      </c>
      <c r="I1689" s="5">
        <v>224604.22</v>
      </c>
      <c r="J1689">
        <v>1.0392341506310006</v>
      </c>
      <c r="K1689">
        <v>0.19342793556118595</v>
      </c>
    </row>
    <row r="1690" spans="1:13" x14ac:dyDescent="0.2">
      <c r="A1690" t="s">
        <v>5253</v>
      </c>
      <c r="B1690" t="s">
        <v>5254</v>
      </c>
      <c r="C1690" t="s">
        <v>6573</v>
      </c>
      <c r="D1690" t="s">
        <v>5255</v>
      </c>
      <c r="E1690" t="s">
        <v>6574</v>
      </c>
      <c r="F1690">
        <v>0.9738</v>
      </c>
      <c r="G1690" s="5">
        <v>1614330</v>
      </c>
      <c r="H1690" s="5">
        <v>1887226.5</v>
      </c>
      <c r="I1690" s="5">
        <v>1833821.8</v>
      </c>
      <c r="J1690">
        <v>1.1384862053635689</v>
      </c>
      <c r="K1690">
        <v>0.19372206207427684</v>
      </c>
    </row>
    <row r="1691" spans="1:13" x14ac:dyDescent="0.2">
      <c r="A1691" t="s">
        <v>14573</v>
      </c>
      <c r="B1691" t="s">
        <v>14574</v>
      </c>
      <c r="C1691" t="s">
        <v>14575</v>
      </c>
      <c r="D1691" t="s">
        <v>14576</v>
      </c>
      <c r="E1691" t="s">
        <v>14577</v>
      </c>
      <c r="F1691">
        <v>0.94350000000000001</v>
      </c>
      <c r="G1691" s="5">
        <v>13996.989</v>
      </c>
      <c r="H1691" s="5">
        <v>12691.282999999999</v>
      </c>
      <c r="I1691" s="5">
        <v>15708.728999999999</v>
      </c>
      <c r="J1691">
        <v>1.1300029789945039</v>
      </c>
      <c r="K1691">
        <v>0.19396822587077664</v>
      </c>
    </row>
    <row r="1692" spans="1:13" x14ac:dyDescent="0.2">
      <c r="A1692" t="s">
        <v>11598</v>
      </c>
      <c r="B1692" t="s">
        <v>7974</v>
      </c>
      <c r="C1692" t="s">
        <v>7975</v>
      </c>
      <c r="D1692" t="s">
        <v>7976</v>
      </c>
      <c r="E1692" t="s">
        <v>11599</v>
      </c>
      <c r="F1692">
        <v>1</v>
      </c>
      <c r="G1692" s="5">
        <v>9629.9040000000005</v>
      </c>
      <c r="H1692" s="5">
        <v>23581.63</v>
      </c>
      <c r="I1692" s="5">
        <v>8460.6980000000003</v>
      </c>
      <c r="J1692">
        <v>2.224983811800521</v>
      </c>
      <c r="K1692">
        <v>0.19399235031627496</v>
      </c>
    </row>
    <row r="1693" spans="1:13" x14ac:dyDescent="0.2">
      <c r="A1693" t="s">
        <v>5061</v>
      </c>
      <c r="B1693" t="s">
        <v>5062</v>
      </c>
      <c r="C1693" t="s">
        <v>9197</v>
      </c>
      <c r="D1693" t="s">
        <v>5063</v>
      </c>
      <c r="E1693" t="s">
        <v>13846</v>
      </c>
      <c r="F1693">
        <v>0.93400000000000005</v>
      </c>
      <c r="G1693" s="5">
        <v>4015.9211</v>
      </c>
      <c r="H1693" s="5">
        <v>5242.7816999999995</v>
      </c>
      <c r="I1693" s="5">
        <v>4044.1143000000002</v>
      </c>
      <c r="J1693">
        <v>2.6009242274642452</v>
      </c>
      <c r="K1693">
        <v>0.19429752327999111</v>
      </c>
      <c r="M1693" t="s">
        <v>21698</v>
      </c>
    </row>
    <row r="1694" spans="1:13" x14ac:dyDescent="0.2">
      <c r="A1694" t="s">
        <v>11798</v>
      </c>
      <c r="B1694" t="s">
        <v>6781</v>
      </c>
      <c r="C1694" t="s">
        <v>6782</v>
      </c>
      <c r="D1694" t="s">
        <v>6783</v>
      </c>
      <c r="E1694" t="s">
        <v>11799</v>
      </c>
      <c r="F1694">
        <v>0.97450000000000003</v>
      </c>
      <c r="G1694" s="5">
        <v>19468.939999999999</v>
      </c>
      <c r="H1694" s="5">
        <v>13698.968999999999</v>
      </c>
      <c r="I1694" s="5">
        <v>15839.963</v>
      </c>
      <c r="J1694">
        <v>1.2111671244966804</v>
      </c>
      <c r="K1694">
        <v>0.19479364644024258</v>
      </c>
    </row>
    <row r="1695" spans="1:13" x14ac:dyDescent="0.2">
      <c r="A1695" t="s">
        <v>21090</v>
      </c>
      <c r="B1695" t="s">
        <v>21091</v>
      </c>
      <c r="C1695" t="s">
        <v>21092</v>
      </c>
      <c r="D1695" t="s">
        <v>21093</v>
      </c>
      <c r="E1695" t="s">
        <v>21094</v>
      </c>
      <c r="F1695">
        <v>0.97650000000000003</v>
      </c>
      <c r="G1695" s="5">
        <v>138018.75</v>
      </c>
      <c r="H1695" s="5">
        <v>112310.38</v>
      </c>
      <c r="I1695" s="5">
        <v>142523.89000000001</v>
      </c>
      <c r="J1695">
        <v>1.1470305342086125</v>
      </c>
      <c r="K1695">
        <v>0.19483223917942241</v>
      </c>
    </row>
    <row r="1696" spans="1:13" x14ac:dyDescent="0.2">
      <c r="A1696" t="s">
        <v>8910</v>
      </c>
      <c r="B1696" t="s">
        <v>4051</v>
      </c>
      <c r="C1696" t="s">
        <v>8911</v>
      </c>
      <c r="D1696" t="s">
        <v>4041</v>
      </c>
      <c r="E1696" t="s">
        <v>8912</v>
      </c>
      <c r="F1696">
        <v>1</v>
      </c>
      <c r="G1696" s="5">
        <v>6961.8119999999999</v>
      </c>
      <c r="H1696" s="5">
        <v>11489.57</v>
      </c>
      <c r="I1696" s="5">
        <v>5470.0609999999997</v>
      </c>
      <c r="J1696">
        <v>0.73335483805500645</v>
      </c>
      <c r="K1696">
        <v>0.19494195872981801</v>
      </c>
    </row>
    <row r="1697" spans="1:11" x14ac:dyDescent="0.2">
      <c r="A1697" t="s">
        <v>6601</v>
      </c>
      <c r="B1697" t="s">
        <v>6099</v>
      </c>
      <c r="C1697" t="s">
        <v>6602</v>
      </c>
      <c r="D1697" t="s">
        <v>6100</v>
      </c>
      <c r="E1697" t="s">
        <v>6603</v>
      </c>
      <c r="F1697">
        <v>0.97489999999999999</v>
      </c>
      <c r="G1697" s="5">
        <v>7308.43</v>
      </c>
      <c r="H1697" s="5">
        <v>34931.207000000002</v>
      </c>
      <c r="I1697" s="5">
        <v>23565.414000000001</v>
      </c>
      <c r="J1697">
        <v>2.3371199821170774</v>
      </c>
      <c r="K1697">
        <v>0.19521293100634368</v>
      </c>
    </row>
    <row r="1698" spans="1:11" x14ac:dyDescent="0.2">
      <c r="A1698" t="s">
        <v>12216</v>
      </c>
      <c r="B1698" t="s">
        <v>11499</v>
      </c>
      <c r="C1698" t="s">
        <v>11500</v>
      </c>
      <c r="D1698" t="s">
        <v>11501</v>
      </c>
      <c r="E1698" t="s">
        <v>12217</v>
      </c>
      <c r="F1698">
        <v>0.93340000000000001</v>
      </c>
      <c r="G1698" s="5">
        <v>8804.1980000000003</v>
      </c>
      <c r="H1698" s="5">
        <v>36313.707000000002</v>
      </c>
      <c r="I1698" s="5">
        <v>24507.453000000001</v>
      </c>
      <c r="J1698">
        <v>0.62812442254010814</v>
      </c>
      <c r="K1698">
        <v>0.1960297804876131</v>
      </c>
    </row>
    <row r="1699" spans="1:11" x14ac:dyDescent="0.2">
      <c r="A1699" t="s">
        <v>7909</v>
      </c>
      <c r="B1699" t="s">
        <v>5866</v>
      </c>
      <c r="C1699" t="s">
        <v>7099</v>
      </c>
      <c r="D1699" t="s">
        <v>5867</v>
      </c>
      <c r="E1699" t="s">
        <v>7910</v>
      </c>
      <c r="F1699">
        <v>0.96619999999999995</v>
      </c>
      <c r="G1699" s="5">
        <v>7741.5969999999998</v>
      </c>
      <c r="H1699" s="5">
        <v>9834.9879999999994</v>
      </c>
      <c r="I1699" s="5">
        <v>6046.9956000000002</v>
      </c>
      <c r="J1699">
        <v>0.80772905529308525</v>
      </c>
      <c r="K1699">
        <v>0.19609343967898232</v>
      </c>
    </row>
    <row r="1700" spans="1:11" x14ac:dyDescent="0.2">
      <c r="A1700" t="s">
        <v>15104</v>
      </c>
      <c r="B1700" t="s">
        <v>11669</v>
      </c>
      <c r="C1700" t="s">
        <v>11670</v>
      </c>
      <c r="D1700" t="s">
        <v>11671</v>
      </c>
      <c r="E1700" t="s">
        <v>15105</v>
      </c>
      <c r="F1700">
        <v>0.83679999999999999</v>
      </c>
      <c r="G1700" s="5">
        <v>20385.543000000001</v>
      </c>
      <c r="H1700" s="5">
        <v>24501.532999999999</v>
      </c>
      <c r="I1700" s="5">
        <v>66725.125</v>
      </c>
      <c r="J1700">
        <v>0.58333513732826492</v>
      </c>
      <c r="K1700">
        <v>0.19610918904098643</v>
      </c>
    </row>
    <row r="1701" spans="1:11" x14ac:dyDescent="0.2">
      <c r="A1701" t="s">
        <v>16795</v>
      </c>
      <c r="B1701" t="s">
        <v>16796</v>
      </c>
      <c r="C1701" t="s">
        <v>16797</v>
      </c>
      <c r="D1701" t="s">
        <v>16798</v>
      </c>
      <c r="E1701" t="s">
        <v>16799</v>
      </c>
      <c r="F1701">
        <v>0.97360000000000002</v>
      </c>
      <c r="G1701" s="5">
        <v>0</v>
      </c>
      <c r="H1701" s="5">
        <v>5541.6025</v>
      </c>
      <c r="I1701" s="5">
        <v>6412.17</v>
      </c>
      <c r="J1701">
        <v>0.49947126863867303</v>
      </c>
      <c r="K1701">
        <v>0.19611205712880983</v>
      </c>
    </row>
    <row r="1702" spans="1:11" x14ac:dyDescent="0.2">
      <c r="A1702" t="s">
        <v>20909</v>
      </c>
      <c r="B1702" t="s">
        <v>9950</v>
      </c>
      <c r="C1702" t="s">
        <v>9951</v>
      </c>
      <c r="D1702" t="s">
        <v>9952</v>
      </c>
      <c r="E1702" t="s">
        <v>20910</v>
      </c>
      <c r="F1702">
        <v>0.97650000000000003</v>
      </c>
      <c r="G1702" s="5">
        <v>12413.532999999999</v>
      </c>
      <c r="H1702" s="5">
        <v>14801.891</v>
      </c>
      <c r="I1702" s="5">
        <v>12707.885</v>
      </c>
      <c r="J1702">
        <v>1.1170210610966034</v>
      </c>
      <c r="K1702">
        <v>0.19619847585909281</v>
      </c>
    </row>
    <row r="1703" spans="1:11" x14ac:dyDescent="0.2">
      <c r="A1703" t="s">
        <v>5643</v>
      </c>
      <c r="B1703" t="s">
        <v>5644</v>
      </c>
      <c r="C1703" t="s">
        <v>9227</v>
      </c>
      <c r="D1703" t="s">
        <v>5645</v>
      </c>
      <c r="E1703" t="s">
        <v>21016</v>
      </c>
      <c r="F1703">
        <v>1</v>
      </c>
      <c r="G1703" s="5">
        <v>104097.49</v>
      </c>
      <c r="H1703" s="5">
        <v>153065.69</v>
      </c>
      <c r="I1703" s="5">
        <v>141661.78</v>
      </c>
      <c r="J1703">
        <v>0.72663118263538862</v>
      </c>
      <c r="K1703">
        <v>0.1962046462546414</v>
      </c>
    </row>
    <row r="1704" spans="1:11" x14ac:dyDescent="0.2">
      <c r="A1704" t="s">
        <v>20475</v>
      </c>
      <c r="B1704" t="s">
        <v>6139</v>
      </c>
      <c r="C1704" t="s">
        <v>6741</v>
      </c>
      <c r="D1704" t="s">
        <v>6140</v>
      </c>
      <c r="E1704" t="s">
        <v>20476</v>
      </c>
      <c r="F1704">
        <v>0.97619999999999996</v>
      </c>
      <c r="G1704" s="5">
        <v>14356.741</v>
      </c>
      <c r="H1704" s="5">
        <v>14218.951999999999</v>
      </c>
      <c r="I1704" s="5">
        <v>10675.263000000001</v>
      </c>
      <c r="J1704">
        <v>0.74490419655138451</v>
      </c>
      <c r="K1704">
        <v>0.19637230851371651</v>
      </c>
    </row>
    <row r="1705" spans="1:11" x14ac:dyDescent="0.2">
      <c r="A1705" t="s">
        <v>11628</v>
      </c>
      <c r="B1705" t="s">
        <v>11629</v>
      </c>
      <c r="C1705" t="s">
        <v>11630</v>
      </c>
      <c r="D1705" t="s">
        <v>11631</v>
      </c>
      <c r="E1705" t="s">
        <v>11632</v>
      </c>
      <c r="F1705">
        <v>0.97599999999999998</v>
      </c>
      <c r="G1705" s="5">
        <v>37174.080000000002</v>
      </c>
      <c r="H1705" s="5">
        <v>42557</v>
      </c>
      <c r="I1705" s="5">
        <v>33111.86</v>
      </c>
      <c r="J1705">
        <v>0.81195463105117549</v>
      </c>
      <c r="K1705">
        <v>0.19675656004236039</v>
      </c>
    </row>
    <row r="1706" spans="1:11" x14ac:dyDescent="0.2">
      <c r="A1706" t="s">
        <v>9336</v>
      </c>
      <c r="B1706" t="s">
        <v>9337</v>
      </c>
      <c r="C1706" t="s">
        <v>9338</v>
      </c>
      <c r="D1706" t="s">
        <v>9339</v>
      </c>
      <c r="E1706" t="s">
        <v>9340</v>
      </c>
      <c r="F1706">
        <v>1</v>
      </c>
      <c r="G1706" s="5">
        <v>29921.213</v>
      </c>
      <c r="H1706" s="5">
        <v>26930.79</v>
      </c>
      <c r="I1706" s="5">
        <v>7289.8774000000003</v>
      </c>
      <c r="J1706">
        <v>2.0567615689687062</v>
      </c>
      <c r="K1706">
        <v>0.19694849098607309</v>
      </c>
    </row>
    <row r="1707" spans="1:11" x14ac:dyDescent="0.2">
      <c r="A1707" t="s">
        <v>20597</v>
      </c>
      <c r="B1707" t="s">
        <v>20598</v>
      </c>
      <c r="C1707" t="s">
        <v>20599</v>
      </c>
      <c r="D1707" t="s">
        <v>20600</v>
      </c>
      <c r="E1707" t="s">
        <v>20601</v>
      </c>
      <c r="F1707">
        <v>0.96779999999999999</v>
      </c>
      <c r="G1707" s="5">
        <v>5840.3969999999999</v>
      </c>
      <c r="H1707" s="5">
        <v>12862.161</v>
      </c>
      <c r="I1707" s="5">
        <v>9337.2980000000007</v>
      </c>
      <c r="J1707">
        <v>0.63479480797664067</v>
      </c>
      <c r="K1707">
        <v>0.19706818003446583</v>
      </c>
    </row>
    <row r="1708" spans="1:11" x14ac:dyDescent="0.2">
      <c r="A1708" t="s">
        <v>20602</v>
      </c>
      <c r="B1708" t="s">
        <v>20598</v>
      </c>
      <c r="C1708" t="s">
        <v>20599</v>
      </c>
      <c r="D1708" t="s">
        <v>20600</v>
      </c>
      <c r="E1708" t="s">
        <v>20601</v>
      </c>
      <c r="F1708">
        <v>0.96789999999999998</v>
      </c>
      <c r="G1708" s="5">
        <v>5840.3969999999999</v>
      </c>
      <c r="H1708" s="5">
        <v>12862.161</v>
      </c>
      <c r="I1708" s="5">
        <v>9337.2980000000007</v>
      </c>
      <c r="J1708">
        <v>0.63479480797664067</v>
      </c>
      <c r="K1708">
        <v>0.19706818003446583</v>
      </c>
    </row>
    <row r="1709" spans="1:11" x14ac:dyDescent="0.2">
      <c r="A1709" t="s">
        <v>12853</v>
      </c>
      <c r="B1709" t="s">
        <v>12793</v>
      </c>
      <c r="C1709" t="s">
        <v>12794</v>
      </c>
      <c r="D1709" t="s">
        <v>12795</v>
      </c>
      <c r="E1709" t="s">
        <v>12854</v>
      </c>
      <c r="F1709">
        <v>1</v>
      </c>
      <c r="G1709" s="5">
        <v>2916.9520000000002</v>
      </c>
      <c r="H1709" s="5">
        <v>0</v>
      </c>
      <c r="I1709" s="5">
        <v>13510.656999999999</v>
      </c>
      <c r="J1709">
        <v>0.42157250801425128</v>
      </c>
      <c r="K1709">
        <v>0.19712020105636546</v>
      </c>
    </row>
    <row r="1710" spans="1:11" x14ac:dyDescent="0.2">
      <c r="A1710" t="s">
        <v>12855</v>
      </c>
      <c r="B1710" t="s">
        <v>12793</v>
      </c>
      <c r="C1710" t="s">
        <v>12794</v>
      </c>
      <c r="D1710" t="s">
        <v>12795</v>
      </c>
      <c r="E1710" t="s">
        <v>12854</v>
      </c>
      <c r="F1710">
        <v>1</v>
      </c>
      <c r="G1710" s="5">
        <v>2916.9520000000002</v>
      </c>
      <c r="H1710" s="5">
        <v>0</v>
      </c>
      <c r="I1710" s="5">
        <v>13510.656999999999</v>
      </c>
      <c r="J1710">
        <v>0.42157250801425128</v>
      </c>
      <c r="K1710">
        <v>0.19712020105636546</v>
      </c>
    </row>
    <row r="1711" spans="1:11" x14ac:dyDescent="0.2">
      <c r="A1711" t="s">
        <v>17188</v>
      </c>
      <c r="B1711" t="s">
        <v>9091</v>
      </c>
      <c r="C1711" t="s">
        <v>9092</v>
      </c>
      <c r="D1711" t="s">
        <v>9093</v>
      </c>
      <c r="E1711" t="s">
        <v>17189</v>
      </c>
      <c r="F1711">
        <v>0.97050000000000003</v>
      </c>
      <c r="G1711" s="5">
        <v>57780.43</v>
      </c>
      <c r="H1711" s="5">
        <v>79545.27</v>
      </c>
      <c r="I1711" s="5">
        <v>65372.491999999998</v>
      </c>
      <c r="J1711">
        <v>0.8624999505345271</v>
      </c>
      <c r="K1711">
        <v>0.19765205209050601</v>
      </c>
    </row>
    <row r="1712" spans="1:11" x14ac:dyDescent="0.2">
      <c r="A1712" t="s">
        <v>17080</v>
      </c>
      <c r="B1712" t="s">
        <v>7648</v>
      </c>
      <c r="C1712" t="s">
        <v>7649</v>
      </c>
      <c r="D1712" t="s">
        <v>7650</v>
      </c>
      <c r="E1712" t="s">
        <v>17081</v>
      </c>
      <c r="F1712">
        <v>1</v>
      </c>
      <c r="G1712" s="5">
        <v>9573.1839999999993</v>
      </c>
      <c r="H1712" s="5">
        <v>36400.883000000002</v>
      </c>
      <c r="I1712" s="5">
        <v>33122.85</v>
      </c>
      <c r="J1712">
        <v>0.64497138368144113</v>
      </c>
      <c r="K1712">
        <v>0.19788450045987091</v>
      </c>
    </row>
    <row r="1713" spans="1:11" x14ac:dyDescent="0.2">
      <c r="A1713" t="s">
        <v>17082</v>
      </c>
      <c r="B1713" t="s">
        <v>7648</v>
      </c>
      <c r="C1713" t="s">
        <v>7649</v>
      </c>
      <c r="D1713" t="s">
        <v>7650</v>
      </c>
      <c r="E1713" t="s">
        <v>17081</v>
      </c>
      <c r="F1713">
        <v>1</v>
      </c>
      <c r="G1713" s="5">
        <v>9573.1839999999993</v>
      </c>
      <c r="H1713" s="5">
        <v>36400.883000000002</v>
      </c>
      <c r="I1713" s="5">
        <v>33122.85</v>
      </c>
      <c r="J1713">
        <v>0.64497138368144113</v>
      </c>
      <c r="K1713">
        <v>0.19788450045987091</v>
      </c>
    </row>
    <row r="1714" spans="1:11" x14ac:dyDescent="0.2">
      <c r="A1714" t="s">
        <v>5309</v>
      </c>
      <c r="B1714" t="s">
        <v>5310</v>
      </c>
      <c r="C1714" t="s">
        <v>9296</v>
      </c>
      <c r="D1714" t="s">
        <v>5311</v>
      </c>
      <c r="E1714" t="s">
        <v>9297</v>
      </c>
      <c r="F1714">
        <v>0.96860000000000002</v>
      </c>
      <c r="G1714" s="5">
        <v>0</v>
      </c>
      <c r="H1714" s="5">
        <v>3465.6435999999999</v>
      </c>
      <c r="I1714" s="5">
        <v>0</v>
      </c>
      <c r="J1714">
        <v>0.30550518961772855</v>
      </c>
      <c r="K1714">
        <v>0.19800538487848224</v>
      </c>
    </row>
    <row r="1715" spans="1:11" x14ac:dyDescent="0.2">
      <c r="A1715" t="s">
        <v>5134</v>
      </c>
      <c r="B1715" t="s">
        <v>5135</v>
      </c>
      <c r="C1715" t="s">
        <v>7357</v>
      </c>
      <c r="D1715" t="s">
        <v>5136</v>
      </c>
      <c r="E1715" t="s">
        <v>16234</v>
      </c>
      <c r="F1715">
        <v>0.96730000000000005</v>
      </c>
      <c r="G1715" s="5">
        <v>0</v>
      </c>
      <c r="H1715" s="5">
        <v>0</v>
      </c>
      <c r="I1715" s="5">
        <v>0</v>
      </c>
      <c r="J1715">
        <v>0</v>
      </c>
      <c r="K1715">
        <v>0.19802908406804495</v>
      </c>
    </row>
    <row r="1716" spans="1:11" x14ac:dyDescent="0.2">
      <c r="A1716" t="s">
        <v>15228</v>
      </c>
      <c r="B1716" t="s">
        <v>5979</v>
      </c>
      <c r="C1716" t="s">
        <v>5980</v>
      </c>
      <c r="D1716" t="s">
        <v>5981</v>
      </c>
      <c r="E1716" t="s">
        <v>15229</v>
      </c>
      <c r="F1716">
        <v>0.94359999999999999</v>
      </c>
      <c r="G1716" s="5">
        <v>0</v>
      </c>
      <c r="H1716" s="5">
        <v>315012.28000000003</v>
      </c>
      <c r="I1716" s="5">
        <v>0</v>
      </c>
      <c r="J1716">
        <v>0.39285006826844482</v>
      </c>
      <c r="K1716">
        <v>0.19848596570281826</v>
      </c>
    </row>
    <row r="1717" spans="1:11" x14ac:dyDescent="0.2">
      <c r="A1717" t="s">
        <v>11367</v>
      </c>
      <c r="B1717" t="s">
        <v>11368</v>
      </c>
      <c r="C1717" t="s">
        <v>11369</v>
      </c>
      <c r="D1717" t="s">
        <v>11370</v>
      </c>
      <c r="E1717" t="s">
        <v>11371</v>
      </c>
      <c r="F1717">
        <v>0.97650000000000003</v>
      </c>
      <c r="G1717" s="5">
        <v>29986.793000000001</v>
      </c>
      <c r="H1717" s="5">
        <v>26053.95</v>
      </c>
      <c r="I1717" s="5">
        <v>28283.111000000001</v>
      </c>
      <c r="J1717">
        <v>0.84268317807831938</v>
      </c>
      <c r="K1717">
        <v>0.19854000292905763</v>
      </c>
    </row>
    <row r="1718" spans="1:11" x14ac:dyDescent="0.2">
      <c r="A1718" t="s">
        <v>20140</v>
      </c>
      <c r="B1718" t="s">
        <v>20141</v>
      </c>
      <c r="C1718" t="s">
        <v>20142</v>
      </c>
      <c r="D1718" t="s">
        <v>20143</v>
      </c>
      <c r="E1718" t="s">
        <v>20144</v>
      </c>
      <c r="F1718">
        <v>0.97619999999999996</v>
      </c>
      <c r="G1718" s="5">
        <v>58600.082000000002</v>
      </c>
      <c r="H1718" s="5">
        <v>57096.94</v>
      </c>
      <c r="I1718" s="5">
        <v>57850.42</v>
      </c>
      <c r="J1718">
        <v>1.0898896794956787</v>
      </c>
      <c r="K1718">
        <v>0.19901053254048476</v>
      </c>
    </row>
    <row r="1719" spans="1:11" x14ac:dyDescent="0.2">
      <c r="A1719" t="s">
        <v>12094</v>
      </c>
      <c r="B1719" t="s">
        <v>3344</v>
      </c>
      <c r="C1719" t="s">
        <v>9616</v>
      </c>
      <c r="D1719" t="s">
        <v>3336</v>
      </c>
      <c r="E1719" t="s">
        <v>12095</v>
      </c>
      <c r="F1719">
        <v>0.96889999999999998</v>
      </c>
      <c r="G1719" s="5">
        <v>19474.252</v>
      </c>
      <c r="H1719" s="5">
        <v>36570.19</v>
      </c>
      <c r="I1719" s="5">
        <v>41335.25</v>
      </c>
      <c r="J1719">
        <v>1.4925451974937975</v>
      </c>
      <c r="K1719">
        <v>0.19916219991726167</v>
      </c>
    </row>
    <row r="1720" spans="1:11" x14ac:dyDescent="0.2">
      <c r="A1720" t="s">
        <v>17692</v>
      </c>
      <c r="B1720" t="s">
        <v>17693</v>
      </c>
      <c r="C1720" t="s">
        <v>17694</v>
      </c>
      <c r="D1720" t="s">
        <v>17695</v>
      </c>
      <c r="E1720" t="s">
        <v>17696</v>
      </c>
      <c r="F1720">
        <v>0.97089999999999999</v>
      </c>
      <c r="G1720" s="5">
        <v>59825.163999999997</v>
      </c>
      <c r="H1720" s="5">
        <v>71520.98</v>
      </c>
      <c r="I1720" s="5">
        <v>66665.490000000005</v>
      </c>
      <c r="J1720">
        <v>0.88762615598109018</v>
      </c>
      <c r="K1720">
        <v>0.19921339079363901</v>
      </c>
    </row>
    <row r="1721" spans="1:11" x14ac:dyDescent="0.2">
      <c r="A1721" t="s">
        <v>15653</v>
      </c>
      <c r="B1721" t="s">
        <v>15654</v>
      </c>
      <c r="C1721" t="s">
        <v>15655</v>
      </c>
      <c r="D1721" t="s">
        <v>15656</v>
      </c>
      <c r="E1721" t="s">
        <v>15657</v>
      </c>
      <c r="F1721">
        <v>1</v>
      </c>
      <c r="G1721" s="5">
        <v>151032.14000000001</v>
      </c>
      <c r="H1721" s="5">
        <v>211077.64</v>
      </c>
      <c r="I1721" s="5">
        <v>108335.84</v>
      </c>
      <c r="J1721">
        <v>0.76525631437090402</v>
      </c>
      <c r="K1721">
        <v>0.19926088172653481</v>
      </c>
    </row>
    <row r="1722" spans="1:11" x14ac:dyDescent="0.2">
      <c r="A1722" t="s">
        <v>20553</v>
      </c>
      <c r="B1722" t="s">
        <v>14183</v>
      </c>
      <c r="C1722" t="s">
        <v>14184</v>
      </c>
      <c r="D1722" t="s">
        <v>14185</v>
      </c>
      <c r="E1722" t="s">
        <v>20554</v>
      </c>
      <c r="F1722">
        <v>0.91990000000000005</v>
      </c>
      <c r="G1722" s="5">
        <v>15167.494000000001</v>
      </c>
      <c r="H1722" s="5">
        <v>12384.505999999999</v>
      </c>
      <c r="I1722" s="5">
        <v>13090.147999999999</v>
      </c>
      <c r="J1722">
        <v>1.2556187979679576</v>
      </c>
      <c r="K1722">
        <v>0.19943568063907832</v>
      </c>
    </row>
    <row r="1723" spans="1:11" x14ac:dyDescent="0.2">
      <c r="A1723" t="s">
        <v>7366</v>
      </c>
      <c r="B1723" t="s">
        <v>6436</v>
      </c>
      <c r="C1723" t="s">
        <v>7367</v>
      </c>
      <c r="D1723" t="s">
        <v>6437</v>
      </c>
      <c r="E1723" t="s">
        <v>7368</v>
      </c>
      <c r="F1723">
        <v>1</v>
      </c>
      <c r="G1723" s="5">
        <v>18756.190999999999</v>
      </c>
      <c r="H1723" s="5">
        <v>34352.675999999999</v>
      </c>
      <c r="I1723" s="5">
        <v>17666.451000000001</v>
      </c>
      <c r="J1723">
        <v>0.73034739696276341</v>
      </c>
      <c r="K1723">
        <v>0.19949234486044348</v>
      </c>
    </row>
    <row r="1724" spans="1:11" x14ac:dyDescent="0.2">
      <c r="A1724" t="s">
        <v>7369</v>
      </c>
      <c r="B1724" t="s">
        <v>6436</v>
      </c>
      <c r="C1724" t="s">
        <v>7367</v>
      </c>
      <c r="D1724" t="s">
        <v>6437</v>
      </c>
      <c r="E1724" t="s">
        <v>7368</v>
      </c>
      <c r="F1724">
        <v>1</v>
      </c>
      <c r="G1724" s="5">
        <v>18756.190999999999</v>
      </c>
      <c r="H1724" s="5">
        <v>34352.675999999999</v>
      </c>
      <c r="I1724" s="5">
        <v>17666.451000000001</v>
      </c>
      <c r="J1724">
        <v>0.73034739696276341</v>
      </c>
      <c r="K1724">
        <v>0.19949234486044348</v>
      </c>
    </row>
    <row r="1725" spans="1:11" x14ac:dyDescent="0.2">
      <c r="A1725" t="s">
        <v>14245</v>
      </c>
      <c r="B1725" t="s">
        <v>5739</v>
      </c>
      <c r="C1725" t="s">
        <v>7942</v>
      </c>
      <c r="D1725" t="s">
        <v>5740</v>
      </c>
      <c r="E1725" t="s">
        <v>14246</v>
      </c>
      <c r="F1725">
        <v>1</v>
      </c>
      <c r="G1725" s="5">
        <v>259154.56</v>
      </c>
      <c r="H1725" s="5">
        <v>243211.97</v>
      </c>
      <c r="I1725" s="5">
        <v>253282.03</v>
      </c>
      <c r="J1725">
        <v>0.81709438455639494</v>
      </c>
      <c r="K1725">
        <v>0.19969998394687302</v>
      </c>
    </row>
    <row r="1726" spans="1:11" x14ac:dyDescent="0.2">
      <c r="A1726" t="s">
        <v>19930</v>
      </c>
      <c r="B1726" t="s">
        <v>6153</v>
      </c>
      <c r="C1726" t="s">
        <v>6154</v>
      </c>
      <c r="D1726" t="s">
        <v>6155</v>
      </c>
      <c r="E1726" t="s">
        <v>19931</v>
      </c>
      <c r="F1726">
        <v>0.87509999999999999</v>
      </c>
      <c r="G1726" s="5">
        <v>7502.8905999999997</v>
      </c>
      <c r="H1726" s="5">
        <v>7406.9404000000004</v>
      </c>
      <c r="I1726" s="5">
        <v>7434.9920000000002</v>
      </c>
      <c r="J1726">
        <v>2.5339926264709915</v>
      </c>
      <c r="K1726">
        <v>0.19983139626023175</v>
      </c>
    </row>
    <row r="1727" spans="1:11" x14ac:dyDescent="0.2">
      <c r="A1727" t="s">
        <v>15759</v>
      </c>
      <c r="B1727" t="s">
        <v>11070</v>
      </c>
      <c r="C1727" t="s">
        <v>11071</v>
      </c>
      <c r="D1727" t="s">
        <v>11072</v>
      </c>
      <c r="E1727" t="s">
        <v>15760</v>
      </c>
      <c r="F1727">
        <v>0.97009999999999996</v>
      </c>
      <c r="G1727" s="5">
        <v>22973.758000000002</v>
      </c>
      <c r="H1727" s="5">
        <v>18141.401999999998</v>
      </c>
      <c r="I1727" s="5">
        <v>16684.395</v>
      </c>
      <c r="J1727">
        <v>1.8132552046471895</v>
      </c>
      <c r="K1727">
        <v>0.2006158125547389</v>
      </c>
    </row>
    <row r="1728" spans="1:11" x14ac:dyDescent="0.2">
      <c r="A1728" t="s">
        <v>7883</v>
      </c>
      <c r="B1728" t="s">
        <v>6719</v>
      </c>
      <c r="C1728" t="s">
        <v>7884</v>
      </c>
      <c r="D1728" t="s">
        <v>6720</v>
      </c>
      <c r="E1728" t="s">
        <v>7885</v>
      </c>
      <c r="F1728">
        <v>1</v>
      </c>
      <c r="G1728" s="5">
        <v>14927.86</v>
      </c>
      <c r="H1728" s="5">
        <v>16215.116</v>
      </c>
      <c r="I1728" s="5">
        <v>8596.1679999999997</v>
      </c>
      <c r="J1728">
        <v>1.389564880764006</v>
      </c>
      <c r="K1728">
        <v>0.20073235447864862</v>
      </c>
    </row>
    <row r="1729" spans="1:11" x14ac:dyDescent="0.2">
      <c r="A1729" t="s">
        <v>5728</v>
      </c>
      <c r="B1729" t="s">
        <v>5530</v>
      </c>
      <c r="C1729" t="s">
        <v>7027</v>
      </c>
      <c r="D1729" t="s">
        <v>5531</v>
      </c>
      <c r="E1729" t="s">
        <v>17454</v>
      </c>
      <c r="F1729">
        <v>0.96879999999999999</v>
      </c>
      <c r="G1729" s="5">
        <v>9859.52</v>
      </c>
      <c r="H1729" s="5">
        <v>10713.701999999999</v>
      </c>
      <c r="I1729" s="5">
        <v>11446.41</v>
      </c>
      <c r="J1729">
        <v>1.2205999847747271</v>
      </c>
      <c r="K1729">
        <v>0.20079326860383509</v>
      </c>
    </row>
    <row r="1730" spans="1:11" x14ac:dyDescent="0.2">
      <c r="A1730" t="s">
        <v>9214</v>
      </c>
      <c r="B1730" t="s">
        <v>5587</v>
      </c>
      <c r="C1730" t="s">
        <v>7957</v>
      </c>
      <c r="D1730" t="s">
        <v>5588</v>
      </c>
      <c r="E1730" t="s">
        <v>9215</v>
      </c>
      <c r="F1730">
        <v>1</v>
      </c>
      <c r="G1730" s="5">
        <v>182635.25</v>
      </c>
      <c r="H1730" s="5">
        <v>80590.05</v>
      </c>
      <c r="I1730" s="5">
        <v>305028.28000000003</v>
      </c>
      <c r="J1730">
        <v>0.62358722444463199</v>
      </c>
      <c r="K1730">
        <v>0.20103548585343456</v>
      </c>
    </row>
    <row r="1731" spans="1:11" x14ac:dyDescent="0.2">
      <c r="A1731" t="s">
        <v>13799</v>
      </c>
      <c r="B1731" t="s">
        <v>10608</v>
      </c>
      <c r="C1731" t="s">
        <v>10609</v>
      </c>
      <c r="D1731" t="s">
        <v>10610</v>
      </c>
      <c r="E1731" t="s">
        <v>13800</v>
      </c>
      <c r="F1731">
        <v>0.95479999999999998</v>
      </c>
      <c r="G1731" s="5">
        <v>12437.237999999999</v>
      </c>
      <c r="H1731" s="5">
        <v>17423.932000000001</v>
      </c>
      <c r="I1731" s="5">
        <v>25906.184000000001</v>
      </c>
      <c r="J1731">
        <v>1.5120100697002745</v>
      </c>
      <c r="K1731">
        <v>0.20113884866793552</v>
      </c>
    </row>
    <row r="1732" spans="1:11" x14ac:dyDescent="0.2">
      <c r="A1732" t="s">
        <v>5876</v>
      </c>
      <c r="B1732" t="s">
        <v>5877</v>
      </c>
      <c r="C1732" t="s">
        <v>12179</v>
      </c>
      <c r="D1732" t="s">
        <v>5878</v>
      </c>
      <c r="E1732" t="s">
        <v>12180</v>
      </c>
      <c r="F1732">
        <v>0.96609999999999996</v>
      </c>
      <c r="G1732" s="5">
        <v>0</v>
      </c>
      <c r="H1732" s="5">
        <v>5013.6710000000003</v>
      </c>
      <c r="I1732" s="5">
        <v>5281.1864999999998</v>
      </c>
      <c r="J1732">
        <v>0.50798983842437895</v>
      </c>
      <c r="K1732">
        <v>0.20115236459000926</v>
      </c>
    </row>
    <row r="1733" spans="1:11" x14ac:dyDescent="0.2">
      <c r="A1733" t="s">
        <v>12856</v>
      </c>
      <c r="B1733" t="s">
        <v>5238</v>
      </c>
      <c r="C1733" t="s">
        <v>7210</v>
      </c>
      <c r="D1733" t="s">
        <v>5239</v>
      </c>
      <c r="E1733" t="s">
        <v>12857</v>
      </c>
      <c r="F1733">
        <v>1</v>
      </c>
      <c r="G1733" s="5">
        <v>28983.646000000001</v>
      </c>
      <c r="H1733" s="5">
        <v>23777.279999999999</v>
      </c>
      <c r="I1733" s="5">
        <v>63900.266000000003</v>
      </c>
      <c r="J1733">
        <v>0.61193328526634083</v>
      </c>
      <c r="K1733">
        <v>0.20139328374816931</v>
      </c>
    </row>
    <row r="1734" spans="1:11" x14ac:dyDescent="0.2">
      <c r="A1734" t="s">
        <v>15635</v>
      </c>
      <c r="B1734" t="s">
        <v>5618</v>
      </c>
      <c r="C1734" t="s">
        <v>13175</v>
      </c>
      <c r="D1734" t="s">
        <v>5619</v>
      </c>
      <c r="E1734" t="s">
        <v>15636</v>
      </c>
      <c r="F1734">
        <v>0.97589999999999999</v>
      </c>
      <c r="G1734" s="5">
        <v>121455.69</v>
      </c>
      <c r="H1734" s="5">
        <v>185082.66</v>
      </c>
      <c r="I1734" s="5">
        <v>168440.31</v>
      </c>
      <c r="J1734">
        <v>1.2345401917418026</v>
      </c>
      <c r="K1734">
        <v>0.20142991176582273</v>
      </c>
    </row>
    <row r="1735" spans="1:11" x14ac:dyDescent="0.2">
      <c r="A1735" t="s">
        <v>8086</v>
      </c>
      <c r="B1735" t="s">
        <v>5386</v>
      </c>
      <c r="C1735" t="s">
        <v>7390</v>
      </c>
      <c r="D1735" t="s">
        <v>5387</v>
      </c>
      <c r="E1735" t="s">
        <v>8087</v>
      </c>
      <c r="F1735">
        <v>0.97450000000000003</v>
      </c>
      <c r="G1735" s="5">
        <v>58247.305</v>
      </c>
      <c r="H1735" s="5">
        <v>83840.164000000004</v>
      </c>
      <c r="I1735" s="5">
        <v>36171.714999999997</v>
      </c>
      <c r="J1735">
        <v>1.5597075012693353</v>
      </c>
      <c r="K1735">
        <v>0.2016933659956219</v>
      </c>
    </row>
    <row r="1736" spans="1:11" x14ac:dyDescent="0.2">
      <c r="A1736" t="s">
        <v>19108</v>
      </c>
      <c r="B1736" t="s">
        <v>6276</v>
      </c>
      <c r="C1736" t="s">
        <v>6277</v>
      </c>
      <c r="D1736" t="s">
        <v>6278</v>
      </c>
      <c r="E1736" t="s">
        <v>19109</v>
      </c>
      <c r="F1736">
        <v>0.97350000000000003</v>
      </c>
      <c r="G1736" s="5">
        <v>14041.655000000001</v>
      </c>
      <c r="H1736" s="5">
        <v>29856.918000000001</v>
      </c>
      <c r="I1736" s="5">
        <v>14598.989</v>
      </c>
      <c r="J1736">
        <v>0.67701428331677815</v>
      </c>
      <c r="K1736">
        <v>0.20170966940066209</v>
      </c>
    </row>
    <row r="1737" spans="1:11" x14ac:dyDescent="0.2">
      <c r="A1737" t="s">
        <v>17095</v>
      </c>
      <c r="B1737" t="s">
        <v>12664</v>
      </c>
      <c r="C1737" t="s">
        <v>12665</v>
      </c>
      <c r="D1737" t="s">
        <v>12666</v>
      </c>
      <c r="E1737" t="s">
        <v>17096</v>
      </c>
      <c r="F1737">
        <v>0.83189999999999997</v>
      </c>
      <c r="G1737" s="5">
        <v>38009.144999999997</v>
      </c>
      <c r="H1737" s="5">
        <v>38063.050000000003</v>
      </c>
      <c r="I1737" s="5">
        <v>0</v>
      </c>
      <c r="J1737">
        <v>0.56515424970991834</v>
      </c>
      <c r="K1737">
        <v>0.20254767812262242</v>
      </c>
    </row>
    <row r="1738" spans="1:11" x14ac:dyDescent="0.2">
      <c r="A1738" t="s">
        <v>7101</v>
      </c>
      <c r="B1738" t="s">
        <v>6092</v>
      </c>
      <c r="C1738" t="s">
        <v>6593</v>
      </c>
      <c r="D1738" t="s">
        <v>6093</v>
      </c>
      <c r="E1738" t="s">
        <v>7102</v>
      </c>
      <c r="F1738">
        <v>0.96760000000000002</v>
      </c>
      <c r="G1738" s="5">
        <v>12521.8</v>
      </c>
      <c r="H1738" s="5">
        <v>20920.84</v>
      </c>
      <c r="I1738" s="5">
        <v>8846.2090000000007</v>
      </c>
      <c r="J1738">
        <v>1.7505919740893747</v>
      </c>
      <c r="K1738">
        <v>0.20281943728211754</v>
      </c>
    </row>
    <row r="1739" spans="1:11" x14ac:dyDescent="0.2">
      <c r="A1739" t="s">
        <v>20162</v>
      </c>
      <c r="B1739" t="s">
        <v>2945</v>
      </c>
      <c r="C1739" t="s">
        <v>15577</v>
      </c>
      <c r="D1739" t="s">
        <v>2938</v>
      </c>
      <c r="E1739" t="s">
        <v>20163</v>
      </c>
      <c r="F1739">
        <v>1</v>
      </c>
      <c r="G1739" s="5">
        <v>9841.5020000000004</v>
      </c>
      <c r="H1739" s="5">
        <v>13551.098</v>
      </c>
      <c r="I1739" s="5">
        <v>10429.123</v>
      </c>
      <c r="J1739">
        <v>0.81364257040121535</v>
      </c>
      <c r="K1739">
        <v>0.20288076994245779</v>
      </c>
    </row>
    <row r="1740" spans="1:11" x14ac:dyDescent="0.2">
      <c r="A1740" t="s">
        <v>20164</v>
      </c>
      <c r="B1740" t="s">
        <v>2945</v>
      </c>
      <c r="C1740" t="s">
        <v>15577</v>
      </c>
      <c r="D1740" t="s">
        <v>2938</v>
      </c>
      <c r="E1740" t="s">
        <v>20163</v>
      </c>
      <c r="F1740">
        <v>1</v>
      </c>
      <c r="G1740" s="5">
        <v>9841.5020000000004</v>
      </c>
      <c r="H1740" s="5">
        <v>13551.098</v>
      </c>
      <c r="I1740" s="5">
        <v>10429.123</v>
      </c>
      <c r="J1740">
        <v>0.81364257040121535</v>
      </c>
      <c r="K1740">
        <v>0.20288076994245779</v>
      </c>
    </row>
    <row r="1741" spans="1:11" x14ac:dyDescent="0.2">
      <c r="A1741" t="s">
        <v>12654</v>
      </c>
      <c r="B1741" t="s">
        <v>8744</v>
      </c>
      <c r="C1741" t="s">
        <v>8745</v>
      </c>
      <c r="D1741" t="s">
        <v>8746</v>
      </c>
      <c r="E1741" t="s">
        <v>12655</v>
      </c>
      <c r="F1741">
        <v>0.9667</v>
      </c>
      <c r="G1741" s="5">
        <v>9520.9650000000001</v>
      </c>
      <c r="H1741" s="5">
        <v>5234.7070000000003</v>
      </c>
      <c r="I1741" s="5">
        <v>9134.7890000000007</v>
      </c>
      <c r="J1741">
        <v>1.9101080519838709</v>
      </c>
      <c r="K1741">
        <v>0.20314898575677168</v>
      </c>
    </row>
    <row r="1742" spans="1:11" x14ac:dyDescent="0.2">
      <c r="A1742" t="s">
        <v>17280</v>
      </c>
      <c r="B1742" t="s">
        <v>6180</v>
      </c>
      <c r="C1742" t="s">
        <v>6859</v>
      </c>
      <c r="D1742" t="s">
        <v>6181</v>
      </c>
      <c r="E1742" t="s">
        <v>17281</v>
      </c>
      <c r="F1742">
        <v>0.96589999999999998</v>
      </c>
      <c r="G1742" s="5">
        <v>83570.516000000003</v>
      </c>
      <c r="H1742" s="5">
        <v>61140.707000000002</v>
      </c>
      <c r="I1742" s="5">
        <v>177924.31</v>
      </c>
      <c r="J1742">
        <v>2.306056082739556</v>
      </c>
      <c r="K1742">
        <v>0.2033652999120289</v>
      </c>
    </row>
    <row r="1743" spans="1:11" x14ac:dyDescent="0.2">
      <c r="A1743" t="s">
        <v>5197</v>
      </c>
      <c r="B1743" t="s">
        <v>5198</v>
      </c>
      <c r="C1743" t="s">
        <v>7718</v>
      </c>
      <c r="D1743" t="s">
        <v>5199</v>
      </c>
      <c r="E1743" t="s">
        <v>7719</v>
      </c>
      <c r="F1743">
        <v>1</v>
      </c>
      <c r="G1743" s="5">
        <v>7077.5083000000004</v>
      </c>
      <c r="H1743" s="5">
        <v>6074.8765000000003</v>
      </c>
      <c r="I1743" s="5">
        <v>6865.0176000000001</v>
      </c>
      <c r="J1743">
        <v>0.86502321523179793</v>
      </c>
      <c r="K1743">
        <v>0.20341153695831121</v>
      </c>
    </row>
    <row r="1744" spans="1:11" x14ac:dyDescent="0.2">
      <c r="A1744" t="s">
        <v>17974</v>
      </c>
      <c r="B1744" t="s">
        <v>5186</v>
      </c>
      <c r="C1744" t="s">
        <v>6528</v>
      </c>
      <c r="D1744" t="s">
        <v>5187</v>
      </c>
      <c r="E1744" t="s">
        <v>17975</v>
      </c>
      <c r="F1744">
        <v>0.96050000000000002</v>
      </c>
      <c r="G1744" s="5">
        <v>4368.5117</v>
      </c>
      <c r="H1744" s="5">
        <v>3893.498</v>
      </c>
      <c r="I1744" s="5">
        <v>8202.5589999999993</v>
      </c>
      <c r="J1744">
        <v>0.44134433010472057</v>
      </c>
      <c r="K1744">
        <v>0.20391344839346223</v>
      </c>
    </row>
    <row r="1745" spans="1:11" x14ac:dyDescent="0.2">
      <c r="A1745" t="s">
        <v>12751</v>
      </c>
      <c r="B1745" t="s">
        <v>5888</v>
      </c>
      <c r="C1745" t="s">
        <v>7490</v>
      </c>
      <c r="D1745" t="s">
        <v>5889</v>
      </c>
      <c r="E1745" t="s">
        <v>12752</v>
      </c>
      <c r="F1745">
        <v>0.97019999999999995</v>
      </c>
      <c r="G1745" s="5">
        <v>29333.973000000002</v>
      </c>
      <c r="H1745" s="5">
        <v>68492.820000000007</v>
      </c>
      <c r="I1745" s="5">
        <v>17846.324000000001</v>
      </c>
      <c r="J1745">
        <v>0.57940261428411099</v>
      </c>
      <c r="K1745">
        <v>0.20404499336319309</v>
      </c>
    </row>
    <row r="1746" spans="1:11" x14ac:dyDescent="0.2">
      <c r="A1746" t="s">
        <v>19054</v>
      </c>
      <c r="B1746" t="s">
        <v>10599</v>
      </c>
      <c r="C1746" t="s">
        <v>10600</v>
      </c>
      <c r="D1746" t="s">
        <v>10601</v>
      </c>
      <c r="E1746" t="s">
        <v>19055</v>
      </c>
      <c r="F1746">
        <v>1</v>
      </c>
      <c r="G1746" s="5">
        <v>3042237.8</v>
      </c>
      <c r="H1746" s="5">
        <v>3211547.5</v>
      </c>
      <c r="I1746" s="5">
        <v>3559367.2</v>
      </c>
      <c r="J1746">
        <v>0.92466115035821428</v>
      </c>
      <c r="K1746">
        <v>0.20411934401017076</v>
      </c>
    </row>
    <row r="1747" spans="1:11" x14ac:dyDescent="0.2">
      <c r="A1747" t="s">
        <v>12644</v>
      </c>
      <c r="B1747" t="s">
        <v>4051</v>
      </c>
      <c r="C1747" t="s">
        <v>8911</v>
      </c>
      <c r="D1747" t="s">
        <v>4041</v>
      </c>
      <c r="E1747" t="s">
        <v>12645</v>
      </c>
      <c r="F1747">
        <v>0.91610000000000003</v>
      </c>
      <c r="G1747" s="5">
        <v>0</v>
      </c>
      <c r="H1747" s="5">
        <v>4163.7646000000004</v>
      </c>
      <c r="I1747" s="5">
        <v>3833.4778000000001</v>
      </c>
      <c r="J1747">
        <v>4.5264458397823946</v>
      </c>
      <c r="K1747">
        <v>0.20420318771117854</v>
      </c>
    </row>
    <row r="1748" spans="1:11" x14ac:dyDescent="0.2">
      <c r="A1748" t="s">
        <v>7809</v>
      </c>
      <c r="B1748" t="s">
        <v>7810</v>
      </c>
      <c r="C1748" t="s">
        <v>7811</v>
      </c>
      <c r="D1748" t="s">
        <v>7812</v>
      </c>
      <c r="E1748" t="s">
        <v>7813</v>
      </c>
      <c r="F1748">
        <v>0.84389999999999998</v>
      </c>
      <c r="G1748" s="5">
        <v>12604.032999999999</v>
      </c>
      <c r="H1748" s="5">
        <v>23357.280999999999</v>
      </c>
      <c r="I1748" s="5">
        <v>0</v>
      </c>
      <c r="J1748">
        <v>0.53940201221997908</v>
      </c>
      <c r="K1748">
        <v>0.20466185070414969</v>
      </c>
    </row>
    <row r="1749" spans="1:11" x14ac:dyDescent="0.2">
      <c r="A1749" t="s">
        <v>8228</v>
      </c>
      <c r="B1749" t="s">
        <v>6689</v>
      </c>
      <c r="C1749" t="s">
        <v>6690</v>
      </c>
      <c r="D1749" t="s">
        <v>6691</v>
      </c>
      <c r="E1749" t="s">
        <v>8229</v>
      </c>
      <c r="F1749">
        <v>1</v>
      </c>
      <c r="G1749" s="5">
        <v>38249.565999999999</v>
      </c>
      <c r="H1749" s="5">
        <v>27332.215</v>
      </c>
      <c r="I1749" s="5">
        <v>28993.58</v>
      </c>
      <c r="J1749">
        <v>0.81600628505788408</v>
      </c>
      <c r="K1749">
        <v>0.20481683276273174</v>
      </c>
    </row>
    <row r="1750" spans="1:11" x14ac:dyDescent="0.2">
      <c r="A1750" t="s">
        <v>8230</v>
      </c>
      <c r="B1750" t="s">
        <v>6689</v>
      </c>
      <c r="C1750" t="s">
        <v>6690</v>
      </c>
      <c r="D1750" t="s">
        <v>6691</v>
      </c>
      <c r="E1750" t="s">
        <v>8229</v>
      </c>
      <c r="F1750">
        <v>1</v>
      </c>
      <c r="G1750" s="5">
        <v>38249.565999999999</v>
      </c>
      <c r="H1750" s="5">
        <v>27332.215</v>
      </c>
      <c r="I1750" s="5">
        <v>28993.58</v>
      </c>
      <c r="J1750">
        <v>0.81600628505788408</v>
      </c>
      <c r="K1750">
        <v>0.20481683276273174</v>
      </c>
    </row>
    <row r="1751" spans="1:11" x14ac:dyDescent="0.2">
      <c r="A1751" t="s">
        <v>16543</v>
      </c>
      <c r="B1751" t="s">
        <v>16544</v>
      </c>
      <c r="C1751" t="s">
        <v>16545</v>
      </c>
      <c r="D1751" t="s">
        <v>16546</v>
      </c>
      <c r="E1751" t="s">
        <v>16547</v>
      </c>
      <c r="F1751">
        <v>1</v>
      </c>
      <c r="G1751" s="5">
        <v>27125.828000000001</v>
      </c>
      <c r="H1751" s="5">
        <v>21691.37</v>
      </c>
      <c r="I1751" s="5">
        <v>17066.072</v>
      </c>
      <c r="J1751">
        <v>0.79805061948087819</v>
      </c>
      <c r="K1751">
        <v>0.20501049862258866</v>
      </c>
    </row>
    <row r="1752" spans="1:11" x14ac:dyDescent="0.2">
      <c r="A1752" t="s">
        <v>14622</v>
      </c>
      <c r="B1752" t="s">
        <v>6537</v>
      </c>
      <c r="C1752" t="s">
        <v>6538</v>
      </c>
      <c r="D1752" t="s">
        <v>6539</v>
      </c>
      <c r="E1752" t="s">
        <v>14623</v>
      </c>
      <c r="F1752">
        <v>0.95179999999999998</v>
      </c>
      <c r="G1752" s="5">
        <v>2019.0201</v>
      </c>
      <c r="H1752" s="5">
        <v>3209.1772000000001</v>
      </c>
      <c r="I1752" s="5">
        <v>2874.4133000000002</v>
      </c>
      <c r="J1752">
        <v>2.5973045843875742</v>
      </c>
      <c r="K1752">
        <v>0.20508904427313818</v>
      </c>
    </row>
    <row r="1753" spans="1:11" x14ac:dyDescent="0.2">
      <c r="A1753" t="s">
        <v>16847</v>
      </c>
      <c r="B1753" t="s">
        <v>5056</v>
      </c>
      <c r="C1753" t="s">
        <v>9698</v>
      </c>
      <c r="D1753" t="s">
        <v>5057</v>
      </c>
      <c r="E1753" t="s">
        <v>16848</v>
      </c>
      <c r="F1753">
        <v>0.95340000000000003</v>
      </c>
      <c r="G1753" s="5">
        <v>0</v>
      </c>
      <c r="H1753" s="5">
        <v>19456.565999999999</v>
      </c>
      <c r="I1753" s="5">
        <v>0</v>
      </c>
      <c r="J1753">
        <v>0.39321148685760765</v>
      </c>
      <c r="K1753">
        <v>0.20522116284223782</v>
      </c>
    </row>
    <row r="1754" spans="1:11" x14ac:dyDescent="0.2">
      <c r="A1754" t="s">
        <v>8477</v>
      </c>
      <c r="B1754" t="s">
        <v>6781</v>
      </c>
      <c r="C1754" t="s">
        <v>6782</v>
      </c>
      <c r="D1754" t="s">
        <v>6783</v>
      </c>
      <c r="E1754" t="s">
        <v>8478</v>
      </c>
      <c r="F1754">
        <v>1</v>
      </c>
      <c r="G1754" s="5">
        <v>73466.335999999996</v>
      </c>
      <c r="H1754" s="5">
        <v>102923.7</v>
      </c>
      <c r="I1754" s="5">
        <v>87574.304999999993</v>
      </c>
      <c r="J1754">
        <v>1.1991504188984743</v>
      </c>
      <c r="K1754">
        <v>0.20585870734995104</v>
      </c>
    </row>
    <row r="1755" spans="1:11" x14ac:dyDescent="0.2">
      <c r="A1755" t="s">
        <v>18876</v>
      </c>
      <c r="B1755" t="s">
        <v>14653</v>
      </c>
      <c r="C1755" t="s">
        <v>14654</v>
      </c>
      <c r="D1755" t="s">
        <v>14655</v>
      </c>
      <c r="E1755" t="s">
        <v>18877</v>
      </c>
      <c r="F1755">
        <v>0.97660000000000002</v>
      </c>
      <c r="G1755" s="5">
        <v>27837.43</v>
      </c>
      <c r="H1755" s="5">
        <v>34860.14</v>
      </c>
      <c r="I1755" s="5">
        <v>24264.192999999999</v>
      </c>
      <c r="J1755">
        <v>1.2439280419953951</v>
      </c>
      <c r="K1755">
        <v>0.2061062645910057</v>
      </c>
    </row>
    <row r="1756" spans="1:11" x14ac:dyDescent="0.2">
      <c r="A1756" t="s">
        <v>16136</v>
      </c>
      <c r="B1756" t="s">
        <v>6283</v>
      </c>
      <c r="C1756" t="s">
        <v>6284</v>
      </c>
      <c r="D1756" t="s">
        <v>6285</v>
      </c>
      <c r="E1756" t="s">
        <v>16137</v>
      </c>
      <c r="F1756">
        <v>0.80089999999999995</v>
      </c>
      <c r="G1756" s="5">
        <v>15753.923000000001</v>
      </c>
      <c r="H1756" s="5">
        <v>13660.029</v>
      </c>
      <c r="I1756" s="5">
        <v>0</v>
      </c>
      <c r="J1756">
        <v>0.42668496228544989</v>
      </c>
      <c r="K1756">
        <v>0.20614580255759873</v>
      </c>
    </row>
    <row r="1757" spans="1:11" x14ac:dyDescent="0.2">
      <c r="A1757" t="s">
        <v>9566</v>
      </c>
      <c r="B1757" t="s">
        <v>8384</v>
      </c>
      <c r="C1757" t="s">
        <v>8385</v>
      </c>
      <c r="D1757" t="s">
        <v>8386</v>
      </c>
      <c r="E1757" t="s">
        <v>9567</v>
      </c>
      <c r="F1757">
        <v>0.94510000000000005</v>
      </c>
      <c r="G1757" s="5">
        <v>4573.4336000000003</v>
      </c>
      <c r="H1757" s="5">
        <v>6795.1553000000004</v>
      </c>
      <c r="I1757" s="5">
        <v>3539.7768999999998</v>
      </c>
      <c r="J1757">
        <v>0.70238876047255827</v>
      </c>
      <c r="K1757">
        <v>0.20640089423823915</v>
      </c>
    </row>
    <row r="1758" spans="1:11" x14ac:dyDescent="0.2">
      <c r="A1758" t="s">
        <v>12619</v>
      </c>
      <c r="B1758" t="s">
        <v>12620</v>
      </c>
      <c r="C1758" t="s">
        <v>12621</v>
      </c>
      <c r="D1758" t="s">
        <v>12622</v>
      </c>
      <c r="E1758" t="s">
        <v>12623</v>
      </c>
      <c r="F1758">
        <v>1</v>
      </c>
      <c r="G1758" s="5">
        <v>11725.09</v>
      </c>
      <c r="H1758" s="5">
        <v>6379.5316999999995</v>
      </c>
      <c r="I1758" s="5">
        <v>0</v>
      </c>
      <c r="J1758">
        <v>7.6197338353049231</v>
      </c>
      <c r="K1758">
        <v>0.20643762864948603</v>
      </c>
    </row>
    <row r="1759" spans="1:11" x14ac:dyDescent="0.2">
      <c r="A1759" t="s">
        <v>10728</v>
      </c>
      <c r="B1759" t="s">
        <v>5863</v>
      </c>
      <c r="C1759" t="s">
        <v>10729</v>
      </c>
      <c r="D1759" t="s">
        <v>5864</v>
      </c>
      <c r="E1759" t="s">
        <v>10730</v>
      </c>
      <c r="F1759">
        <v>1</v>
      </c>
      <c r="G1759" s="5">
        <v>39956.9</v>
      </c>
      <c r="H1759" s="5">
        <v>33147.065999999999</v>
      </c>
      <c r="I1759" s="5">
        <v>30967.787</v>
      </c>
      <c r="J1759">
        <v>1.1441542327787926</v>
      </c>
      <c r="K1759">
        <v>0.20649125890476153</v>
      </c>
    </row>
    <row r="1760" spans="1:11" x14ac:dyDescent="0.2">
      <c r="A1760" t="s">
        <v>12823</v>
      </c>
      <c r="B1760" t="s">
        <v>5210</v>
      </c>
      <c r="C1760" t="s">
        <v>7511</v>
      </c>
      <c r="D1760" t="s">
        <v>5211</v>
      </c>
      <c r="E1760" t="s">
        <v>12824</v>
      </c>
      <c r="F1760">
        <v>0.96960000000000002</v>
      </c>
      <c r="G1760" s="5">
        <v>11420.596</v>
      </c>
      <c r="H1760" s="5">
        <v>16101.074000000001</v>
      </c>
      <c r="I1760" s="5">
        <v>13301.977999999999</v>
      </c>
      <c r="J1760">
        <v>1.1907665154467075</v>
      </c>
      <c r="K1760">
        <v>0.20677774243822586</v>
      </c>
    </row>
    <row r="1761" spans="1:11" x14ac:dyDescent="0.2">
      <c r="A1761" t="s">
        <v>5084</v>
      </c>
      <c r="B1761" t="s">
        <v>5085</v>
      </c>
      <c r="C1761" t="s">
        <v>9650</v>
      </c>
      <c r="D1761" t="s">
        <v>5086</v>
      </c>
      <c r="E1761" t="s">
        <v>19672</v>
      </c>
      <c r="F1761">
        <v>0.96830000000000005</v>
      </c>
      <c r="G1761" s="5">
        <v>9903.7849999999999</v>
      </c>
      <c r="H1761" s="5">
        <v>8265.3125</v>
      </c>
      <c r="I1761" s="5">
        <v>7442.1016</v>
      </c>
      <c r="J1761">
        <v>0.3625759813110388</v>
      </c>
      <c r="K1761">
        <v>0.20693817262568501</v>
      </c>
    </row>
    <row r="1762" spans="1:11" x14ac:dyDescent="0.2">
      <c r="A1762" t="s">
        <v>11693</v>
      </c>
      <c r="B1762" t="s">
        <v>11694</v>
      </c>
      <c r="C1762" t="s">
        <v>11695</v>
      </c>
      <c r="D1762" t="s">
        <v>11696</v>
      </c>
      <c r="E1762" t="s">
        <v>11697</v>
      </c>
      <c r="F1762">
        <v>0.85429999999999995</v>
      </c>
      <c r="G1762" s="5">
        <v>0</v>
      </c>
      <c r="H1762" s="5">
        <v>23186.592000000001</v>
      </c>
      <c r="I1762" s="5">
        <v>22124.991999999998</v>
      </c>
      <c r="J1762">
        <v>5.1659739418731387</v>
      </c>
      <c r="K1762">
        <v>0.20726610830117001</v>
      </c>
    </row>
    <row r="1763" spans="1:11" x14ac:dyDescent="0.2">
      <c r="A1763" t="s">
        <v>17195</v>
      </c>
      <c r="B1763" t="s">
        <v>5644</v>
      </c>
      <c r="C1763" t="s">
        <v>9227</v>
      </c>
      <c r="D1763" t="s">
        <v>5645</v>
      </c>
      <c r="E1763" t="s">
        <v>17196</v>
      </c>
      <c r="F1763">
        <v>0.97699999999999998</v>
      </c>
      <c r="G1763" s="5">
        <v>427253.97</v>
      </c>
      <c r="H1763" s="5">
        <v>527778.75</v>
      </c>
      <c r="I1763" s="5">
        <v>442756.38</v>
      </c>
      <c r="J1763">
        <v>1.1500201744631562</v>
      </c>
      <c r="K1763">
        <v>0.20756913612107239</v>
      </c>
    </row>
    <row r="1764" spans="1:11" x14ac:dyDescent="0.2">
      <c r="A1764" t="s">
        <v>9609</v>
      </c>
      <c r="B1764" t="s">
        <v>6790</v>
      </c>
      <c r="C1764" t="s">
        <v>7983</v>
      </c>
      <c r="D1764" t="s">
        <v>6791</v>
      </c>
      <c r="E1764" t="s">
        <v>9610</v>
      </c>
      <c r="F1764">
        <v>0.97070000000000001</v>
      </c>
      <c r="G1764" s="5">
        <v>27078.69</v>
      </c>
      <c r="H1764" s="5">
        <v>33063.688000000002</v>
      </c>
      <c r="I1764" s="5">
        <v>36184.644999999997</v>
      </c>
      <c r="J1764">
        <v>1.6832328717060083</v>
      </c>
      <c r="K1764">
        <v>0.20763629475265424</v>
      </c>
    </row>
    <row r="1765" spans="1:11" x14ac:dyDescent="0.2">
      <c r="A1765" t="s">
        <v>18488</v>
      </c>
      <c r="B1765" t="s">
        <v>5499</v>
      </c>
      <c r="C1765" t="s">
        <v>6988</v>
      </c>
      <c r="D1765" t="s">
        <v>5500</v>
      </c>
      <c r="E1765" t="s">
        <v>18489</v>
      </c>
      <c r="F1765">
        <v>1</v>
      </c>
      <c r="G1765" s="5">
        <v>5126.2163</v>
      </c>
      <c r="H1765" s="5">
        <v>5283.0272999999997</v>
      </c>
      <c r="I1765" s="5">
        <v>2389.2961</v>
      </c>
      <c r="J1765">
        <v>0.18014454364300331</v>
      </c>
      <c r="K1765">
        <v>0.20770135626207648</v>
      </c>
    </row>
    <row r="1766" spans="1:11" x14ac:dyDescent="0.2">
      <c r="A1766" t="s">
        <v>18490</v>
      </c>
      <c r="B1766" t="s">
        <v>5499</v>
      </c>
      <c r="C1766" t="s">
        <v>6988</v>
      </c>
      <c r="D1766" t="s">
        <v>5500</v>
      </c>
      <c r="E1766" t="s">
        <v>18489</v>
      </c>
      <c r="F1766">
        <v>1</v>
      </c>
      <c r="G1766" s="5">
        <v>5126.2163</v>
      </c>
      <c r="H1766" s="5">
        <v>5283.0272999999997</v>
      </c>
      <c r="I1766" s="5">
        <v>2389.2961</v>
      </c>
      <c r="J1766">
        <v>0.18014454364300331</v>
      </c>
      <c r="K1766">
        <v>0.20770135626207648</v>
      </c>
    </row>
    <row r="1767" spans="1:11" x14ac:dyDescent="0.2">
      <c r="A1767" t="s">
        <v>8698</v>
      </c>
      <c r="B1767" t="s">
        <v>5186</v>
      </c>
      <c r="C1767" t="s">
        <v>6528</v>
      </c>
      <c r="D1767" t="s">
        <v>5187</v>
      </c>
      <c r="E1767" t="s">
        <v>8699</v>
      </c>
      <c r="F1767">
        <v>0.96699999999999997</v>
      </c>
      <c r="G1767" s="5">
        <v>9754.4560000000001</v>
      </c>
      <c r="H1767" s="5">
        <v>9917.3889999999992</v>
      </c>
      <c r="I1767" s="5">
        <v>19041.098000000002</v>
      </c>
      <c r="J1767">
        <v>1.6603340168248573</v>
      </c>
      <c r="K1767">
        <v>0.20776019875115695</v>
      </c>
    </row>
    <row r="1768" spans="1:11" x14ac:dyDescent="0.2">
      <c r="A1768" t="s">
        <v>12487</v>
      </c>
      <c r="B1768" t="s">
        <v>7422</v>
      </c>
      <c r="C1768" t="s">
        <v>7423</v>
      </c>
      <c r="D1768" t="s">
        <v>7424</v>
      </c>
      <c r="E1768" t="s">
        <v>12488</v>
      </c>
      <c r="F1768">
        <v>0.93340000000000001</v>
      </c>
      <c r="G1768" s="5">
        <v>8388.9770000000008</v>
      </c>
      <c r="H1768" s="5">
        <v>7664.9669999999996</v>
      </c>
      <c r="I1768" s="5">
        <v>0</v>
      </c>
      <c r="J1768">
        <v>5.155965778964319</v>
      </c>
      <c r="K1768">
        <v>0.2082419341766476</v>
      </c>
    </row>
    <row r="1769" spans="1:11" x14ac:dyDescent="0.2">
      <c r="A1769" t="s">
        <v>10626</v>
      </c>
      <c r="B1769" t="s">
        <v>5113</v>
      </c>
      <c r="C1769" t="s">
        <v>6193</v>
      </c>
      <c r="D1769" t="s">
        <v>5114</v>
      </c>
      <c r="E1769" t="s">
        <v>10627</v>
      </c>
      <c r="F1769">
        <v>1</v>
      </c>
      <c r="G1769" s="5">
        <v>92855.08</v>
      </c>
      <c r="H1769" s="5">
        <v>79766.23</v>
      </c>
      <c r="I1769" s="5">
        <v>103192.25</v>
      </c>
      <c r="J1769">
        <v>0.87226906906473833</v>
      </c>
      <c r="K1769">
        <v>0.20824594262695298</v>
      </c>
    </row>
    <row r="1770" spans="1:11" x14ac:dyDescent="0.2">
      <c r="A1770" t="s">
        <v>11467</v>
      </c>
      <c r="B1770" t="s">
        <v>10130</v>
      </c>
      <c r="C1770" t="s">
        <v>10131</v>
      </c>
      <c r="D1770" t="s">
        <v>10132</v>
      </c>
      <c r="E1770" t="s">
        <v>11468</v>
      </c>
      <c r="F1770">
        <v>0.93389999999999995</v>
      </c>
      <c r="G1770" s="5">
        <v>9240.2379999999994</v>
      </c>
      <c r="H1770" s="5">
        <v>26079.928</v>
      </c>
      <c r="I1770" s="5">
        <v>28772.116999999998</v>
      </c>
      <c r="J1770">
        <v>0.14595218449287567</v>
      </c>
      <c r="K1770">
        <v>0.20838037045461016</v>
      </c>
    </row>
    <row r="1771" spans="1:11" x14ac:dyDescent="0.2">
      <c r="A1771" t="s">
        <v>19285</v>
      </c>
      <c r="B1771" t="s">
        <v>19286</v>
      </c>
      <c r="C1771" t="s">
        <v>19287</v>
      </c>
      <c r="D1771" t="s">
        <v>19288</v>
      </c>
      <c r="E1771" t="s">
        <v>19289</v>
      </c>
      <c r="F1771">
        <v>0.92400000000000004</v>
      </c>
      <c r="G1771" s="5">
        <v>4858.1005999999998</v>
      </c>
      <c r="H1771" s="5">
        <v>7954.07</v>
      </c>
      <c r="I1771" s="5">
        <v>6591.1484</v>
      </c>
      <c r="J1771">
        <v>0.72562879284212611</v>
      </c>
      <c r="K1771">
        <v>0.20853267298982281</v>
      </c>
    </row>
    <row r="1772" spans="1:11" x14ac:dyDescent="0.2">
      <c r="A1772" t="s">
        <v>19290</v>
      </c>
      <c r="B1772" t="s">
        <v>19286</v>
      </c>
      <c r="C1772" t="s">
        <v>19287</v>
      </c>
      <c r="D1772" t="s">
        <v>19288</v>
      </c>
      <c r="E1772" t="s">
        <v>19289</v>
      </c>
      <c r="F1772">
        <v>0.92500000000000004</v>
      </c>
      <c r="G1772" s="5">
        <v>4858.1005999999998</v>
      </c>
      <c r="H1772" s="5">
        <v>7954.07</v>
      </c>
      <c r="I1772" s="5">
        <v>6591.1484</v>
      </c>
      <c r="J1772">
        <v>0.72562879284212611</v>
      </c>
      <c r="K1772">
        <v>0.20853267298982281</v>
      </c>
    </row>
    <row r="1773" spans="1:11" x14ac:dyDescent="0.2">
      <c r="A1773" t="s">
        <v>12143</v>
      </c>
      <c r="B1773" t="s">
        <v>12144</v>
      </c>
      <c r="C1773" t="s">
        <v>12145</v>
      </c>
      <c r="D1773" t="s">
        <v>12146</v>
      </c>
      <c r="E1773" t="s">
        <v>12147</v>
      </c>
      <c r="F1773">
        <v>0.96899999999999997</v>
      </c>
      <c r="G1773" s="5">
        <v>23002.873</v>
      </c>
      <c r="H1773" s="5">
        <v>29167.651999999998</v>
      </c>
      <c r="I1773" s="5">
        <v>31010.953000000001</v>
      </c>
      <c r="J1773">
        <v>0.85806425258288943</v>
      </c>
      <c r="K1773">
        <v>0.20942149383243924</v>
      </c>
    </row>
    <row r="1774" spans="1:11" x14ac:dyDescent="0.2">
      <c r="A1774" t="s">
        <v>12148</v>
      </c>
      <c r="B1774" t="s">
        <v>12144</v>
      </c>
      <c r="C1774" t="s">
        <v>12145</v>
      </c>
      <c r="D1774" t="s">
        <v>12146</v>
      </c>
      <c r="E1774" t="s">
        <v>12149</v>
      </c>
      <c r="F1774">
        <v>0.96860000000000002</v>
      </c>
      <c r="G1774" s="5">
        <v>22976.771000000001</v>
      </c>
      <c r="H1774" s="5">
        <v>29140.002</v>
      </c>
      <c r="I1774" s="5">
        <v>30981.555</v>
      </c>
      <c r="J1774">
        <v>0.85801990772207748</v>
      </c>
      <c r="K1774">
        <v>0.2094388452492652</v>
      </c>
    </row>
    <row r="1775" spans="1:11" x14ac:dyDescent="0.2">
      <c r="A1775" t="s">
        <v>19298</v>
      </c>
      <c r="B1775" t="s">
        <v>14031</v>
      </c>
      <c r="C1775" t="s">
        <v>14032</v>
      </c>
      <c r="D1775" t="s">
        <v>14033</v>
      </c>
      <c r="E1775" t="s">
        <v>19299</v>
      </c>
      <c r="F1775">
        <v>0.94640000000000002</v>
      </c>
      <c r="G1775" s="5">
        <v>8581.49</v>
      </c>
      <c r="H1775" s="5">
        <v>8646.0910000000003</v>
      </c>
      <c r="I1775" s="5">
        <v>10336.328</v>
      </c>
      <c r="J1775">
        <v>0.88829871092491142</v>
      </c>
      <c r="K1775">
        <v>0.20961881493739051</v>
      </c>
    </row>
    <row r="1776" spans="1:11" x14ac:dyDescent="0.2">
      <c r="A1776" t="s">
        <v>8595</v>
      </c>
      <c r="B1776" t="s">
        <v>8596</v>
      </c>
      <c r="C1776" t="s">
        <v>8597</v>
      </c>
      <c r="D1776" t="s">
        <v>8598</v>
      </c>
      <c r="E1776" t="s">
        <v>8599</v>
      </c>
      <c r="F1776">
        <v>0.97060000000000002</v>
      </c>
      <c r="G1776" s="5">
        <v>8824.2890000000007</v>
      </c>
      <c r="H1776" s="5">
        <v>9945.9709999999995</v>
      </c>
      <c r="I1776" s="5">
        <v>8177.6270000000004</v>
      </c>
      <c r="J1776">
        <v>0.87392408509918484</v>
      </c>
      <c r="K1776">
        <v>0.20981730797104023</v>
      </c>
    </row>
    <row r="1777" spans="1:11" x14ac:dyDescent="0.2">
      <c r="A1777" t="s">
        <v>16916</v>
      </c>
      <c r="B1777" t="s">
        <v>8654</v>
      </c>
      <c r="C1777" t="s">
        <v>8655</v>
      </c>
      <c r="D1777" t="s">
        <v>8656</v>
      </c>
      <c r="E1777" t="s">
        <v>16917</v>
      </c>
      <c r="F1777">
        <v>0.9738</v>
      </c>
      <c r="G1777" s="5">
        <v>15340.337</v>
      </c>
      <c r="H1777" s="5">
        <v>12919.528</v>
      </c>
      <c r="I1777" s="5">
        <v>17773.458999999999</v>
      </c>
      <c r="J1777">
        <v>1.1703842518893868</v>
      </c>
      <c r="K1777">
        <v>0.21051685563452593</v>
      </c>
    </row>
    <row r="1778" spans="1:11" x14ac:dyDescent="0.2">
      <c r="A1778" t="s">
        <v>10780</v>
      </c>
      <c r="B1778" t="s">
        <v>5113</v>
      </c>
      <c r="C1778" t="s">
        <v>6193</v>
      </c>
      <c r="D1778" t="s">
        <v>5114</v>
      </c>
      <c r="E1778" t="s">
        <v>10781</v>
      </c>
      <c r="F1778">
        <v>0.95199999999999996</v>
      </c>
      <c r="G1778" s="5">
        <v>5474.74</v>
      </c>
      <c r="H1778" s="5">
        <v>11611.538</v>
      </c>
      <c r="I1778" s="5">
        <v>12273.76</v>
      </c>
      <c r="J1778">
        <v>1.5197723682095585</v>
      </c>
      <c r="K1778">
        <v>0.21065765171885734</v>
      </c>
    </row>
    <row r="1779" spans="1:11" x14ac:dyDescent="0.2">
      <c r="A1779" t="s">
        <v>19598</v>
      </c>
      <c r="B1779" t="s">
        <v>9380</v>
      </c>
      <c r="C1779" t="s">
        <v>9381</v>
      </c>
      <c r="D1779" t="s">
        <v>9382</v>
      </c>
      <c r="E1779" t="s">
        <v>19599</v>
      </c>
      <c r="F1779">
        <v>0.96099999999999997</v>
      </c>
      <c r="G1779" s="5">
        <v>29397.398000000001</v>
      </c>
      <c r="H1779" s="5">
        <v>31345.491999999998</v>
      </c>
      <c r="I1779" s="5">
        <v>36804.741999999998</v>
      </c>
      <c r="J1779">
        <v>0.86846256502064623</v>
      </c>
      <c r="K1779">
        <v>0.21101580267343076</v>
      </c>
    </row>
    <row r="1780" spans="1:11" x14ac:dyDescent="0.2">
      <c r="A1780" t="s">
        <v>15956</v>
      </c>
      <c r="B1780" t="s">
        <v>15957</v>
      </c>
      <c r="C1780" t="s">
        <v>15958</v>
      </c>
      <c r="D1780" t="s">
        <v>15959</v>
      </c>
      <c r="E1780" t="s">
        <v>15960</v>
      </c>
      <c r="F1780">
        <v>0.92820000000000003</v>
      </c>
      <c r="G1780" s="5">
        <v>9812.7489999999998</v>
      </c>
      <c r="H1780" s="5">
        <v>10627.734</v>
      </c>
      <c r="I1780" s="5">
        <v>11785.231</v>
      </c>
      <c r="J1780">
        <v>1.7666731740199486</v>
      </c>
      <c r="K1780">
        <v>0.21116235781396162</v>
      </c>
    </row>
    <row r="1781" spans="1:11" x14ac:dyDescent="0.2">
      <c r="A1781" t="s">
        <v>9314</v>
      </c>
      <c r="B1781" t="s">
        <v>9315</v>
      </c>
      <c r="C1781" t="s">
        <v>9316</v>
      </c>
      <c r="D1781" t="s">
        <v>9317</v>
      </c>
      <c r="E1781" t="s">
        <v>9318</v>
      </c>
      <c r="F1781">
        <v>0.97</v>
      </c>
      <c r="G1781" s="5">
        <v>0</v>
      </c>
      <c r="H1781" s="5">
        <v>0</v>
      </c>
      <c r="I1781" s="5">
        <v>9194.2790000000005</v>
      </c>
      <c r="J1781">
        <v>0.39889165628751189</v>
      </c>
      <c r="K1781">
        <v>0.21127307048165736</v>
      </c>
    </row>
    <row r="1782" spans="1:11" x14ac:dyDescent="0.2">
      <c r="A1782" t="s">
        <v>17425</v>
      </c>
      <c r="B1782" t="s">
        <v>10677</v>
      </c>
      <c r="C1782" t="s">
        <v>10678</v>
      </c>
      <c r="D1782" t="s">
        <v>10679</v>
      </c>
      <c r="E1782" t="s">
        <v>17426</v>
      </c>
      <c r="F1782">
        <v>1</v>
      </c>
      <c r="G1782" s="5">
        <v>476801.12</v>
      </c>
      <c r="H1782" s="5">
        <v>397525</v>
      </c>
      <c r="I1782" s="5">
        <v>405685.94</v>
      </c>
      <c r="J1782">
        <v>1.1029173871823079</v>
      </c>
      <c r="K1782">
        <v>0.21136278458036112</v>
      </c>
    </row>
    <row r="1783" spans="1:11" x14ac:dyDescent="0.2">
      <c r="A1783" t="s">
        <v>8266</v>
      </c>
      <c r="B1783" t="s">
        <v>8267</v>
      </c>
      <c r="C1783" t="s">
        <v>8268</v>
      </c>
      <c r="D1783" t="s">
        <v>8269</v>
      </c>
      <c r="E1783" t="s">
        <v>8270</v>
      </c>
      <c r="F1783">
        <v>0.97389999999999999</v>
      </c>
      <c r="G1783" s="5">
        <v>16356.478999999999</v>
      </c>
      <c r="H1783" s="5">
        <v>50451.02</v>
      </c>
      <c r="I1783" s="5">
        <v>21361.136999999999</v>
      </c>
      <c r="J1783">
        <v>0.57084769422943293</v>
      </c>
      <c r="K1783">
        <v>0.21153582496159737</v>
      </c>
    </row>
    <row r="1784" spans="1:11" x14ac:dyDescent="0.2">
      <c r="A1784" t="s">
        <v>13593</v>
      </c>
      <c r="B1784" t="s">
        <v>13594</v>
      </c>
      <c r="C1784" t="s">
        <v>13595</v>
      </c>
      <c r="D1784" t="s">
        <v>13596</v>
      </c>
      <c r="E1784" t="s">
        <v>13597</v>
      </c>
      <c r="F1784">
        <v>1</v>
      </c>
      <c r="G1784" s="5">
        <v>73040.52</v>
      </c>
      <c r="H1784" s="5">
        <v>116942.44500000001</v>
      </c>
      <c r="I1784" s="5">
        <v>90102.080000000002</v>
      </c>
      <c r="J1784">
        <v>0.82492215835663685</v>
      </c>
      <c r="K1784">
        <v>0.21170251921743685</v>
      </c>
    </row>
    <row r="1785" spans="1:11" x14ac:dyDescent="0.2">
      <c r="A1785" t="s">
        <v>13598</v>
      </c>
      <c r="B1785" t="s">
        <v>13594</v>
      </c>
      <c r="C1785" t="s">
        <v>13595</v>
      </c>
      <c r="D1785" t="s">
        <v>13596</v>
      </c>
      <c r="E1785" t="s">
        <v>13597</v>
      </c>
      <c r="F1785">
        <v>1</v>
      </c>
      <c r="G1785" s="5">
        <v>73040.52</v>
      </c>
      <c r="H1785" s="5">
        <v>116942.44500000001</v>
      </c>
      <c r="I1785" s="5">
        <v>90102.080000000002</v>
      </c>
      <c r="J1785">
        <v>0.82492215835663685</v>
      </c>
      <c r="K1785">
        <v>0.21170251921743685</v>
      </c>
    </row>
    <row r="1786" spans="1:11" x14ac:dyDescent="0.2">
      <c r="A1786" t="s">
        <v>19146</v>
      </c>
      <c r="B1786" t="s">
        <v>19147</v>
      </c>
      <c r="C1786" t="s">
        <v>19148</v>
      </c>
      <c r="D1786" t="s">
        <v>19149</v>
      </c>
      <c r="E1786" t="s">
        <v>19150</v>
      </c>
      <c r="F1786">
        <v>1</v>
      </c>
      <c r="G1786" s="5">
        <v>26803.030999999999</v>
      </c>
      <c r="H1786" s="5">
        <v>32877.957000000002</v>
      </c>
      <c r="I1786" s="5">
        <v>36075.495999999999</v>
      </c>
      <c r="J1786">
        <v>0.76406235753346352</v>
      </c>
      <c r="K1786">
        <v>0.21183027151108713</v>
      </c>
    </row>
    <row r="1787" spans="1:11" x14ac:dyDescent="0.2">
      <c r="A1787" t="s">
        <v>18070</v>
      </c>
      <c r="B1787" t="s">
        <v>13039</v>
      </c>
      <c r="C1787" t="s">
        <v>13040</v>
      </c>
      <c r="D1787" t="s">
        <v>13041</v>
      </c>
      <c r="E1787" t="s">
        <v>18071</v>
      </c>
      <c r="F1787">
        <v>0.9718</v>
      </c>
      <c r="G1787" s="5">
        <v>6539.8842999999997</v>
      </c>
      <c r="H1787" s="5">
        <v>8754.9130000000005</v>
      </c>
      <c r="I1787" s="5">
        <v>10228.735000000001</v>
      </c>
      <c r="J1787">
        <v>1.8944044128763966</v>
      </c>
      <c r="K1787">
        <v>0.21194592367663834</v>
      </c>
    </row>
    <row r="1788" spans="1:11" x14ac:dyDescent="0.2">
      <c r="A1788" t="s">
        <v>7371</v>
      </c>
      <c r="B1788" t="s">
        <v>6292</v>
      </c>
      <c r="C1788" t="s">
        <v>7057</v>
      </c>
      <c r="D1788" t="s">
        <v>6293</v>
      </c>
      <c r="E1788" t="s">
        <v>7372</v>
      </c>
      <c r="F1788">
        <v>0.94430000000000003</v>
      </c>
      <c r="G1788" s="5">
        <v>18679.846000000001</v>
      </c>
      <c r="H1788" s="5">
        <v>27465.342000000001</v>
      </c>
      <c r="I1788" s="5">
        <v>27446.603999999999</v>
      </c>
      <c r="J1788">
        <v>0.83112901841772746</v>
      </c>
      <c r="K1788">
        <v>0.21213468273284469</v>
      </c>
    </row>
    <row r="1789" spans="1:11" x14ac:dyDescent="0.2">
      <c r="A1789" t="s">
        <v>20672</v>
      </c>
      <c r="B1789" t="s">
        <v>6034</v>
      </c>
      <c r="C1789" t="s">
        <v>6035</v>
      </c>
      <c r="D1789" t="s">
        <v>6036</v>
      </c>
      <c r="E1789" t="s">
        <v>20673</v>
      </c>
      <c r="F1789">
        <v>0.97550000000000003</v>
      </c>
      <c r="G1789" s="5">
        <v>6191.8046999999997</v>
      </c>
      <c r="H1789" s="5">
        <v>17496.914000000001</v>
      </c>
      <c r="I1789" s="5">
        <v>6863.6943000000001</v>
      </c>
      <c r="J1789">
        <v>0.63833538705788739</v>
      </c>
      <c r="K1789">
        <v>0.21232735959967192</v>
      </c>
    </row>
    <row r="1790" spans="1:11" x14ac:dyDescent="0.2">
      <c r="A1790" t="s">
        <v>11078</v>
      </c>
      <c r="B1790" t="s">
        <v>11079</v>
      </c>
      <c r="C1790" t="s">
        <v>11080</v>
      </c>
      <c r="D1790" t="s">
        <v>11081</v>
      </c>
      <c r="E1790" t="s">
        <v>11082</v>
      </c>
      <c r="F1790">
        <v>0.96279999999999999</v>
      </c>
      <c r="G1790" s="5">
        <v>16837.7</v>
      </c>
      <c r="H1790" s="5">
        <v>17620.234</v>
      </c>
      <c r="I1790" s="5">
        <v>12313.434999999999</v>
      </c>
      <c r="J1790">
        <v>1.7970107023704862</v>
      </c>
      <c r="K1790">
        <v>0.21237828203695766</v>
      </c>
    </row>
    <row r="1791" spans="1:11" x14ac:dyDescent="0.2">
      <c r="A1791" t="s">
        <v>18601</v>
      </c>
      <c r="B1791" t="s">
        <v>5533</v>
      </c>
      <c r="C1791" t="s">
        <v>12160</v>
      </c>
      <c r="D1791" t="s">
        <v>5534</v>
      </c>
      <c r="E1791" t="s">
        <v>18602</v>
      </c>
      <c r="F1791">
        <v>0.96499999999999997</v>
      </c>
      <c r="G1791" s="5">
        <v>27096.085999999999</v>
      </c>
      <c r="H1791" s="5">
        <v>27746.484</v>
      </c>
      <c r="I1791" s="5">
        <v>13126.802</v>
      </c>
      <c r="J1791">
        <v>1.9934561126331587</v>
      </c>
      <c r="K1791">
        <v>0.21238183802008515</v>
      </c>
    </row>
    <row r="1792" spans="1:11" x14ac:dyDescent="0.2">
      <c r="A1792" t="s">
        <v>9102</v>
      </c>
      <c r="B1792" t="s">
        <v>7422</v>
      </c>
      <c r="C1792" t="s">
        <v>7423</v>
      </c>
      <c r="D1792" t="s">
        <v>7424</v>
      </c>
      <c r="E1792" t="s">
        <v>9103</v>
      </c>
      <c r="F1792">
        <v>0.9587</v>
      </c>
      <c r="G1792" s="5">
        <v>1646.1936000000001</v>
      </c>
      <c r="H1792" s="5">
        <v>18981.11</v>
      </c>
      <c r="I1792" s="5">
        <v>2327.8991999999998</v>
      </c>
      <c r="J1792">
        <v>0.367061533760624</v>
      </c>
      <c r="K1792">
        <v>0.21239292837685583</v>
      </c>
    </row>
    <row r="1793" spans="1:11" x14ac:dyDescent="0.2">
      <c r="A1793" t="s">
        <v>9104</v>
      </c>
      <c r="B1793" t="s">
        <v>7422</v>
      </c>
      <c r="C1793" t="s">
        <v>7423</v>
      </c>
      <c r="D1793" t="s">
        <v>7424</v>
      </c>
      <c r="E1793" t="s">
        <v>9103</v>
      </c>
      <c r="F1793">
        <v>0.9577</v>
      </c>
      <c r="G1793" s="5">
        <v>1646.1936000000001</v>
      </c>
      <c r="H1793" s="5">
        <v>18981.11</v>
      </c>
      <c r="I1793" s="5">
        <v>2327.8991999999998</v>
      </c>
      <c r="J1793">
        <v>0.367061533760624</v>
      </c>
      <c r="K1793">
        <v>0.21239292837685583</v>
      </c>
    </row>
    <row r="1794" spans="1:11" x14ac:dyDescent="0.2">
      <c r="A1794" t="s">
        <v>15217</v>
      </c>
      <c r="B1794" t="s">
        <v>15218</v>
      </c>
      <c r="C1794" t="s">
        <v>15219</v>
      </c>
      <c r="D1794" t="s">
        <v>15220</v>
      </c>
      <c r="E1794" t="s">
        <v>15221</v>
      </c>
      <c r="F1794">
        <v>0.96040000000000003</v>
      </c>
      <c r="G1794" s="5">
        <v>0</v>
      </c>
      <c r="H1794" s="5">
        <v>35025.453000000001</v>
      </c>
      <c r="I1794" s="5">
        <v>0</v>
      </c>
      <c r="J1794">
        <v>0.40262340152817661</v>
      </c>
      <c r="K1794">
        <v>0.21250785649769433</v>
      </c>
    </row>
    <row r="1795" spans="1:11" x14ac:dyDescent="0.2">
      <c r="A1795" t="s">
        <v>5853</v>
      </c>
      <c r="B1795" t="s">
        <v>5854</v>
      </c>
      <c r="C1795" t="s">
        <v>7189</v>
      </c>
      <c r="D1795" t="s">
        <v>5855</v>
      </c>
      <c r="E1795" t="s">
        <v>15251</v>
      </c>
      <c r="F1795">
        <v>1</v>
      </c>
      <c r="G1795" s="5">
        <v>78724.91</v>
      </c>
      <c r="H1795" s="5">
        <v>68043.78</v>
      </c>
      <c r="I1795" s="5">
        <v>78650.37</v>
      </c>
      <c r="J1795">
        <v>1.108789479522299</v>
      </c>
      <c r="K1795">
        <v>0.21314771091066634</v>
      </c>
    </row>
    <row r="1796" spans="1:11" x14ac:dyDescent="0.2">
      <c r="A1796" t="s">
        <v>7437</v>
      </c>
      <c r="B1796" t="s">
        <v>5833</v>
      </c>
      <c r="C1796" t="s">
        <v>7299</v>
      </c>
      <c r="D1796" t="s">
        <v>5834</v>
      </c>
      <c r="E1796" t="s">
        <v>7438</v>
      </c>
      <c r="F1796">
        <v>0.97319999999999995</v>
      </c>
      <c r="G1796" s="5">
        <v>0</v>
      </c>
      <c r="H1796" s="5">
        <v>36584.703000000001</v>
      </c>
      <c r="I1796" s="5">
        <v>1901.2238</v>
      </c>
      <c r="J1796">
        <v>0.39368040580071578</v>
      </c>
      <c r="K1796">
        <v>0.21317889279992147</v>
      </c>
    </row>
    <row r="1797" spans="1:11" x14ac:dyDescent="0.2">
      <c r="A1797" t="s">
        <v>18751</v>
      </c>
      <c r="B1797" t="s">
        <v>18752</v>
      </c>
      <c r="C1797" t="s">
        <v>18753</v>
      </c>
      <c r="D1797" t="s">
        <v>18754</v>
      </c>
      <c r="E1797" t="s">
        <v>18755</v>
      </c>
      <c r="F1797">
        <v>1</v>
      </c>
      <c r="G1797" s="5">
        <v>123516.91</v>
      </c>
      <c r="H1797" s="5">
        <v>132511.72</v>
      </c>
      <c r="I1797" s="5">
        <v>122976.52</v>
      </c>
      <c r="J1797">
        <v>0.92568117057461241</v>
      </c>
      <c r="K1797">
        <v>0.21323970524558153</v>
      </c>
    </row>
    <row r="1798" spans="1:11" x14ac:dyDescent="0.2">
      <c r="A1798" t="s">
        <v>9127</v>
      </c>
      <c r="B1798" t="s">
        <v>9128</v>
      </c>
      <c r="C1798" t="s">
        <v>9129</v>
      </c>
      <c r="D1798" t="s">
        <v>9130</v>
      </c>
      <c r="E1798" t="s">
        <v>9131</v>
      </c>
      <c r="F1798">
        <v>0.8931</v>
      </c>
      <c r="G1798" s="5">
        <v>2221.5441999999998</v>
      </c>
      <c r="H1798" s="5">
        <v>12985.98</v>
      </c>
      <c r="I1798" s="5">
        <v>15835.402</v>
      </c>
      <c r="J1798">
        <v>3.588320032717216</v>
      </c>
      <c r="K1798">
        <v>0.21346339630501754</v>
      </c>
    </row>
    <row r="1799" spans="1:11" x14ac:dyDescent="0.2">
      <c r="A1799" t="s">
        <v>5124</v>
      </c>
      <c r="B1799" t="s">
        <v>5125</v>
      </c>
      <c r="C1799" t="s">
        <v>21224</v>
      </c>
      <c r="D1799" t="s">
        <v>5126</v>
      </c>
      <c r="E1799" t="s">
        <v>21225</v>
      </c>
      <c r="F1799">
        <v>0.97050000000000003</v>
      </c>
      <c r="G1799" s="5">
        <v>10862.428</v>
      </c>
      <c r="H1799" s="5">
        <v>10982.067999999999</v>
      </c>
      <c r="I1799" s="5">
        <v>10269.091</v>
      </c>
      <c r="J1799">
        <v>0.6744620817966015</v>
      </c>
      <c r="K1799">
        <v>0.21355818304611582</v>
      </c>
    </row>
    <row r="1800" spans="1:11" x14ac:dyDescent="0.2">
      <c r="A1800" t="s">
        <v>14419</v>
      </c>
      <c r="B1800" t="s">
        <v>12429</v>
      </c>
      <c r="C1800" t="s">
        <v>12430</v>
      </c>
      <c r="D1800" t="s">
        <v>12431</v>
      </c>
      <c r="E1800" t="s">
        <v>14420</v>
      </c>
      <c r="F1800">
        <v>1</v>
      </c>
      <c r="G1800" s="5">
        <v>20191.780999999999</v>
      </c>
      <c r="H1800" s="5">
        <v>33770.400000000001</v>
      </c>
      <c r="I1800" s="5">
        <v>23104.603999999999</v>
      </c>
      <c r="J1800">
        <v>0.72510676012387743</v>
      </c>
      <c r="K1800">
        <v>0.21357783271409794</v>
      </c>
    </row>
    <row r="1801" spans="1:11" x14ac:dyDescent="0.2">
      <c r="A1801" t="s">
        <v>19061</v>
      </c>
      <c r="B1801" t="s">
        <v>9781</v>
      </c>
      <c r="C1801" t="s">
        <v>9782</v>
      </c>
      <c r="D1801" t="s">
        <v>9783</v>
      </c>
      <c r="E1801" t="s">
        <v>19062</v>
      </c>
      <c r="F1801">
        <v>0.95479999999999998</v>
      </c>
      <c r="G1801" s="5">
        <v>7143.2579999999998</v>
      </c>
      <c r="H1801" s="5">
        <v>15731.934999999999</v>
      </c>
      <c r="I1801" s="5">
        <v>2832.4090000000001</v>
      </c>
      <c r="J1801">
        <v>0.59423807596656708</v>
      </c>
      <c r="K1801">
        <v>0.21363138693950545</v>
      </c>
    </row>
    <row r="1802" spans="1:11" x14ac:dyDescent="0.2">
      <c r="A1802" t="s">
        <v>17954</v>
      </c>
      <c r="B1802" t="s">
        <v>5454</v>
      </c>
      <c r="C1802" t="s">
        <v>13311</v>
      </c>
      <c r="D1802" t="s">
        <v>5455</v>
      </c>
      <c r="E1802" t="s">
        <v>17955</v>
      </c>
      <c r="F1802">
        <v>0.97399999999999998</v>
      </c>
      <c r="G1802" s="5">
        <v>7242.9687999999996</v>
      </c>
      <c r="H1802" s="5">
        <v>9565.9609999999993</v>
      </c>
      <c r="I1802" s="5">
        <v>12805.200999999999</v>
      </c>
      <c r="J1802">
        <v>0.76926066256704362</v>
      </c>
      <c r="K1802">
        <v>0.21390808827116992</v>
      </c>
    </row>
    <row r="1803" spans="1:11" x14ac:dyDescent="0.2">
      <c r="A1803" t="s">
        <v>16896</v>
      </c>
      <c r="B1803" t="s">
        <v>16897</v>
      </c>
      <c r="C1803" t="s">
        <v>16898</v>
      </c>
      <c r="D1803" t="s">
        <v>16899</v>
      </c>
      <c r="E1803" t="s">
        <v>16900</v>
      </c>
      <c r="F1803">
        <v>0.97409999999999997</v>
      </c>
      <c r="G1803" s="5">
        <v>13126.549000000001</v>
      </c>
      <c r="H1803" s="5">
        <v>21413.607</v>
      </c>
      <c r="I1803" s="5">
        <v>11293.335999999999</v>
      </c>
      <c r="J1803">
        <v>0.75703005266218659</v>
      </c>
      <c r="K1803">
        <v>0.21391848840045433</v>
      </c>
    </row>
    <row r="1804" spans="1:11" x14ac:dyDescent="0.2">
      <c r="A1804" t="s">
        <v>7966</v>
      </c>
      <c r="B1804" t="s">
        <v>5113</v>
      </c>
      <c r="C1804" t="s">
        <v>6193</v>
      </c>
      <c r="D1804" t="s">
        <v>5114</v>
      </c>
      <c r="E1804" t="s">
        <v>7967</v>
      </c>
      <c r="F1804">
        <v>0.9597</v>
      </c>
      <c r="G1804" s="5">
        <v>88914.554999999993</v>
      </c>
      <c r="H1804" s="5">
        <v>257669.84</v>
      </c>
      <c r="I1804" s="5">
        <v>92280.2</v>
      </c>
      <c r="J1804">
        <v>0.63542237945018698</v>
      </c>
      <c r="K1804">
        <v>0.21400820568560999</v>
      </c>
    </row>
    <row r="1805" spans="1:11" x14ac:dyDescent="0.2">
      <c r="A1805" t="s">
        <v>15791</v>
      </c>
      <c r="B1805" t="s">
        <v>15792</v>
      </c>
      <c r="C1805" t="s">
        <v>15793</v>
      </c>
      <c r="D1805" t="s">
        <v>15794</v>
      </c>
      <c r="E1805" t="s">
        <v>15795</v>
      </c>
      <c r="F1805">
        <v>0.97030000000000005</v>
      </c>
      <c r="G1805" s="5">
        <v>0</v>
      </c>
      <c r="H1805" s="5">
        <v>9514.0840000000007</v>
      </c>
      <c r="I1805" s="5">
        <v>8163.4750000000004</v>
      </c>
      <c r="J1805">
        <v>0.56321671098468851</v>
      </c>
      <c r="K1805">
        <v>0.21405192823019176</v>
      </c>
    </row>
    <row r="1806" spans="1:11" x14ac:dyDescent="0.2">
      <c r="A1806" t="s">
        <v>8607</v>
      </c>
      <c r="B1806" t="s">
        <v>5032</v>
      </c>
      <c r="C1806" t="s">
        <v>6031</v>
      </c>
      <c r="D1806" t="s">
        <v>5033</v>
      </c>
      <c r="E1806" t="s">
        <v>8608</v>
      </c>
      <c r="F1806">
        <v>0.94030000000000002</v>
      </c>
      <c r="G1806" s="5">
        <v>0</v>
      </c>
      <c r="H1806" s="5">
        <v>13050.549000000001</v>
      </c>
      <c r="I1806" s="5">
        <v>12652.77</v>
      </c>
      <c r="J1806">
        <v>0.56892056282661674</v>
      </c>
      <c r="K1806">
        <v>0.2144290112207167</v>
      </c>
    </row>
    <row r="1807" spans="1:11" x14ac:dyDescent="0.2">
      <c r="A1807" t="s">
        <v>11700</v>
      </c>
      <c r="B1807" t="s">
        <v>5954</v>
      </c>
      <c r="C1807" t="s">
        <v>6064</v>
      </c>
      <c r="D1807" t="s">
        <v>5955</v>
      </c>
      <c r="E1807" t="s">
        <v>11701</v>
      </c>
      <c r="F1807">
        <v>0.89980000000000004</v>
      </c>
      <c r="G1807" s="5">
        <v>2918.6084000000001</v>
      </c>
      <c r="H1807" s="5">
        <v>16875.037</v>
      </c>
      <c r="I1807" s="5">
        <v>5738.7606999999998</v>
      </c>
      <c r="J1807">
        <v>4.2356474394855104</v>
      </c>
      <c r="K1807">
        <v>0.21445949846691925</v>
      </c>
    </row>
    <row r="1808" spans="1:11" x14ac:dyDescent="0.2">
      <c r="A1808" t="s">
        <v>9343</v>
      </c>
      <c r="B1808" t="s">
        <v>5777</v>
      </c>
      <c r="C1808" t="s">
        <v>6333</v>
      </c>
      <c r="D1808" t="s">
        <v>5778</v>
      </c>
      <c r="E1808" t="s">
        <v>9344</v>
      </c>
      <c r="F1808">
        <v>0.97450000000000003</v>
      </c>
      <c r="G1808" s="5">
        <v>10488.638000000001</v>
      </c>
      <c r="H1808" s="5">
        <v>8155.8940000000002</v>
      </c>
      <c r="I1808" s="5">
        <v>10550.429</v>
      </c>
      <c r="J1808">
        <v>1.1535647202730233</v>
      </c>
      <c r="K1808">
        <v>0.21453793479013156</v>
      </c>
    </row>
    <row r="1809" spans="1:11" x14ac:dyDescent="0.2">
      <c r="A1809" t="s">
        <v>15856</v>
      </c>
      <c r="B1809" t="s">
        <v>13296</v>
      </c>
      <c r="C1809" t="s">
        <v>13297</v>
      </c>
      <c r="D1809" t="s">
        <v>13298</v>
      </c>
      <c r="E1809" t="s">
        <v>15857</v>
      </c>
      <c r="F1809">
        <v>0.97040000000000004</v>
      </c>
      <c r="G1809" s="5">
        <v>42753.938000000002</v>
      </c>
      <c r="H1809" s="5">
        <v>61287.582000000002</v>
      </c>
      <c r="I1809" s="5">
        <v>42626.226999999999</v>
      </c>
      <c r="J1809">
        <v>0.83153190077392336</v>
      </c>
      <c r="K1809">
        <v>0.21469054878851807</v>
      </c>
    </row>
    <row r="1810" spans="1:11" x14ac:dyDescent="0.2">
      <c r="A1810" t="s">
        <v>18154</v>
      </c>
      <c r="B1810" t="s">
        <v>7269</v>
      </c>
      <c r="C1810" t="s">
        <v>7270</v>
      </c>
      <c r="D1810" t="s">
        <v>7271</v>
      </c>
      <c r="E1810" t="s">
        <v>18155</v>
      </c>
      <c r="F1810">
        <v>1</v>
      </c>
      <c r="G1810" s="5">
        <v>20010.535</v>
      </c>
      <c r="H1810" s="5">
        <v>42141.88</v>
      </c>
      <c r="I1810" s="5">
        <v>19730.914000000001</v>
      </c>
      <c r="J1810">
        <v>0.70565183717923374</v>
      </c>
      <c r="K1810">
        <v>0.21473836490350998</v>
      </c>
    </row>
    <row r="1811" spans="1:11" x14ac:dyDescent="0.2">
      <c r="A1811" t="s">
        <v>16841</v>
      </c>
      <c r="B1811" t="s">
        <v>5371</v>
      </c>
      <c r="C1811" t="s">
        <v>13239</v>
      </c>
      <c r="D1811" t="s">
        <v>5372</v>
      </c>
      <c r="E1811" t="s">
        <v>16842</v>
      </c>
      <c r="F1811">
        <v>0.97</v>
      </c>
      <c r="G1811" s="5">
        <v>8067.8037000000004</v>
      </c>
      <c r="H1811" s="5">
        <v>6365.3819999999996</v>
      </c>
      <c r="I1811" s="5">
        <v>8188.6109999999999</v>
      </c>
      <c r="J1811">
        <v>1.1411528748074431</v>
      </c>
      <c r="K1811">
        <v>0.21474646324120292</v>
      </c>
    </row>
    <row r="1812" spans="1:11" x14ac:dyDescent="0.2">
      <c r="A1812" t="s">
        <v>16316</v>
      </c>
      <c r="B1812" t="s">
        <v>16317</v>
      </c>
      <c r="C1812" t="s">
        <v>16318</v>
      </c>
      <c r="D1812" t="s">
        <v>16319</v>
      </c>
      <c r="E1812" t="s">
        <v>16320</v>
      </c>
      <c r="F1812">
        <v>1</v>
      </c>
      <c r="G1812" s="5">
        <v>14119.956</v>
      </c>
      <c r="H1812" s="5">
        <v>11090.347</v>
      </c>
      <c r="I1812" s="5">
        <v>9556.7839999999997</v>
      </c>
      <c r="J1812">
        <v>1.2174515661776435</v>
      </c>
      <c r="K1812">
        <v>0.21482267989775911</v>
      </c>
    </row>
    <row r="1813" spans="1:11" x14ac:dyDescent="0.2">
      <c r="A1813" t="s">
        <v>17141</v>
      </c>
      <c r="B1813" t="s">
        <v>8988</v>
      </c>
      <c r="C1813" t="s">
        <v>8989</v>
      </c>
      <c r="D1813" t="s">
        <v>8990</v>
      </c>
      <c r="E1813" t="s">
        <v>17142</v>
      </c>
      <c r="F1813">
        <v>1</v>
      </c>
      <c r="G1813" s="5">
        <v>9494.8870000000006</v>
      </c>
      <c r="H1813" s="5">
        <v>11506.86</v>
      </c>
      <c r="I1813" s="5">
        <v>4710.5119999999997</v>
      </c>
      <c r="J1813">
        <v>2.0663461612180276</v>
      </c>
      <c r="K1813">
        <v>0.2150554479057486</v>
      </c>
    </row>
    <row r="1814" spans="1:11" x14ac:dyDescent="0.2">
      <c r="A1814" t="s">
        <v>18793</v>
      </c>
      <c r="B1814" t="s">
        <v>18794</v>
      </c>
      <c r="C1814" t="s">
        <v>18795</v>
      </c>
      <c r="D1814" t="s">
        <v>18796</v>
      </c>
      <c r="E1814" t="s">
        <v>18797</v>
      </c>
      <c r="F1814">
        <v>0.95860000000000001</v>
      </c>
      <c r="G1814" s="5">
        <v>0</v>
      </c>
      <c r="H1814" s="5">
        <v>2385.7485000000001</v>
      </c>
      <c r="I1814" s="5">
        <v>0</v>
      </c>
      <c r="J1814">
        <v>0.17886713213260552</v>
      </c>
      <c r="K1814">
        <v>0.21522922364014052</v>
      </c>
    </row>
    <row r="1815" spans="1:11" x14ac:dyDescent="0.2">
      <c r="A1815" t="s">
        <v>18910</v>
      </c>
      <c r="B1815" t="s">
        <v>3344</v>
      </c>
      <c r="C1815" t="s">
        <v>9616</v>
      </c>
      <c r="D1815" t="s">
        <v>3336</v>
      </c>
      <c r="E1815" t="s">
        <v>18911</v>
      </c>
      <c r="F1815">
        <v>0.97199999999999998</v>
      </c>
      <c r="G1815" s="5">
        <v>49437.61</v>
      </c>
      <c r="H1815" s="5">
        <v>39671.495999999999</v>
      </c>
      <c r="I1815" s="5">
        <v>36677.633000000002</v>
      </c>
      <c r="J1815">
        <v>1.1996126635536266</v>
      </c>
      <c r="K1815">
        <v>0.21542345567901203</v>
      </c>
    </row>
    <row r="1816" spans="1:11" x14ac:dyDescent="0.2">
      <c r="A1816" t="s">
        <v>16353</v>
      </c>
      <c r="B1816" t="s">
        <v>2788</v>
      </c>
      <c r="C1816" t="s">
        <v>10629</v>
      </c>
      <c r="D1816" t="s">
        <v>2780</v>
      </c>
      <c r="E1816" t="s">
        <v>16354</v>
      </c>
      <c r="F1816">
        <v>0.96150000000000002</v>
      </c>
      <c r="G1816" s="5">
        <v>4978.2860000000001</v>
      </c>
      <c r="H1816" s="5">
        <v>5373.1270000000004</v>
      </c>
      <c r="I1816" s="5">
        <v>4350.2533999999996</v>
      </c>
      <c r="J1816">
        <v>0.89856661620554412</v>
      </c>
      <c r="K1816">
        <v>0.21582264804769824</v>
      </c>
    </row>
    <row r="1817" spans="1:11" x14ac:dyDescent="0.2">
      <c r="A1817" t="s">
        <v>7233</v>
      </c>
      <c r="B1817" t="s">
        <v>5688</v>
      </c>
      <c r="C1817" t="s">
        <v>7234</v>
      </c>
      <c r="D1817" t="s">
        <v>5689</v>
      </c>
      <c r="E1817" t="s">
        <v>7235</v>
      </c>
      <c r="F1817">
        <v>0.97450000000000003</v>
      </c>
      <c r="G1817" s="5">
        <v>25030.186000000002</v>
      </c>
      <c r="H1817" s="5">
        <v>51622.733999999997</v>
      </c>
      <c r="I1817" s="5">
        <v>64057.347999999998</v>
      </c>
      <c r="J1817">
        <v>1.6298471601024274</v>
      </c>
      <c r="K1817">
        <v>0.215885390501284</v>
      </c>
    </row>
    <row r="1818" spans="1:11" x14ac:dyDescent="0.2">
      <c r="A1818" t="s">
        <v>21069</v>
      </c>
      <c r="B1818" t="s">
        <v>9820</v>
      </c>
      <c r="C1818" t="s">
        <v>9821</v>
      </c>
      <c r="D1818" t="s">
        <v>9822</v>
      </c>
      <c r="E1818" t="s">
        <v>21070</v>
      </c>
      <c r="F1818">
        <v>0.97170000000000001</v>
      </c>
      <c r="G1818" s="5">
        <v>14150.299000000001</v>
      </c>
      <c r="H1818" s="5">
        <v>27790.74</v>
      </c>
      <c r="I1818" s="5">
        <v>29040.16</v>
      </c>
      <c r="J1818">
        <v>0.67691741821382168</v>
      </c>
      <c r="K1818">
        <v>0.21589539955811124</v>
      </c>
    </row>
    <row r="1819" spans="1:11" x14ac:dyDescent="0.2">
      <c r="A1819" t="s">
        <v>9603</v>
      </c>
      <c r="B1819" t="s">
        <v>9604</v>
      </c>
      <c r="C1819" t="s">
        <v>9605</v>
      </c>
      <c r="D1819" t="s">
        <v>9606</v>
      </c>
      <c r="E1819" t="s">
        <v>9607</v>
      </c>
      <c r="F1819">
        <v>1</v>
      </c>
      <c r="G1819" s="5">
        <v>28715.313999999998</v>
      </c>
      <c r="H1819" s="5">
        <v>87222.96</v>
      </c>
      <c r="I1819" s="5">
        <v>36831.360000000001</v>
      </c>
      <c r="J1819">
        <v>0.58121525450018707</v>
      </c>
      <c r="K1819">
        <v>0.21593391486296051</v>
      </c>
    </row>
    <row r="1820" spans="1:11" x14ac:dyDescent="0.2">
      <c r="A1820" t="s">
        <v>9608</v>
      </c>
      <c r="B1820" t="s">
        <v>9604</v>
      </c>
      <c r="C1820" t="s">
        <v>9605</v>
      </c>
      <c r="D1820" t="s">
        <v>9606</v>
      </c>
      <c r="E1820" t="s">
        <v>9607</v>
      </c>
      <c r="F1820">
        <v>1</v>
      </c>
      <c r="G1820" s="5">
        <v>28715.313999999998</v>
      </c>
      <c r="H1820" s="5">
        <v>87222.96</v>
      </c>
      <c r="I1820" s="5">
        <v>36831.360000000001</v>
      </c>
      <c r="J1820">
        <v>0.58121525450018707</v>
      </c>
      <c r="K1820">
        <v>0.21593391486296051</v>
      </c>
    </row>
    <row r="1821" spans="1:11" x14ac:dyDescent="0.2">
      <c r="A1821" t="s">
        <v>17341</v>
      </c>
      <c r="B1821" t="s">
        <v>5929</v>
      </c>
      <c r="C1821" t="s">
        <v>5930</v>
      </c>
      <c r="D1821" t="s">
        <v>5931</v>
      </c>
      <c r="E1821" t="s">
        <v>17342</v>
      </c>
      <c r="F1821">
        <v>0.97550000000000003</v>
      </c>
      <c r="G1821" s="5">
        <v>4420.0645000000004</v>
      </c>
      <c r="H1821" s="5">
        <v>10601.843000000001</v>
      </c>
      <c r="I1821" s="5">
        <v>9310.99</v>
      </c>
      <c r="J1821">
        <v>0.4525217542571684</v>
      </c>
      <c r="K1821">
        <v>0.21608706716341353</v>
      </c>
    </row>
    <row r="1822" spans="1:11" x14ac:dyDescent="0.2">
      <c r="A1822" t="s">
        <v>9264</v>
      </c>
      <c r="B1822" t="s">
        <v>7422</v>
      </c>
      <c r="C1822" t="s">
        <v>7423</v>
      </c>
      <c r="D1822" t="s">
        <v>7424</v>
      </c>
      <c r="E1822" t="s">
        <v>9265</v>
      </c>
      <c r="F1822">
        <v>0.95820000000000005</v>
      </c>
      <c r="G1822" s="5">
        <v>1602.5272</v>
      </c>
      <c r="H1822" s="5">
        <v>18477.623</v>
      </c>
      <c r="I1822" s="5">
        <v>2266.1500999999998</v>
      </c>
      <c r="J1822">
        <v>0.36483210577344033</v>
      </c>
      <c r="K1822">
        <v>0.21647588034377446</v>
      </c>
    </row>
    <row r="1823" spans="1:11" x14ac:dyDescent="0.2">
      <c r="A1823" t="s">
        <v>11876</v>
      </c>
      <c r="B1823" t="s">
        <v>11877</v>
      </c>
      <c r="C1823" t="s">
        <v>11878</v>
      </c>
      <c r="D1823" t="s">
        <v>11879</v>
      </c>
      <c r="E1823" t="s">
        <v>11880</v>
      </c>
      <c r="F1823">
        <v>1</v>
      </c>
      <c r="G1823" s="5">
        <v>50280.508000000002</v>
      </c>
      <c r="H1823" s="5">
        <v>73367.983999999997</v>
      </c>
      <c r="I1823" s="5">
        <v>50200.14</v>
      </c>
      <c r="J1823">
        <v>1.2891636654537235</v>
      </c>
      <c r="K1823">
        <v>0.21661357321597977</v>
      </c>
    </row>
    <row r="1824" spans="1:11" x14ac:dyDescent="0.2">
      <c r="A1824" t="s">
        <v>8240</v>
      </c>
      <c r="B1824" t="s">
        <v>8241</v>
      </c>
      <c r="C1824" t="s">
        <v>8242</v>
      </c>
      <c r="D1824" t="s">
        <v>8243</v>
      </c>
      <c r="E1824" t="s">
        <v>8244</v>
      </c>
      <c r="F1824">
        <v>0.96460000000000001</v>
      </c>
      <c r="G1824" s="5">
        <v>5269.5312000000004</v>
      </c>
      <c r="H1824" s="5">
        <v>4210.5956999999999</v>
      </c>
      <c r="I1824" s="5">
        <v>4779.3010000000004</v>
      </c>
      <c r="J1824">
        <v>0.83187426106941775</v>
      </c>
      <c r="K1824">
        <v>0.21694453397290792</v>
      </c>
    </row>
    <row r="1825" spans="1:11" x14ac:dyDescent="0.2">
      <c r="A1825" t="s">
        <v>6581</v>
      </c>
      <c r="B1825" t="s">
        <v>6283</v>
      </c>
      <c r="C1825" t="s">
        <v>6284</v>
      </c>
      <c r="D1825" t="s">
        <v>6285</v>
      </c>
      <c r="E1825" t="s">
        <v>6582</v>
      </c>
      <c r="F1825">
        <v>1</v>
      </c>
      <c r="G1825" s="5">
        <v>25333.95</v>
      </c>
      <c r="H1825" s="5">
        <v>30685.991999999998</v>
      </c>
      <c r="I1825" s="5">
        <v>11572.853999999999</v>
      </c>
      <c r="J1825">
        <v>0.71855399875768333</v>
      </c>
      <c r="K1825">
        <v>0.21721768239905351</v>
      </c>
    </row>
    <row r="1826" spans="1:11" x14ac:dyDescent="0.2">
      <c r="A1826" t="s">
        <v>11552</v>
      </c>
      <c r="B1826" t="s">
        <v>11553</v>
      </c>
      <c r="C1826" t="s">
        <v>11554</v>
      </c>
      <c r="D1826" t="s">
        <v>11555</v>
      </c>
      <c r="E1826" t="s">
        <v>11556</v>
      </c>
      <c r="F1826">
        <v>1</v>
      </c>
      <c r="G1826" s="5">
        <v>0</v>
      </c>
      <c r="H1826" s="5">
        <v>0</v>
      </c>
      <c r="I1826" s="5">
        <v>0</v>
      </c>
      <c r="J1826">
        <v>0</v>
      </c>
      <c r="K1826">
        <v>0.2172210055953761</v>
      </c>
    </row>
    <row r="1827" spans="1:11" x14ac:dyDescent="0.2">
      <c r="A1827" t="s">
        <v>9977</v>
      </c>
      <c r="B1827" t="s">
        <v>8883</v>
      </c>
      <c r="C1827" t="s">
        <v>8884</v>
      </c>
      <c r="D1827" t="s">
        <v>8885</v>
      </c>
      <c r="E1827" t="s">
        <v>9978</v>
      </c>
      <c r="F1827">
        <v>0.95489999999999997</v>
      </c>
      <c r="G1827" s="5">
        <v>72475.89</v>
      </c>
      <c r="H1827" s="5">
        <v>101503.48</v>
      </c>
      <c r="I1827" s="5">
        <v>112592.914</v>
      </c>
      <c r="J1827">
        <v>0.83845809905096436</v>
      </c>
      <c r="K1827">
        <v>0.21725435382129635</v>
      </c>
    </row>
    <row r="1828" spans="1:11" x14ac:dyDescent="0.2">
      <c r="A1828" t="s">
        <v>20314</v>
      </c>
      <c r="B1828" t="s">
        <v>6963</v>
      </c>
      <c r="C1828" t="s">
        <v>6964</v>
      </c>
      <c r="D1828" t="s">
        <v>6965</v>
      </c>
      <c r="E1828" t="s">
        <v>20315</v>
      </c>
      <c r="F1828">
        <v>1</v>
      </c>
      <c r="G1828" s="5">
        <v>17805.136999999999</v>
      </c>
      <c r="H1828" s="5">
        <v>21849.256000000001</v>
      </c>
      <c r="I1828" s="5">
        <v>24924.557000000001</v>
      </c>
      <c r="J1828">
        <v>0.74120797470109767</v>
      </c>
      <c r="K1828">
        <v>0.21747274377608863</v>
      </c>
    </row>
    <row r="1829" spans="1:11" x14ac:dyDescent="0.2">
      <c r="A1829" t="s">
        <v>11848</v>
      </c>
      <c r="B1829" t="s">
        <v>6899</v>
      </c>
      <c r="C1829" t="s">
        <v>6900</v>
      </c>
      <c r="D1829" t="s">
        <v>6901</v>
      </c>
      <c r="E1829" t="s">
        <v>11849</v>
      </c>
      <c r="F1829">
        <v>0.84909999999999997</v>
      </c>
      <c r="G1829" s="5">
        <v>0</v>
      </c>
      <c r="H1829" s="5">
        <v>4744.3247000000001</v>
      </c>
      <c r="I1829" s="5">
        <v>0</v>
      </c>
      <c r="J1829">
        <v>0.20817596844015571</v>
      </c>
      <c r="K1829">
        <v>0.21756150664617385</v>
      </c>
    </row>
    <row r="1830" spans="1:11" x14ac:dyDescent="0.2">
      <c r="A1830" t="s">
        <v>13524</v>
      </c>
      <c r="B1830" t="s">
        <v>8110</v>
      </c>
      <c r="C1830" t="s">
        <v>8111</v>
      </c>
      <c r="D1830" t="s">
        <v>8112</v>
      </c>
      <c r="E1830" t="s">
        <v>13525</v>
      </c>
      <c r="F1830">
        <v>0.9708</v>
      </c>
      <c r="G1830" s="5">
        <v>26837.171999999999</v>
      </c>
      <c r="H1830" s="5">
        <v>68854.039999999994</v>
      </c>
      <c r="I1830" s="5">
        <v>37934.574000000001</v>
      </c>
      <c r="J1830">
        <v>1.7342571679363514</v>
      </c>
      <c r="K1830">
        <v>0.21793468559623544</v>
      </c>
    </row>
    <row r="1831" spans="1:11" x14ac:dyDescent="0.2">
      <c r="A1831" t="s">
        <v>20797</v>
      </c>
      <c r="B1831" t="s">
        <v>5587</v>
      </c>
      <c r="C1831" t="s">
        <v>7957</v>
      </c>
      <c r="D1831" t="s">
        <v>5588</v>
      </c>
      <c r="E1831" t="s">
        <v>20798</v>
      </c>
      <c r="F1831">
        <v>0.97519999999999996</v>
      </c>
      <c r="G1831" s="5">
        <v>144063.29999999999</v>
      </c>
      <c r="H1831" s="5">
        <v>193658.66</v>
      </c>
      <c r="I1831" s="5">
        <v>174666.45</v>
      </c>
      <c r="J1831">
        <v>0.78077681858371317</v>
      </c>
      <c r="K1831">
        <v>0.2180779458822058</v>
      </c>
    </row>
    <row r="1832" spans="1:11" x14ac:dyDescent="0.2">
      <c r="A1832" t="s">
        <v>19574</v>
      </c>
      <c r="B1832" t="s">
        <v>19575</v>
      </c>
      <c r="C1832" t="s">
        <v>19576</v>
      </c>
      <c r="D1832" t="s">
        <v>19577</v>
      </c>
      <c r="E1832" t="s">
        <v>19578</v>
      </c>
      <c r="F1832">
        <v>0.97399999999999998</v>
      </c>
      <c r="G1832" s="5">
        <v>37583.03</v>
      </c>
      <c r="H1832" s="5">
        <v>63480.913999999997</v>
      </c>
      <c r="I1832" s="5">
        <v>54885.116999999998</v>
      </c>
      <c r="J1832">
        <v>0.78854706736593849</v>
      </c>
      <c r="K1832">
        <v>0.21853732784334823</v>
      </c>
    </row>
    <row r="1833" spans="1:11" x14ac:dyDescent="0.2">
      <c r="A1833" t="s">
        <v>19579</v>
      </c>
      <c r="B1833" t="s">
        <v>19575</v>
      </c>
      <c r="C1833" t="s">
        <v>19576</v>
      </c>
      <c r="D1833" t="s">
        <v>19577</v>
      </c>
      <c r="E1833" t="s">
        <v>19578</v>
      </c>
      <c r="F1833">
        <v>0.97399999999999998</v>
      </c>
      <c r="G1833" s="5">
        <v>37583.03</v>
      </c>
      <c r="H1833" s="5">
        <v>63480.913999999997</v>
      </c>
      <c r="I1833" s="5">
        <v>54885.116999999998</v>
      </c>
      <c r="J1833">
        <v>0.78854706736593849</v>
      </c>
      <c r="K1833">
        <v>0.21853732784334823</v>
      </c>
    </row>
    <row r="1834" spans="1:11" x14ac:dyDescent="0.2">
      <c r="A1834" t="s">
        <v>21146</v>
      </c>
      <c r="B1834" t="s">
        <v>6349</v>
      </c>
      <c r="C1834" t="s">
        <v>7179</v>
      </c>
      <c r="D1834" t="s">
        <v>6350</v>
      </c>
      <c r="E1834" t="s">
        <v>21147</v>
      </c>
      <c r="F1834">
        <v>0.97050000000000003</v>
      </c>
      <c r="G1834" s="5">
        <v>25292.94</v>
      </c>
      <c r="H1834" s="5">
        <v>40988.964999999997</v>
      </c>
      <c r="I1834" s="5">
        <v>33833.26</v>
      </c>
      <c r="J1834">
        <v>1.4924217181638642</v>
      </c>
      <c r="K1834">
        <v>0.21863154542778099</v>
      </c>
    </row>
    <row r="1835" spans="1:11" x14ac:dyDescent="0.2">
      <c r="A1835" t="s">
        <v>14401</v>
      </c>
      <c r="B1835" t="s">
        <v>13105</v>
      </c>
      <c r="C1835" t="s">
        <v>13106</v>
      </c>
      <c r="D1835" t="s">
        <v>13107</v>
      </c>
      <c r="E1835" t="s">
        <v>14402</v>
      </c>
      <c r="F1835">
        <v>0.95399999999999996</v>
      </c>
      <c r="G1835" s="5">
        <v>4520.2206999999999</v>
      </c>
      <c r="H1835" s="5">
        <v>2014.3179</v>
      </c>
      <c r="I1835" s="5">
        <v>2509.9875000000002</v>
      </c>
      <c r="J1835">
        <v>0.19135995122932409</v>
      </c>
      <c r="K1835">
        <v>0.21869791852189241</v>
      </c>
    </row>
    <row r="1836" spans="1:11" x14ac:dyDescent="0.2">
      <c r="A1836" t="s">
        <v>20375</v>
      </c>
      <c r="B1836" t="s">
        <v>16544</v>
      </c>
      <c r="C1836" t="s">
        <v>16545</v>
      </c>
      <c r="D1836" t="s">
        <v>16546</v>
      </c>
      <c r="E1836" t="s">
        <v>20376</v>
      </c>
      <c r="F1836">
        <v>1</v>
      </c>
      <c r="G1836" s="5">
        <v>2514.6790000000001</v>
      </c>
      <c r="H1836" s="5">
        <v>4539.5303000000004</v>
      </c>
      <c r="I1836" s="5">
        <v>9952.0560000000005</v>
      </c>
      <c r="J1836">
        <v>0.55837225070186736</v>
      </c>
      <c r="K1836">
        <v>0.21920582318945528</v>
      </c>
    </row>
    <row r="1837" spans="1:11" x14ac:dyDescent="0.2">
      <c r="A1837" t="s">
        <v>19183</v>
      </c>
      <c r="B1837" t="s">
        <v>19184</v>
      </c>
      <c r="C1837" t="s">
        <v>19185</v>
      </c>
      <c r="D1837" t="s">
        <v>19186</v>
      </c>
      <c r="E1837" t="s">
        <v>19187</v>
      </c>
      <c r="F1837">
        <v>0.97640000000000005</v>
      </c>
      <c r="G1837" s="5">
        <v>23621.01</v>
      </c>
      <c r="H1837" s="5">
        <v>21617.535</v>
      </c>
      <c r="I1837" s="5">
        <v>17522.766</v>
      </c>
      <c r="J1837">
        <v>1.152915908849095</v>
      </c>
      <c r="K1837">
        <v>0.21934629880154613</v>
      </c>
    </row>
    <row r="1838" spans="1:11" x14ac:dyDescent="0.2">
      <c r="A1838" t="s">
        <v>13397</v>
      </c>
      <c r="B1838" t="s">
        <v>6785</v>
      </c>
      <c r="C1838" t="s">
        <v>7971</v>
      </c>
      <c r="D1838" t="s">
        <v>6786</v>
      </c>
      <c r="E1838" t="s">
        <v>13398</v>
      </c>
      <c r="F1838">
        <v>0.97230000000000005</v>
      </c>
      <c r="G1838" s="5">
        <v>185863.92</v>
      </c>
      <c r="H1838" s="5">
        <v>292821.15999999997</v>
      </c>
      <c r="I1838" s="5">
        <v>222791.05</v>
      </c>
      <c r="J1838">
        <v>0.79068487419087985</v>
      </c>
      <c r="K1838">
        <v>0.21957794822902651</v>
      </c>
    </row>
    <row r="1839" spans="1:11" x14ac:dyDescent="0.2">
      <c r="A1839" t="s">
        <v>10909</v>
      </c>
      <c r="B1839" t="s">
        <v>9550</v>
      </c>
      <c r="C1839" t="s">
        <v>9551</v>
      </c>
      <c r="D1839" t="s">
        <v>9552</v>
      </c>
      <c r="E1839" t="s">
        <v>10910</v>
      </c>
      <c r="F1839">
        <v>1</v>
      </c>
      <c r="G1839" s="5">
        <v>15101.858</v>
      </c>
      <c r="H1839" s="5">
        <v>16348.955</v>
      </c>
      <c r="I1839" s="5">
        <v>23104.453000000001</v>
      </c>
      <c r="J1839">
        <v>1.2815544029230621</v>
      </c>
      <c r="K1839">
        <v>0.21959954227923312</v>
      </c>
    </row>
    <row r="1840" spans="1:11" x14ac:dyDescent="0.2">
      <c r="A1840" t="s">
        <v>13185</v>
      </c>
      <c r="B1840" t="s">
        <v>13186</v>
      </c>
      <c r="C1840" t="s">
        <v>13187</v>
      </c>
      <c r="D1840" t="s">
        <v>13188</v>
      </c>
      <c r="E1840" t="s">
        <v>13189</v>
      </c>
      <c r="F1840">
        <v>1</v>
      </c>
      <c r="G1840" s="5">
        <v>88950.85</v>
      </c>
      <c r="H1840" s="5">
        <v>87140.58</v>
      </c>
      <c r="I1840" s="5">
        <v>77968.983999999997</v>
      </c>
      <c r="J1840">
        <v>1.0952581623953521</v>
      </c>
      <c r="K1840">
        <v>0.21961662622439829</v>
      </c>
    </row>
    <row r="1841" spans="1:11" x14ac:dyDescent="0.2">
      <c r="A1841" t="s">
        <v>20081</v>
      </c>
      <c r="B1841" t="s">
        <v>20082</v>
      </c>
      <c r="C1841" t="s">
        <v>20083</v>
      </c>
      <c r="D1841" t="s">
        <v>20084</v>
      </c>
      <c r="E1841" t="s">
        <v>20085</v>
      </c>
      <c r="F1841">
        <v>0.96419999999999995</v>
      </c>
      <c r="G1841" s="5">
        <v>900.92675999999994</v>
      </c>
      <c r="H1841" s="5">
        <v>5411.6313</v>
      </c>
      <c r="I1841" s="5">
        <v>0</v>
      </c>
      <c r="J1841">
        <v>0.46210573199608884</v>
      </c>
      <c r="K1841">
        <v>0.21981642569710563</v>
      </c>
    </row>
    <row r="1842" spans="1:11" x14ac:dyDescent="0.2">
      <c r="A1842" t="s">
        <v>9970</v>
      </c>
      <c r="B1842" t="s">
        <v>6411</v>
      </c>
      <c r="C1842" t="s">
        <v>7323</v>
      </c>
      <c r="D1842" t="s">
        <v>6412</v>
      </c>
      <c r="E1842" t="s">
        <v>9971</v>
      </c>
      <c r="F1842">
        <v>1</v>
      </c>
      <c r="G1842" s="5">
        <v>56775.305</v>
      </c>
      <c r="H1842" s="5">
        <v>42870.445</v>
      </c>
      <c r="I1842" s="5">
        <v>50661.599999999999</v>
      </c>
      <c r="J1842">
        <v>0.72412374231204157</v>
      </c>
      <c r="K1842">
        <v>0.22034126061729645</v>
      </c>
    </row>
    <row r="1843" spans="1:11" x14ac:dyDescent="0.2">
      <c r="A1843" t="s">
        <v>10302</v>
      </c>
      <c r="B1843" t="s">
        <v>10303</v>
      </c>
      <c r="C1843" t="s">
        <v>10304</v>
      </c>
      <c r="D1843" t="s">
        <v>10305</v>
      </c>
      <c r="E1843" t="s">
        <v>10306</v>
      </c>
      <c r="F1843">
        <v>0.97509999999999997</v>
      </c>
      <c r="G1843" s="5">
        <v>32247.756000000001</v>
      </c>
      <c r="H1843" s="5">
        <v>36100.31</v>
      </c>
      <c r="I1843" s="5">
        <v>40981.64</v>
      </c>
      <c r="J1843">
        <v>0.90454579624345</v>
      </c>
      <c r="K1843">
        <v>0.22048905298228363</v>
      </c>
    </row>
    <row r="1844" spans="1:11" x14ac:dyDescent="0.2">
      <c r="A1844" t="s">
        <v>16169</v>
      </c>
      <c r="B1844" t="s">
        <v>5644</v>
      </c>
      <c r="C1844" t="s">
        <v>9227</v>
      </c>
      <c r="D1844" t="s">
        <v>5645</v>
      </c>
      <c r="E1844" t="s">
        <v>16170</v>
      </c>
      <c r="F1844">
        <v>0.94110000000000005</v>
      </c>
      <c r="G1844" s="5">
        <v>35713.195</v>
      </c>
      <c r="H1844" s="5">
        <v>42620.7</v>
      </c>
      <c r="I1844" s="5">
        <v>28628.146000000001</v>
      </c>
      <c r="J1844">
        <v>1.2423275859395593</v>
      </c>
      <c r="K1844">
        <v>0.2206990350610224</v>
      </c>
    </row>
    <row r="1845" spans="1:11" x14ac:dyDescent="0.2">
      <c r="A1845" t="s">
        <v>12617</v>
      </c>
      <c r="B1845" t="s">
        <v>8867</v>
      </c>
      <c r="C1845" t="s">
        <v>8868</v>
      </c>
      <c r="D1845" t="s">
        <v>8869</v>
      </c>
      <c r="E1845" t="s">
        <v>12618</v>
      </c>
      <c r="F1845">
        <v>0.97609999999999997</v>
      </c>
      <c r="G1845" s="5">
        <v>14772.734</v>
      </c>
      <c r="H1845" s="5">
        <v>14903.963</v>
      </c>
      <c r="I1845" s="5">
        <v>13080.722</v>
      </c>
      <c r="J1845">
        <v>0.84126245149979728</v>
      </c>
      <c r="K1845">
        <v>0.22078227170601031</v>
      </c>
    </row>
    <row r="1846" spans="1:11" x14ac:dyDescent="0.2">
      <c r="A1846" t="s">
        <v>12847</v>
      </c>
      <c r="B1846" t="s">
        <v>5032</v>
      </c>
      <c r="C1846" t="s">
        <v>6031</v>
      </c>
      <c r="D1846" t="s">
        <v>5033</v>
      </c>
      <c r="E1846" t="s">
        <v>12848</v>
      </c>
      <c r="F1846">
        <v>0.95609999999999995</v>
      </c>
      <c r="G1846" s="5">
        <v>6307.5940000000001</v>
      </c>
      <c r="H1846" s="5">
        <v>5228.0214999999998</v>
      </c>
      <c r="I1846" s="5">
        <v>6456.1283999999996</v>
      </c>
      <c r="J1846">
        <v>1.7779105619005637</v>
      </c>
      <c r="K1846">
        <v>0.22106076688793461</v>
      </c>
    </row>
    <row r="1847" spans="1:11" x14ac:dyDescent="0.2">
      <c r="A1847" t="s">
        <v>16489</v>
      </c>
      <c r="B1847" t="s">
        <v>16160</v>
      </c>
      <c r="C1847" t="s">
        <v>16161</v>
      </c>
      <c r="D1847" t="s">
        <v>16162</v>
      </c>
      <c r="E1847" t="s">
        <v>16490</v>
      </c>
      <c r="F1847">
        <v>0.96909999999999996</v>
      </c>
      <c r="G1847" s="5">
        <v>0</v>
      </c>
      <c r="H1847" s="5">
        <v>17161.77</v>
      </c>
      <c r="I1847" s="5">
        <v>0</v>
      </c>
      <c r="J1847">
        <v>0.38398282834059472</v>
      </c>
      <c r="K1847">
        <v>0.22110155817235652</v>
      </c>
    </row>
    <row r="1848" spans="1:11" x14ac:dyDescent="0.2">
      <c r="A1848" t="s">
        <v>7932</v>
      </c>
      <c r="B1848" t="s">
        <v>5780</v>
      </c>
      <c r="C1848" t="s">
        <v>7933</v>
      </c>
      <c r="D1848" t="s">
        <v>5781</v>
      </c>
      <c r="E1848" t="s">
        <v>7934</v>
      </c>
      <c r="F1848">
        <v>0.96970000000000001</v>
      </c>
      <c r="G1848" s="5">
        <v>15606.300999999999</v>
      </c>
      <c r="H1848" s="5">
        <v>24104.326000000001</v>
      </c>
      <c r="I1848" s="5">
        <v>25103.232</v>
      </c>
      <c r="J1848">
        <v>1.2732296855245093</v>
      </c>
      <c r="K1848">
        <v>0.22126439555029856</v>
      </c>
    </row>
    <row r="1849" spans="1:11" x14ac:dyDescent="0.2">
      <c r="A1849" t="s">
        <v>11319</v>
      </c>
      <c r="B1849" t="s">
        <v>8110</v>
      </c>
      <c r="C1849" t="s">
        <v>8111</v>
      </c>
      <c r="D1849" t="s">
        <v>8112</v>
      </c>
      <c r="E1849" t="s">
        <v>11320</v>
      </c>
      <c r="F1849">
        <v>0.97460000000000002</v>
      </c>
      <c r="G1849" s="5">
        <v>19698.690999999999</v>
      </c>
      <c r="H1849" s="5">
        <v>83156.100000000006</v>
      </c>
      <c r="I1849" s="5">
        <v>35533.339999999997</v>
      </c>
      <c r="J1849">
        <v>0.60859113251966135</v>
      </c>
      <c r="K1849">
        <v>0.22137833616794084</v>
      </c>
    </row>
    <row r="1850" spans="1:11" x14ac:dyDescent="0.2">
      <c r="A1850" t="s">
        <v>17959</v>
      </c>
      <c r="B1850" t="s">
        <v>8670</v>
      </c>
      <c r="C1850" t="s">
        <v>8671</v>
      </c>
      <c r="D1850" t="s">
        <v>8672</v>
      </c>
      <c r="E1850" t="s">
        <v>17960</v>
      </c>
      <c r="F1850">
        <v>1</v>
      </c>
      <c r="G1850" s="5">
        <v>26340.951000000001</v>
      </c>
      <c r="H1850" s="5">
        <v>18795.796999999999</v>
      </c>
      <c r="I1850" s="5">
        <v>25566.684000000001</v>
      </c>
      <c r="J1850">
        <v>1.2100555285840178</v>
      </c>
      <c r="K1850">
        <v>0.22142478401962218</v>
      </c>
    </row>
    <row r="1851" spans="1:11" x14ac:dyDescent="0.2">
      <c r="A1851" t="s">
        <v>17224</v>
      </c>
      <c r="B1851" t="s">
        <v>5574</v>
      </c>
      <c r="C1851" t="s">
        <v>7853</v>
      </c>
      <c r="D1851" t="s">
        <v>5575</v>
      </c>
      <c r="E1851" t="s">
        <v>17225</v>
      </c>
      <c r="F1851">
        <v>0.96940000000000004</v>
      </c>
      <c r="G1851" s="5">
        <v>6167.799</v>
      </c>
      <c r="H1851" s="5">
        <v>10559.207</v>
      </c>
      <c r="I1851" s="5">
        <v>5639.6220000000003</v>
      </c>
      <c r="J1851">
        <v>0.71630152706195316</v>
      </c>
      <c r="K1851">
        <v>0.2214990573598932</v>
      </c>
    </row>
    <row r="1852" spans="1:11" x14ac:dyDescent="0.2">
      <c r="A1852" t="s">
        <v>18695</v>
      </c>
      <c r="B1852" t="s">
        <v>15724</v>
      </c>
      <c r="C1852" t="s">
        <v>15725</v>
      </c>
      <c r="D1852" t="s">
        <v>15726</v>
      </c>
      <c r="E1852" t="s">
        <v>18696</v>
      </c>
      <c r="F1852">
        <v>0.97540000000000004</v>
      </c>
      <c r="G1852" s="5">
        <v>62934.207000000002</v>
      </c>
      <c r="H1852" s="5">
        <v>52002.3</v>
      </c>
      <c r="I1852" s="5">
        <v>57634.25</v>
      </c>
      <c r="J1852">
        <v>1.1120166432275569</v>
      </c>
      <c r="K1852">
        <v>0.2219941356835255</v>
      </c>
    </row>
    <row r="1853" spans="1:11" x14ac:dyDescent="0.2">
      <c r="A1853" t="s">
        <v>18672</v>
      </c>
      <c r="B1853" t="s">
        <v>18673</v>
      </c>
      <c r="C1853" t="s">
        <v>18674</v>
      </c>
      <c r="D1853" t="s">
        <v>18675</v>
      </c>
      <c r="E1853" t="s">
        <v>18676</v>
      </c>
      <c r="F1853">
        <v>1</v>
      </c>
      <c r="G1853" s="5">
        <v>7305.5214999999998</v>
      </c>
      <c r="H1853" s="5">
        <v>8036.4224000000004</v>
      </c>
      <c r="I1853" s="5">
        <v>4628.6019999999999</v>
      </c>
      <c r="J1853">
        <v>1.8476858205786051</v>
      </c>
      <c r="K1853">
        <v>0.22210480436484917</v>
      </c>
    </row>
    <row r="1854" spans="1:11" x14ac:dyDescent="0.2">
      <c r="A1854" t="s">
        <v>12605</v>
      </c>
      <c r="B1854" t="s">
        <v>12578</v>
      </c>
      <c r="C1854" t="s">
        <v>12579</v>
      </c>
      <c r="D1854" t="s">
        <v>12580</v>
      </c>
      <c r="E1854" t="s">
        <v>12606</v>
      </c>
      <c r="F1854">
        <v>0.96630000000000005</v>
      </c>
      <c r="G1854" s="5">
        <v>0</v>
      </c>
      <c r="H1854" s="5">
        <v>17423.107</v>
      </c>
      <c r="I1854" s="5">
        <v>12948.996999999999</v>
      </c>
      <c r="J1854">
        <v>0.57127849458512714</v>
      </c>
      <c r="K1854">
        <v>0.22220414974928987</v>
      </c>
    </row>
    <row r="1855" spans="1:11" x14ac:dyDescent="0.2">
      <c r="A1855" t="s">
        <v>8342</v>
      </c>
      <c r="B1855" t="s">
        <v>6169</v>
      </c>
      <c r="C1855" t="s">
        <v>6170</v>
      </c>
      <c r="D1855" t="s">
        <v>6171</v>
      </c>
      <c r="E1855" t="s">
        <v>8343</v>
      </c>
      <c r="F1855">
        <v>0.97289999999999999</v>
      </c>
      <c r="G1855" s="5">
        <v>17051.809000000001</v>
      </c>
      <c r="H1855" s="5">
        <v>10938.722</v>
      </c>
      <c r="I1855" s="5">
        <v>13841.048000000001</v>
      </c>
      <c r="J1855">
        <v>1.2457755344936212</v>
      </c>
      <c r="K1855">
        <v>0.22233439874232913</v>
      </c>
    </row>
    <row r="1856" spans="1:11" x14ac:dyDescent="0.2">
      <c r="A1856" t="s">
        <v>14587</v>
      </c>
      <c r="B1856" t="s">
        <v>12869</v>
      </c>
      <c r="C1856" t="s">
        <v>12870</v>
      </c>
      <c r="D1856" t="s">
        <v>12871</v>
      </c>
      <c r="E1856" t="s">
        <v>14588</v>
      </c>
      <c r="F1856">
        <v>1</v>
      </c>
      <c r="G1856" s="5">
        <v>48196.546999999999</v>
      </c>
      <c r="H1856" s="5">
        <v>53033.19</v>
      </c>
      <c r="I1856" s="5">
        <v>38172.42</v>
      </c>
      <c r="J1856">
        <v>1.1629700142749442</v>
      </c>
      <c r="K1856">
        <v>0.22240941365302003</v>
      </c>
    </row>
    <row r="1857" spans="1:11" x14ac:dyDescent="0.2">
      <c r="A1857" t="s">
        <v>10252</v>
      </c>
      <c r="B1857" t="s">
        <v>10253</v>
      </c>
      <c r="C1857" t="s">
        <v>10254</v>
      </c>
      <c r="D1857" t="s">
        <v>10255</v>
      </c>
      <c r="E1857" t="s">
        <v>10256</v>
      </c>
      <c r="F1857">
        <v>1</v>
      </c>
      <c r="G1857" s="5">
        <v>4100.107</v>
      </c>
      <c r="H1857" s="5">
        <v>5955.6953000000003</v>
      </c>
      <c r="I1857" s="5">
        <v>0</v>
      </c>
      <c r="J1857">
        <v>0.55760099035342969</v>
      </c>
      <c r="K1857">
        <v>0.22290475845162247</v>
      </c>
    </row>
    <row r="1858" spans="1:11" x14ac:dyDescent="0.2">
      <c r="A1858" t="s">
        <v>10211</v>
      </c>
      <c r="B1858" t="s">
        <v>10212</v>
      </c>
      <c r="C1858" t="s">
        <v>10213</v>
      </c>
      <c r="D1858" t="s">
        <v>10214</v>
      </c>
      <c r="E1858" t="s">
        <v>10215</v>
      </c>
      <c r="F1858">
        <v>0.96020000000000005</v>
      </c>
      <c r="G1858" s="5">
        <v>11143.925999999999</v>
      </c>
      <c r="H1858" s="5">
        <v>7831.1566999999995</v>
      </c>
      <c r="I1858" s="5">
        <v>3260.2143999999998</v>
      </c>
      <c r="J1858">
        <v>2.3634854885311847</v>
      </c>
      <c r="K1858">
        <v>0.223004729419781</v>
      </c>
    </row>
    <row r="1859" spans="1:11" x14ac:dyDescent="0.2">
      <c r="A1859" t="s">
        <v>11258</v>
      </c>
      <c r="B1859" t="s">
        <v>5195</v>
      </c>
      <c r="C1859" t="s">
        <v>9269</v>
      </c>
      <c r="D1859" t="s">
        <v>5196</v>
      </c>
      <c r="E1859" t="s">
        <v>11259</v>
      </c>
      <c r="F1859">
        <v>0.97170000000000001</v>
      </c>
      <c r="G1859" s="5">
        <v>0</v>
      </c>
      <c r="H1859" s="5">
        <v>8386.3089999999993</v>
      </c>
      <c r="I1859" s="5">
        <v>6509.2740000000003</v>
      </c>
      <c r="J1859">
        <v>0.50966390324107558</v>
      </c>
      <c r="K1859">
        <v>0.2230065824384147</v>
      </c>
    </row>
    <row r="1860" spans="1:11" x14ac:dyDescent="0.2">
      <c r="A1860" t="s">
        <v>17473</v>
      </c>
      <c r="B1860" t="s">
        <v>5746</v>
      </c>
      <c r="C1860" t="s">
        <v>8983</v>
      </c>
      <c r="D1860" t="s">
        <v>5747</v>
      </c>
      <c r="E1860" t="s">
        <v>17474</v>
      </c>
      <c r="F1860">
        <v>1</v>
      </c>
      <c r="G1860" s="5">
        <v>2864027</v>
      </c>
      <c r="H1860" s="5">
        <v>1689483.5</v>
      </c>
      <c r="I1860" s="5">
        <v>3252388.2</v>
      </c>
      <c r="J1860">
        <v>0.78651185596364848</v>
      </c>
      <c r="K1860">
        <v>0.22334025304880484</v>
      </c>
    </row>
    <row r="1861" spans="1:11" x14ac:dyDescent="0.2">
      <c r="A1861" t="s">
        <v>5850</v>
      </c>
      <c r="B1861" t="s">
        <v>5851</v>
      </c>
      <c r="C1861" t="s">
        <v>17812</v>
      </c>
      <c r="D1861" t="s">
        <v>5852</v>
      </c>
      <c r="E1861" t="s">
        <v>17813</v>
      </c>
      <c r="F1861">
        <v>0.97570000000000001</v>
      </c>
      <c r="G1861" s="5">
        <v>24684</v>
      </c>
      <c r="H1861" s="5">
        <v>25834.936000000002</v>
      </c>
      <c r="I1861" s="5">
        <v>26474.611000000001</v>
      </c>
      <c r="J1861">
        <v>1.1556710386164122</v>
      </c>
      <c r="K1861">
        <v>0.22340986490768314</v>
      </c>
    </row>
    <row r="1862" spans="1:11" x14ac:dyDescent="0.2">
      <c r="A1862" t="s">
        <v>9013</v>
      </c>
      <c r="B1862" t="s">
        <v>7153</v>
      </c>
      <c r="C1862" t="s">
        <v>7154</v>
      </c>
      <c r="D1862" t="s">
        <v>7155</v>
      </c>
      <c r="E1862" t="s">
        <v>9014</v>
      </c>
      <c r="F1862">
        <v>1</v>
      </c>
      <c r="G1862" s="5">
        <v>5103.2049999999999</v>
      </c>
      <c r="H1862" s="5">
        <v>20327.687999999998</v>
      </c>
      <c r="I1862" s="5">
        <v>0</v>
      </c>
      <c r="J1862">
        <v>0.46096112657190963</v>
      </c>
      <c r="K1862">
        <v>0.22396980937293268</v>
      </c>
    </row>
    <row r="1863" spans="1:11" x14ac:dyDescent="0.2">
      <c r="A1863" t="s">
        <v>9015</v>
      </c>
      <c r="B1863" t="s">
        <v>7153</v>
      </c>
      <c r="C1863" t="s">
        <v>7154</v>
      </c>
      <c r="D1863" t="s">
        <v>7155</v>
      </c>
      <c r="E1863" t="s">
        <v>9014</v>
      </c>
      <c r="F1863">
        <v>1</v>
      </c>
      <c r="G1863" s="5">
        <v>5103.2049999999999</v>
      </c>
      <c r="H1863" s="5">
        <v>20327.687999999998</v>
      </c>
      <c r="I1863" s="5">
        <v>0</v>
      </c>
      <c r="J1863">
        <v>0.46096112657190963</v>
      </c>
      <c r="K1863">
        <v>0.22396980937293268</v>
      </c>
    </row>
    <row r="1864" spans="1:11" x14ac:dyDescent="0.2">
      <c r="A1864" t="s">
        <v>11069</v>
      </c>
      <c r="B1864" t="s">
        <v>11070</v>
      </c>
      <c r="C1864" t="s">
        <v>11071</v>
      </c>
      <c r="D1864" t="s">
        <v>11072</v>
      </c>
      <c r="E1864" t="s">
        <v>11073</v>
      </c>
      <c r="F1864">
        <v>1</v>
      </c>
      <c r="G1864" s="5">
        <v>26057.273000000001</v>
      </c>
      <c r="H1864" s="5">
        <v>52405.19</v>
      </c>
      <c r="I1864" s="5">
        <v>23275.921999999999</v>
      </c>
      <c r="J1864">
        <v>1.6767298976151774</v>
      </c>
      <c r="K1864">
        <v>0.22420534554052221</v>
      </c>
    </row>
    <row r="1865" spans="1:11" x14ac:dyDescent="0.2">
      <c r="A1865" t="s">
        <v>11446</v>
      </c>
      <c r="B1865" t="s">
        <v>9079</v>
      </c>
      <c r="C1865" t="s">
        <v>9080</v>
      </c>
      <c r="D1865" t="s">
        <v>9081</v>
      </c>
      <c r="E1865" t="s">
        <v>11447</v>
      </c>
      <c r="F1865">
        <v>0.96789999999999998</v>
      </c>
      <c r="G1865" s="5">
        <v>0</v>
      </c>
      <c r="H1865" s="5">
        <v>5385.3945000000003</v>
      </c>
      <c r="I1865" s="5">
        <v>1567.3164999999999</v>
      </c>
      <c r="J1865">
        <v>0.35762379483731388</v>
      </c>
      <c r="K1865">
        <v>0.22428293516771661</v>
      </c>
    </row>
    <row r="1866" spans="1:11" x14ac:dyDescent="0.2">
      <c r="A1866" t="s">
        <v>11448</v>
      </c>
      <c r="B1866" t="s">
        <v>9079</v>
      </c>
      <c r="C1866" t="s">
        <v>9080</v>
      </c>
      <c r="D1866" t="s">
        <v>9081</v>
      </c>
      <c r="E1866" t="s">
        <v>11447</v>
      </c>
      <c r="F1866">
        <v>0.96789999999999998</v>
      </c>
      <c r="G1866" s="5">
        <v>0</v>
      </c>
      <c r="H1866" s="5">
        <v>5385.3945000000003</v>
      </c>
      <c r="I1866" s="5">
        <v>1567.3164999999999</v>
      </c>
      <c r="J1866">
        <v>0.35762379483731388</v>
      </c>
      <c r="K1866">
        <v>0.22428293516771661</v>
      </c>
    </row>
    <row r="1867" spans="1:11" x14ac:dyDescent="0.2">
      <c r="A1867" t="s">
        <v>13567</v>
      </c>
      <c r="B1867" t="s">
        <v>5195</v>
      </c>
      <c r="C1867" t="s">
        <v>9269</v>
      </c>
      <c r="D1867" t="s">
        <v>5196</v>
      </c>
      <c r="E1867" t="s">
        <v>13568</v>
      </c>
      <c r="F1867">
        <v>0.96379999999999999</v>
      </c>
      <c r="G1867" s="5">
        <v>17770.976999999999</v>
      </c>
      <c r="H1867" s="5">
        <v>16238.41</v>
      </c>
      <c r="I1867" s="5">
        <v>14452.312</v>
      </c>
      <c r="J1867">
        <v>1.7333839547639132</v>
      </c>
      <c r="K1867">
        <v>0.22440827020549697</v>
      </c>
    </row>
    <row r="1868" spans="1:11" x14ac:dyDescent="0.2">
      <c r="A1868" t="s">
        <v>14748</v>
      </c>
      <c r="B1868" t="s">
        <v>9801</v>
      </c>
      <c r="C1868" t="s">
        <v>9802</v>
      </c>
      <c r="D1868" t="s">
        <v>9803</v>
      </c>
      <c r="E1868" t="s">
        <v>14749</v>
      </c>
      <c r="F1868">
        <v>0.97109999999999996</v>
      </c>
      <c r="G1868" s="5">
        <v>53594.85</v>
      </c>
      <c r="H1868" s="5">
        <v>51137.1</v>
      </c>
      <c r="I1868" s="5">
        <v>28148.951000000001</v>
      </c>
      <c r="J1868">
        <v>0.78667570429835143</v>
      </c>
      <c r="K1868">
        <v>0.22445236269510976</v>
      </c>
    </row>
    <row r="1869" spans="1:11" x14ac:dyDescent="0.2">
      <c r="A1869" t="s">
        <v>12419</v>
      </c>
      <c r="B1869" t="s">
        <v>1414</v>
      </c>
      <c r="C1869" t="s">
        <v>9284</v>
      </c>
      <c r="D1869" t="s">
        <v>1404</v>
      </c>
      <c r="E1869" t="s">
        <v>12420</v>
      </c>
      <c r="F1869">
        <v>1</v>
      </c>
      <c r="G1869" s="5">
        <v>94413.95</v>
      </c>
      <c r="H1869" s="5">
        <v>152854.48000000001</v>
      </c>
      <c r="I1869" s="5">
        <v>165225.12</v>
      </c>
      <c r="J1869">
        <v>0.80527117867521114</v>
      </c>
      <c r="K1869">
        <v>0.22468574085296511</v>
      </c>
    </row>
    <row r="1870" spans="1:11" x14ac:dyDescent="0.2">
      <c r="A1870" t="s">
        <v>11209</v>
      </c>
      <c r="B1870" t="s">
        <v>6345</v>
      </c>
      <c r="C1870" t="s">
        <v>6346</v>
      </c>
      <c r="D1870" t="s">
        <v>6347</v>
      </c>
      <c r="E1870" t="s">
        <v>11210</v>
      </c>
      <c r="F1870">
        <v>0.97170000000000001</v>
      </c>
      <c r="G1870" s="5">
        <v>10317.806</v>
      </c>
      <c r="H1870" s="5">
        <v>16305.723</v>
      </c>
      <c r="I1870" s="5">
        <v>6216.9364999999998</v>
      </c>
      <c r="J1870">
        <v>1.7084648849555359</v>
      </c>
      <c r="K1870">
        <v>0.2248259378078632</v>
      </c>
    </row>
    <row r="1871" spans="1:11" x14ac:dyDescent="0.2">
      <c r="A1871" t="s">
        <v>9512</v>
      </c>
      <c r="B1871" t="s">
        <v>9137</v>
      </c>
      <c r="C1871" t="s">
        <v>9138</v>
      </c>
      <c r="D1871" t="s">
        <v>9139</v>
      </c>
      <c r="E1871" t="s">
        <v>9513</v>
      </c>
      <c r="F1871">
        <v>0.90180000000000005</v>
      </c>
      <c r="G1871" s="5">
        <v>16150.847</v>
      </c>
      <c r="H1871" s="5">
        <v>2114.5698000000002</v>
      </c>
      <c r="I1871" s="5">
        <v>12925.261</v>
      </c>
      <c r="J1871">
        <v>0.54564354817553451</v>
      </c>
      <c r="K1871">
        <v>0.22504639148525554</v>
      </c>
    </row>
    <row r="1872" spans="1:11" x14ac:dyDescent="0.2">
      <c r="A1872" t="s">
        <v>17480</v>
      </c>
      <c r="B1872" t="s">
        <v>5173</v>
      </c>
      <c r="C1872" t="s">
        <v>6330</v>
      </c>
      <c r="D1872" t="s">
        <v>5174</v>
      </c>
      <c r="E1872" t="s">
        <v>17481</v>
      </c>
      <c r="F1872">
        <v>0.97529999999999994</v>
      </c>
      <c r="G1872" s="5">
        <v>39610.9</v>
      </c>
      <c r="H1872" s="5">
        <v>35162.14</v>
      </c>
      <c r="I1872" s="5">
        <v>44463.355000000003</v>
      </c>
      <c r="J1872">
        <v>1.1675207088196884</v>
      </c>
      <c r="K1872">
        <v>0.22525135553553077</v>
      </c>
    </row>
    <row r="1873" spans="1:11" x14ac:dyDescent="0.2">
      <c r="A1873" t="s">
        <v>19838</v>
      </c>
      <c r="B1873" t="s">
        <v>5360</v>
      </c>
      <c r="C1873" t="s">
        <v>6931</v>
      </c>
      <c r="D1873" t="s">
        <v>5361</v>
      </c>
      <c r="E1873" t="s">
        <v>19839</v>
      </c>
      <c r="F1873">
        <v>0.89910000000000001</v>
      </c>
      <c r="G1873" s="5">
        <v>1205.8024</v>
      </c>
      <c r="H1873" s="5">
        <v>6241.9459999999999</v>
      </c>
      <c r="I1873" s="5">
        <v>5297.4260000000004</v>
      </c>
      <c r="J1873">
        <v>0.59806553013591035</v>
      </c>
      <c r="K1873">
        <v>0.22537561410533605</v>
      </c>
    </row>
    <row r="1874" spans="1:11" x14ac:dyDescent="0.2">
      <c r="A1874" t="s">
        <v>15865</v>
      </c>
      <c r="B1874" t="s">
        <v>4832</v>
      </c>
      <c r="C1874" t="s">
        <v>7231</v>
      </c>
      <c r="D1874" t="s">
        <v>4823</v>
      </c>
      <c r="E1874" t="s">
        <v>15866</v>
      </c>
      <c r="F1874">
        <v>0.97560000000000002</v>
      </c>
      <c r="G1874" s="5">
        <v>17174.615000000002</v>
      </c>
      <c r="H1874" s="5">
        <v>31349.69</v>
      </c>
      <c r="I1874" s="5">
        <v>20357.307000000001</v>
      </c>
      <c r="J1874">
        <v>0.78421521021302998</v>
      </c>
      <c r="K1874">
        <v>0.22538717361058633</v>
      </c>
    </row>
    <row r="1875" spans="1:11" x14ac:dyDescent="0.2">
      <c r="A1875" t="s">
        <v>15867</v>
      </c>
      <c r="B1875" t="s">
        <v>4832</v>
      </c>
      <c r="C1875" t="s">
        <v>7231</v>
      </c>
      <c r="D1875" t="s">
        <v>4823</v>
      </c>
      <c r="E1875" t="s">
        <v>15866</v>
      </c>
      <c r="F1875">
        <v>0.97560000000000002</v>
      </c>
      <c r="G1875" s="5">
        <v>17174.615000000002</v>
      </c>
      <c r="H1875" s="5">
        <v>31349.69</v>
      </c>
      <c r="I1875" s="5">
        <v>20357.307000000001</v>
      </c>
      <c r="J1875">
        <v>0.78421521021302998</v>
      </c>
      <c r="K1875">
        <v>0.22538717361058633</v>
      </c>
    </row>
    <row r="1876" spans="1:11" x14ac:dyDescent="0.2">
      <c r="A1876" t="s">
        <v>12740</v>
      </c>
      <c r="B1876" t="s">
        <v>12741</v>
      </c>
      <c r="C1876" t="s">
        <v>12742</v>
      </c>
      <c r="D1876" t="s">
        <v>12743</v>
      </c>
      <c r="E1876" t="s">
        <v>12744</v>
      </c>
      <c r="F1876">
        <v>0.9758</v>
      </c>
      <c r="G1876" s="5">
        <v>6632.2065000000002</v>
      </c>
      <c r="H1876" s="5">
        <v>37686.866999999998</v>
      </c>
      <c r="I1876" s="5">
        <v>19385.035</v>
      </c>
      <c r="J1876">
        <v>2.8767574488378203</v>
      </c>
      <c r="K1876">
        <v>0.22556181387596583</v>
      </c>
    </row>
    <row r="1877" spans="1:11" x14ac:dyDescent="0.2">
      <c r="A1877" t="s">
        <v>9266</v>
      </c>
      <c r="B1877" t="s">
        <v>8714</v>
      </c>
      <c r="C1877" t="s">
        <v>8715</v>
      </c>
      <c r="D1877" t="s">
        <v>8716</v>
      </c>
      <c r="E1877" t="s">
        <v>9267</v>
      </c>
      <c r="F1877">
        <v>1</v>
      </c>
      <c r="G1877" s="5">
        <v>24253.59</v>
      </c>
      <c r="H1877" s="5">
        <v>23063.190999999999</v>
      </c>
      <c r="I1877" s="5">
        <v>11369.468000000001</v>
      </c>
      <c r="J1877">
        <v>0.76791169390583025</v>
      </c>
      <c r="K1877">
        <v>0.22571954214988815</v>
      </c>
    </row>
    <row r="1878" spans="1:11" x14ac:dyDescent="0.2">
      <c r="A1878" t="s">
        <v>17345</v>
      </c>
      <c r="B1878" t="s">
        <v>17346</v>
      </c>
      <c r="C1878" t="s">
        <v>17347</v>
      </c>
      <c r="D1878" t="s">
        <v>17348</v>
      </c>
      <c r="E1878" t="s">
        <v>17349</v>
      </c>
      <c r="F1878">
        <v>0.9516</v>
      </c>
      <c r="G1878" s="5">
        <v>24803.291000000001</v>
      </c>
      <c r="H1878" s="5">
        <v>0</v>
      </c>
      <c r="I1878" s="5">
        <v>18622.021000000001</v>
      </c>
      <c r="J1878">
        <v>4.8440124309238204</v>
      </c>
      <c r="K1878">
        <v>0.22585535235098297</v>
      </c>
    </row>
    <row r="1879" spans="1:11" x14ac:dyDescent="0.2">
      <c r="A1879" t="s">
        <v>8029</v>
      </c>
      <c r="B1879" t="s">
        <v>6810</v>
      </c>
      <c r="C1879" t="s">
        <v>8008</v>
      </c>
      <c r="D1879" t="s">
        <v>6811</v>
      </c>
      <c r="E1879" t="s">
        <v>8030</v>
      </c>
      <c r="F1879">
        <v>0.96840000000000004</v>
      </c>
      <c r="G1879" s="5">
        <v>162014.26999999999</v>
      </c>
      <c r="H1879" s="5">
        <v>269061</v>
      </c>
      <c r="I1879" s="5">
        <v>291612.5</v>
      </c>
      <c r="J1879">
        <v>1.3167513687194343</v>
      </c>
      <c r="K1879">
        <v>0.22599526956455163</v>
      </c>
    </row>
    <row r="1880" spans="1:11" x14ac:dyDescent="0.2">
      <c r="A1880" t="s">
        <v>20437</v>
      </c>
      <c r="B1880" t="s">
        <v>5113</v>
      </c>
      <c r="C1880" t="s">
        <v>6193</v>
      </c>
      <c r="D1880" t="s">
        <v>5114</v>
      </c>
      <c r="E1880" t="s">
        <v>20438</v>
      </c>
      <c r="F1880">
        <v>0.97250000000000003</v>
      </c>
      <c r="G1880" s="5">
        <v>46327.59</v>
      </c>
      <c r="H1880" s="5">
        <v>73889.259999999995</v>
      </c>
      <c r="I1880" s="5">
        <v>40027.355000000003</v>
      </c>
      <c r="J1880">
        <v>0.70259876148908895</v>
      </c>
      <c r="K1880">
        <v>0.22618890475477718</v>
      </c>
    </row>
    <row r="1881" spans="1:11" x14ac:dyDescent="0.2">
      <c r="A1881" t="s">
        <v>15868</v>
      </c>
      <c r="B1881" t="s">
        <v>5415</v>
      </c>
      <c r="C1881" t="s">
        <v>6355</v>
      </c>
      <c r="D1881" t="s">
        <v>5416</v>
      </c>
      <c r="E1881" t="s">
        <v>15869</v>
      </c>
      <c r="F1881">
        <v>0.97460000000000002</v>
      </c>
      <c r="G1881" s="5">
        <v>48276.88</v>
      </c>
      <c r="H1881" s="5">
        <v>49988.65</v>
      </c>
      <c r="I1881" s="5">
        <v>41309.03</v>
      </c>
      <c r="J1881">
        <v>1.1406921320786965</v>
      </c>
      <c r="K1881">
        <v>0.22632221292134727</v>
      </c>
    </row>
    <row r="1882" spans="1:11" x14ac:dyDescent="0.2">
      <c r="A1882" t="s">
        <v>15870</v>
      </c>
      <c r="B1882" t="s">
        <v>5415</v>
      </c>
      <c r="C1882" t="s">
        <v>6355</v>
      </c>
      <c r="D1882" t="s">
        <v>5416</v>
      </c>
      <c r="E1882" t="s">
        <v>15869</v>
      </c>
      <c r="F1882">
        <v>0.97460000000000002</v>
      </c>
      <c r="G1882" s="5">
        <v>48276.88</v>
      </c>
      <c r="H1882" s="5">
        <v>49988.65</v>
      </c>
      <c r="I1882" s="5">
        <v>41309.03</v>
      </c>
      <c r="J1882">
        <v>1.1406921320786965</v>
      </c>
      <c r="K1882">
        <v>0.22632221292134727</v>
      </c>
    </row>
    <row r="1883" spans="1:11" x14ac:dyDescent="0.2">
      <c r="A1883" t="s">
        <v>9920</v>
      </c>
      <c r="B1883" t="s">
        <v>9123</v>
      </c>
      <c r="C1883" t="s">
        <v>9124</v>
      </c>
      <c r="D1883" t="s">
        <v>9125</v>
      </c>
      <c r="E1883" t="s">
        <v>9921</v>
      </c>
      <c r="F1883">
        <v>0.95930000000000004</v>
      </c>
      <c r="G1883" s="5">
        <v>8910.4449999999997</v>
      </c>
      <c r="H1883" s="5">
        <v>9304.8619999999992</v>
      </c>
      <c r="I1883" s="5">
        <v>8656.5220000000008</v>
      </c>
      <c r="J1883">
        <v>0.79140630130942768</v>
      </c>
      <c r="K1883">
        <v>0.22647270918254794</v>
      </c>
    </row>
    <row r="1884" spans="1:11" x14ac:dyDescent="0.2">
      <c r="A1884" t="s">
        <v>19370</v>
      </c>
      <c r="B1884" t="s">
        <v>19371</v>
      </c>
      <c r="C1884" t="s">
        <v>19372</v>
      </c>
      <c r="D1884" t="s">
        <v>19373</v>
      </c>
      <c r="E1884" t="s">
        <v>19374</v>
      </c>
      <c r="F1884">
        <v>0.97489999999999999</v>
      </c>
      <c r="G1884" s="5">
        <v>14720.468999999999</v>
      </c>
      <c r="H1884" s="5">
        <v>13237.233</v>
      </c>
      <c r="I1884" s="5">
        <v>12186.786</v>
      </c>
      <c r="J1884">
        <v>1.1379941124601414</v>
      </c>
      <c r="K1884">
        <v>0.22650915876149025</v>
      </c>
    </row>
    <row r="1885" spans="1:11" x14ac:dyDescent="0.2">
      <c r="A1885" t="s">
        <v>16242</v>
      </c>
      <c r="B1885" t="s">
        <v>16243</v>
      </c>
      <c r="C1885" t="s">
        <v>16244</v>
      </c>
      <c r="D1885" t="s">
        <v>16245</v>
      </c>
      <c r="E1885" t="s">
        <v>16246</v>
      </c>
      <c r="F1885">
        <v>0.95760000000000001</v>
      </c>
      <c r="G1885" s="5">
        <v>0</v>
      </c>
      <c r="H1885" s="5">
        <v>17730.506000000001</v>
      </c>
      <c r="I1885" s="5">
        <v>0</v>
      </c>
      <c r="J1885">
        <v>0.40847014350462085</v>
      </c>
      <c r="K1885">
        <v>0.22687596345691727</v>
      </c>
    </row>
    <row r="1886" spans="1:11" x14ac:dyDescent="0.2">
      <c r="A1886" t="s">
        <v>12780</v>
      </c>
      <c r="B1886" t="s">
        <v>12463</v>
      </c>
      <c r="C1886" t="s">
        <v>12464</v>
      </c>
      <c r="D1886" t="s">
        <v>12465</v>
      </c>
      <c r="E1886" t="s">
        <v>12781</v>
      </c>
      <c r="F1886">
        <v>0.97050000000000003</v>
      </c>
      <c r="G1886" s="5">
        <v>18061.883000000002</v>
      </c>
      <c r="H1886" s="5">
        <v>27424.879000000001</v>
      </c>
      <c r="I1886" s="5">
        <v>24343.096000000001</v>
      </c>
      <c r="J1886">
        <v>1.2156090437388445</v>
      </c>
      <c r="K1886">
        <v>0.22695274722171893</v>
      </c>
    </row>
    <row r="1887" spans="1:11" x14ac:dyDescent="0.2">
      <c r="A1887" t="s">
        <v>15607</v>
      </c>
      <c r="B1887" t="s">
        <v>5866</v>
      </c>
      <c r="C1887" t="s">
        <v>7099</v>
      </c>
      <c r="D1887" t="s">
        <v>5867</v>
      </c>
      <c r="E1887" t="s">
        <v>15608</v>
      </c>
      <c r="F1887">
        <v>0.97209999999999996</v>
      </c>
      <c r="G1887" s="5">
        <v>17627.164000000001</v>
      </c>
      <c r="H1887" s="5">
        <v>21011.418000000001</v>
      </c>
      <c r="I1887" s="5">
        <v>21308.291000000001</v>
      </c>
      <c r="J1887">
        <v>1.0931398839807178</v>
      </c>
      <c r="K1887">
        <v>0.22705653832292724</v>
      </c>
    </row>
    <row r="1888" spans="1:11" x14ac:dyDescent="0.2">
      <c r="A1888" t="s">
        <v>17835</v>
      </c>
      <c r="B1888" t="s">
        <v>5261</v>
      </c>
      <c r="C1888" t="s">
        <v>6142</v>
      </c>
      <c r="D1888" t="s">
        <v>5262</v>
      </c>
      <c r="E1888" t="s">
        <v>17836</v>
      </c>
      <c r="F1888">
        <v>0.96550000000000002</v>
      </c>
      <c r="G1888" s="5">
        <v>0</v>
      </c>
      <c r="H1888" s="5">
        <v>10278.049999999999</v>
      </c>
      <c r="I1888" s="5">
        <v>10227.302</v>
      </c>
      <c r="J1888">
        <v>0.57904271833030274</v>
      </c>
      <c r="K1888">
        <v>0.2270768035339864</v>
      </c>
    </row>
    <row r="1889" spans="1:11" x14ac:dyDescent="0.2">
      <c r="A1889" t="s">
        <v>10957</v>
      </c>
      <c r="B1889" t="s">
        <v>6283</v>
      </c>
      <c r="C1889" t="s">
        <v>6284</v>
      </c>
      <c r="D1889" t="s">
        <v>6285</v>
      </c>
      <c r="E1889" t="s">
        <v>10958</v>
      </c>
      <c r="F1889">
        <v>1</v>
      </c>
      <c r="G1889" s="5">
        <v>31779.478999999999</v>
      </c>
      <c r="H1889" s="5">
        <v>59404.19</v>
      </c>
      <c r="I1889" s="5">
        <v>38850.688000000002</v>
      </c>
      <c r="J1889">
        <v>0.76339782428636249</v>
      </c>
      <c r="K1889">
        <v>0.22722806962084338</v>
      </c>
    </row>
    <row r="1890" spans="1:11" x14ac:dyDescent="0.2">
      <c r="A1890" t="s">
        <v>16879</v>
      </c>
      <c r="B1890" t="s">
        <v>16880</v>
      </c>
      <c r="C1890" t="s">
        <v>16881</v>
      </c>
      <c r="D1890" t="s">
        <v>16882</v>
      </c>
      <c r="E1890" t="s">
        <v>16883</v>
      </c>
      <c r="F1890">
        <v>0.93820000000000003</v>
      </c>
      <c r="G1890" s="5">
        <v>28750.05</v>
      </c>
      <c r="H1890" s="5">
        <v>30523.861000000001</v>
      </c>
      <c r="I1890" s="5">
        <v>9458.143</v>
      </c>
      <c r="J1890">
        <v>0.70420552227963151</v>
      </c>
      <c r="K1890">
        <v>0.22727007020798864</v>
      </c>
    </row>
    <row r="1891" spans="1:11" x14ac:dyDescent="0.2">
      <c r="A1891" t="s">
        <v>17404</v>
      </c>
      <c r="B1891" t="s">
        <v>9739</v>
      </c>
      <c r="C1891" t="s">
        <v>9740</v>
      </c>
      <c r="D1891" t="s">
        <v>9741</v>
      </c>
      <c r="E1891" t="s">
        <v>17405</v>
      </c>
      <c r="F1891">
        <v>0.75470000000000004</v>
      </c>
      <c r="G1891" s="5">
        <v>18406.04</v>
      </c>
      <c r="H1891" s="5">
        <v>26186.508000000002</v>
      </c>
      <c r="I1891" s="5">
        <v>24210.780999999999</v>
      </c>
      <c r="J1891">
        <v>0.83975444668742405</v>
      </c>
      <c r="K1891">
        <v>0.2273552809069494</v>
      </c>
    </row>
    <row r="1892" spans="1:11" x14ac:dyDescent="0.2">
      <c r="A1892" t="s">
        <v>7708</v>
      </c>
      <c r="B1892" t="s">
        <v>5076</v>
      </c>
      <c r="C1892" t="s">
        <v>7709</v>
      </c>
      <c r="D1892" t="s">
        <v>5077</v>
      </c>
      <c r="E1892" t="s">
        <v>7710</v>
      </c>
      <c r="F1892">
        <v>0.97319999999999995</v>
      </c>
      <c r="G1892" s="5">
        <v>12153.513999999999</v>
      </c>
      <c r="H1892" s="5">
        <v>12372.550999999999</v>
      </c>
      <c r="I1892" s="5">
        <v>16584.171999999999</v>
      </c>
      <c r="J1892">
        <v>1.2132805674921128</v>
      </c>
      <c r="K1892">
        <v>0.22753974807849806</v>
      </c>
    </row>
    <row r="1893" spans="1:11" x14ac:dyDescent="0.2">
      <c r="A1893" t="s">
        <v>11953</v>
      </c>
      <c r="B1893" t="s">
        <v>11954</v>
      </c>
      <c r="C1893" t="s">
        <v>11955</v>
      </c>
      <c r="D1893" t="s">
        <v>11956</v>
      </c>
      <c r="E1893" t="s">
        <v>11957</v>
      </c>
      <c r="F1893">
        <v>0.87949999999999995</v>
      </c>
      <c r="G1893" s="5">
        <v>5878.8789999999999</v>
      </c>
      <c r="H1893" s="5">
        <v>9039.357</v>
      </c>
      <c r="I1893" s="5">
        <v>0</v>
      </c>
      <c r="J1893">
        <v>0.54465758253916319</v>
      </c>
      <c r="K1893">
        <v>0.22786503796595614</v>
      </c>
    </row>
    <row r="1894" spans="1:11" x14ac:dyDescent="0.2">
      <c r="A1894" t="s">
        <v>11958</v>
      </c>
      <c r="B1894" t="s">
        <v>11954</v>
      </c>
      <c r="C1894" t="s">
        <v>11955</v>
      </c>
      <c r="D1894" t="s">
        <v>11956</v>
      </c>
      <c r="E1894" t="s">
        <v>11957</v>
      </c>
      <c r="F1894">
        <v>0.87770000000000004</v>
      </c>
      <c r="G1894" s="5">
        <v>5878.8789999999999</v>
      </c>
      <c r="H1894" s="5">
        <v>9039.357</v>
      </c>
      <c r="I1894" s="5">
        <v>0</v>
      </c>
      <c r="J1894">
        <v>0.54465758253916319</v>
      </c>
      <c r="K1894">
        <v>0.22786503796595614</v>
      </c>
    </row>
    <row r="1895" spans="1:11" x14ac:dyDescent="0.2">
      <c r="A1895" t="s">
        <v>9212</v>
      </c>
      <c r="B1895" t="s">
        <v>8420</v>
      </c>
      <c r="C1895" t="s">
        <v>8421</v>
      </c>
      <c r="D1895" t="s">
        <v>8422</v>
      </c>
      <c r="E1895" t="s">
        <v>9213</v>
      </c>
      <c r="F1895">
        <v>0.97360000000000002</v>
      </c>
      <c r="G1895" s="5">
        <v>7946.1289999999999</v>
      </c>
      <c r="H1895" s="5">
        <v>8457.8670000000002</v>
      </c>
      <c r="I1895" s="5">
        <v>6855.2489999999998</v>
      </c>
      <c r="J1895">
        <v>1.2165840178645102</v>
      </c>
      <c r="K1895">
        <v>0.22798298258788008</v>
      </c>
    </row>
    <row r="1896" spans="1:11" x14ac:dyDescent="0.2">
      <c r="A1896" t="s">
        <v>15586</v>
      </c>
      <c r="B1896" t="s">
        <v>5950</v>
      </c>
      <c r="C1896" t="s">
        <v>5951</v>
      </c>
      <c r="D1896" t="s">
        <v>5952</v>
      </c>
      <c r="E1896" t="s">
        <v>15587</v>
      </c>
      <c r="F1896">
        <v>0.97130000000000005</v>
      </c>
      <c r="G1896" s="5">
        <v>28498.396000000001</v>
      </c>
      <c r="H1896" s="5">
        <v>40562.120000000003</v>
      </c>
      <c r="I1896" s="5">
        <v>32327.787</v>
      </c>
      <c r="J1896">
        <v>1.1872378078302774</v>
      </c>
      <c r="K1896">
        <v>0.22842762820463591</v>
      </c>
    </row>
    <row r="1897" spans="1:11" x14ac:dyDescent="0.2">
      <c r="A1897" t="s">
        <v>18068</v>
      </c>
      <c r="B1897" t="s">
        <v>13919</v>
      </c>
      <c r="C1897" t="s">
        <v>13920</v>
      </c>
      <c r="D1897" t="s">
        <v>13921</v>
      </c>
      <c r="E1897" t="s">
        <v>18069</v>
      </c>
      <c r="F1897">
        <v>0.9657</v>
      </c>
      <c r="G1897" s="5">
        <v>8576.0380000000005</v>
      </c>
      <c r="H1897" s="5">
        <v>36006.612999999998</v>
      </c>
      <c r="I1897" s="5">
        <v>0</v>
      </c>
      <c r="J1897">
        <v>0.48359636804493672</v>
      </c>
      <c r="K1897">
        <v>0.22843324335261084</v>
      </c>
    </row>
    <row r="1898" spans="1:11" x14ac:dyDescent="0.2">
      <c r="A1898" t="s">
        <v>19094</v>
      </c>
      <c r="B1898" t="s">
        <v>5969</v>
      </c>
      <c r="C1898" t="s">
        <v>6095</v>
      </c>
      <c r="D1898" t="s">
        <v>5970</v>
      </c>
      <c r="E1898" t="s">
        <v>19095</v>
      </c>
      <c r="F1898">
        <v>0.97540000000000004</v>
      </c>
      <c r="G1898" s="5">
        <v>13164.157999999999</v>
      </c>
      <c r="H1898" s="5">
        <v>17857.546999999999</v>
      </c>
      <c r="I1898" s="5">
        <v>5238.8275999999996</v>
      </c>
      <c r="J1898">
        <v>1.7780124094224838</v>
      </c>
      <c r="K1898">
        <v>0.22843895047515975</v>
      </c>
    </row>
    <row r="1899" spans="1:11" x14ac:dyDescent="0.2">
      <c r="A1899" t="s">
        <v>7076</v>
      </c>
      <c r="B1899" t="s">
        <v>6307</v>
      </c>
      <c r="C1899" t="s">
        <v>7077</v>
      </c>
      <c r="D1899" t="s">
        <v>6308</v>
      </c>
      <c r="E1899" t="s">
        <v>7078</v>
      </c>
      <c r="F1899">
        <v>0.90190000000000003</v>
      </c>
      <c r="G1899" s="5">
        <v>4653.2665999999999</v>
      </c>
      <c r="H1899" s="5">
        <v>14295.957</v>
      </c>
      <c r="I1899" s="5">
        <v>5271.7489999999998</v>
      </c>
      <c r="J1899">
        <v>0.54889008321446864</v>
      </c>
      <c r="K1899">
        <v>0.22859129133562253</v>
      </c>
    </row>
    <row r="1900" spans="1:11" x14ac:dyDescent="0.2">
      <c r="A1900" t="s">
        <v>10244</v>
      </c>
      <c r="B1900" t="s">
        <v>8401</v>
      </c>
      <c r="C1900" t="s">
        <v>8402</v>
      </c>
      <c r="D1900" t="s">
        <v>8403</v>
      </c>
      <c r="E1900" t="s">
        <v>10245</v>
      </c>
      <c r="F1900">
        <v>0.96660000000000001</v>
      </c>
      <c r="G1900" s="5">
        <v>5819.9849999999997</v>
      </c>
      <c r="H1900" s="5">
        <v>7484.0119999999997</v>
      </c>
      <c r="I1900" s="5">
        <v>0</v>
      </c>
      <c r="J1900">
        <v>0.55843040523617105</v>
      </c>
      <c r="K1900">
        <v>0.22862368476046974</v>
      </c>
    </row>
    <row r="1901" spans="1:11" x14ac:dyDescent="0.2">
      <c r="A1901" t="s">
        <v>16411</v>
      </c>
      <c r="B1901" t="s">
        <v>2577</v>
      </c>
      <c r="C1901" t="s">
        <v>8355</v>
      </c>
      <c r="D1901" t="s">
        <v>2568</v>
      </c>
      <c r="E1901" t="s">
        <v>16412</v>
      </c>
      <c r="F1901">
        <v>0.96360000000000001</v>
      </c>
      <c r="G1901" s="5">
        <v>20123.706999999999</v>
      </c>
      <c r="H1901" s="5">
        <v>24065.544999999998</v>
      </c>
      <c r="I1901" s="5">
        <v>16358.77</v>
      </c>
      <c r="J1901">
        <v>0.8392042404053992</v>
      </c>
      <c r="K1901">
        <v>0.22872245118120535</v>
      </c>
    </row>
    <row r="1902" spans="1:11" x14ac:dyDescent="0.2">
      <c r="A1902" t="s">
        <v>8095</v>
      </c>
      <c r="B1902" t="s">
        <v>5047</v>
      </c>
      <c r="C1902" t="s">
        <v>8092</v>
      </c>
      <c r="D1902" t="s">
        <v>5048</v>
      </c>
      <c r="E1902" t="s">
        <v>8096</v>
      </c>
      <c r="F1902">
        <v>0.96899999999999997</v>
      </c>
      <c r="G1902" s="5">
        <v>15192.162</v>
      </c>
      <c r="H1902" s="5">
        <v>64343</v>
      </c>
      <c r="I1902" s="5">
        <v>30222.134999999998</v>
      </c>
      <c r="J1902">
        <v>0.59873451376582432</v>
      </c>
      <c r="K1902">
        <v>0.2290091063490369</v>
      </c>
    </row>
    <row r="1903" spans="1:11" x14ac:dyDescent="0.2">
      <c r="A1903" t="s">
        <v>19699</v>
      </c>
      <c r="B1903" t="s">
        <v>12608</v>
      </c>
      <c r="C1903" t="s">
        <v>12609</v>
      </c>
      <c r="D1903" t="s">
        <v>12610</v>
      </c>
      <c r="E1903" t="s">
        <v>19700</v>
      </c>
      <c r="F1903">
        <v>0.92100000000000004</v>
      </c>
      <c r="G1903" s="5">
        <v>8522.6119999999992</v>
      </c>
      <c r="H1903" s="5">
        <v>0</v>
      </c>
      <c r="I1903" s="5">
        <v>0</v>
      </c>
      <c r="J1903">
        <v>0.16774848996850639</v>
      </c>
      <c r="K1903">
        <v>0.22925619571994049</v>
      </c>
    </row>
    <row r="1904" spans="1:11" x14ac:dyDescent="0.2">
      <c r="A1904" t="s">
        <v>12355</v>
      </c>
      <c r="B1904" t="s">
        <v>12356</v>
      </c>
      <c r="C1904" t="s">
        <v>12357</v>
      </c>
      <c r="D1904" t="s">
        <v>12358</v>
      </c>
      <c r="E1904" t="s">
        <v>12359</v>
      </c>
      <c r="F1904">
        <v>0.92500000000000004</v>
      </c>
      <c r="G1904" s="5">
        <v>79239.33</v>
      </c>
      <c r="H1904" s="5">
        <v>30552.982</v>
      </c>
      <c r="I1904" s="5">
        <v>0</v>
      </c>
      <c r="J1904">
        <v>0.50963031311776263</v>
      </c>
      <c r="K1904">
        <v>0.22948170398240175</v>
      </c>
    </row>
    <row r="1905" spans="1:11" x14ac:dyDescent="0.2">
      <c r="A1905" t="s">
        <v>10547</v>
      </c>
      <c r="B1905" t="s">
        <v>6363</v>
      </c>
      <c r="C1905" t="s">
        <v>7205</v>
      </c>
      <c r="D1905" t="s">
        <v>6364</v>
      </c>
      <c r="E1905" t="s">
        <v>10548</v>
      </c>
      <c r="F1905">
        <v>0.97570000000000001</v>
      </c>
      <c r="G1905" s="5">
        <v>73922.179999999993</v>
      </c>
      <c r="H1905" s="5">
        <v>128510.375</v>
      </c>
      <c r="I1905" s="5">
        <v>97009.77</v>
      </c>
      <c r="J1905">
        <v>0.79378881983955307</v>
      </c>
      <c r="K1905">
        <v>0.22951993204365079</v>
      </c>
    </row>
    <row r="1906" spans="1:11" x14ac:dyDescent="0.2">
      <c r="A1906" t="s">
        <v>8129</v>
      </c>
      <c r="B1906" t="s">
        <v>8130</v>
      </c>
      <c r="C1906" t="s">
        <v>8131</v>
      </c>
      <c r="D1906" t="s">
        <v>8132</v>
      </c>
      <c r="E1906" t="s">
        <v>8133</v>
      </c>
      <c r="F1906">
        <v>1</v>
      </c>
      <c r="G1906" s="5">
        <v>6971.8486000000003</v>
      </c>
      <c r="H1906" s="5">
        <v>20407.541000000001</v>
      </c>
      <c r="I1906" s="5">
        <v>12857.975</v>
      </c>
      <c r="J1906">
        <v>0.7075048907456678</v>
      </c>
      <c r="K1906">
        <v>0.22986139020178484</v>
      </c>
    </row>
    <row r="1907" spans="1:11" x14ac:dyDescent="0.2">
      <c r="A1907" t="s">
        <v>11792</v>
      </c>
      <c r="B1907" t="s">
        <v>9577</v>
      </c>
      <c r="C1907" t="s">
        <v>9578</v>
      </c>
      <c r="D1907" t="s">
        <v>9579</v>
      </c>
      <c r="E1907" t="s">
        <v>11793</v>
      </c>
      <c r="F1907">
        <v>0.97619999999999996</v>
      </c>
      <c r="G1907" s="5">
        <v>24299.298999999999</v>
      </c>
      <c r="H1907" s="5">
        <v>19627.303</v>
      </c>
      <c r="I1907" s="5">
        <v>11562.273999999999</v>
      </c>
      <c r="J1907">
        <v>1.4841066252046289</v>
      </c>
      <c r="K1907">
        <v>0.23057636661239633</v>
      </c>
    </row>
    <row r="1908" spans="1:11" x14ac:dyDescent="0.2">
      <c r="A1908" t="s">
        <v>5599</v>
      </c>
      <c r="B1908" t="s">
        <v>5600</v>
      </c>
      <c r="C1908" t="s">
        <v>6085</v>
      </c>
      <c r="D1908" t="s">
        <v>5601</v>
      </c>
      <c r="E1908" t="s">
        <v>12016</v>
      </c>
      <c r="F1908">
        <v>0.97119999999999995</v>
      </c>
      <c r="G1908" s="5">
        <v>17499.998</v>
      </c>
      <c r="H1908" s="5">
        <v>20778.526999999998</v>
      </c>
      <c r="I1908" s="5">
        <v>20383.543000000001</v>
      </c>
      <c r="J1908">
        <v>0.84461825299105053</v>
      </c>
      <c r="K1908">
        <v>0.23108564835088788</v>
      </c>
    </row>
    <row r="1909" spans="1:11" x14ac:dyDescent="0.2">
      <c r="A1909" t="s">
        <v>18734</v>
      </c>
      <c r="B1909" t="s">
        <v>5703</v>
      </c>
      <c r="C1909" t="s">
        <v>13229</v>
      </c>
      <c r="D1909" t="s">
        <v>5704</v>
      </c>
      <c r="E1909" t="s">
        <v>18735</v>
      </c>
      <c r="F1909">
        <v>1</v>
      </c>
      <c r="G1909" s="5">
        <v>13887.2</v>
      </c>
      <c r="H1909" s="5">
        <v>7776.6377000000002</v>
      </c>
      <c r="I1909" s="5">
        <v>6425.8209999999999</v>
      </c>
      <c r="J1909">
        <v>0.63097211780300477</v>
      </c>
      <c r="K1909">
        <v>0.23125158147589744</v>
      </c>
    </row>
    <row r="1910" spans="1:11" x14ac:dyDescent="0.2">
      <c r="A1910" t="s">
        <v>12073</v>
      </c>
      <c r="B1910" t="s">
        <v>12074</v>
      </c>
      <c r="C1910" t="s">
        <v>12075</v>
      </c>
      <c r="D1910" t="s">
        <v>12076</v>
      </c>
      <c r="E1910" t="s">
        <v>12077</v>
      </c>
      <c r="F1910">
        <v>1</v>
      </c>
      <c r="G1910" s="5">
        <v>9239.2150000000001</v>
      </c>
      <c r="H1910" s="5">
        <v>12883.99</v>
      </c>
      <c r="I1910" s="5">
        <v>11117.126</v>
      </c>
      <c r="J1910">
        <v>1.5442903545439781</v>
      </c>
      <c r="K1910">
        <v>0.23186402059254752</v>
      </c>
    </row>
    <row r="1911" spans="1:11" x14ac:dyDescent="0.2">
      <c r="A1911" t="s">
        <v>8667</v>
      </c>
      <c r="B1911" t="s">
        <v>7516</v>
      </c>
      <c r="C1911" t="s">
        <v>7517</v>
      </c>
      <c r="D1911" t="s">
        <v>7518</v>
      </c>
      <c r="E1911" t="s">
        <v>8668</v>
      </c>
      <c r="F1911">
        <v>0.95750000000000002</v>
      </c>
      <c r="G1911" s="5">
        <v>8291.0769999999993</v>
      </c>
      <c r="H1911" s="5">
        <v>5902.0424999999996</v>
      </c>
      <c r="I1911" s="5">
        <v>0</v>
      </c>
      <c r="J1911">
        <v>0.45138010746737811</v>
      </c>
      <c r="K1911">
        <v>0.2320790066735037</v>
      </c>
    </row>
    <row r="1912" spans="1:11" x14ac:dyDescent="0.2">
      <c r="A1912" t="s">
        <v>12533</v>
      </c>
      <c r="B1912" t="s">
        <v>8579</v>
      </c>
      <c r="C1912" t="s">
        <v>8580</v>
      </c>
      <c r="D1912" t="s">
        <v>8581</v>
      </c>
      <c r="E1912" t="s">
        <v>12534</v>
      </c>
      <c r="F1912">
        <v>0.94910000000000005</v>
      </c>
      <c r="G1912" s="5">
        <v>0</v>
      </c>
      <c r="H1912" s="5">
        <v>24768.486000000001</v>
      </c>
      <c r="I1912" s="5">
        <v>0</v>
      </c>
      <c r="J1912">
        <v>0.41436134732248325</v>
      </c>
      <c r="K1912">
        <v>0.23220291236665655</v>
      </c>
    </row>
    <row r="1913" spans="1:11" x14ac:dyDescent="0.2">
      <c r="A1913" t="s">
        <v>8940</v>
      </c>
      <c r="B1913" t="s">
        <v>5113</v>
      </c>
      <c r="C1913" t="s">
        <v>6193</v>
      </c>
      <c r="D1913" t="s">
        <v>5114</v>
      </c>
      <c r="E1913" t="s">
        <v>8941</v>
      </c>
      <c r="F1913">
        <v>0.97650000000000003</v>
      </c>
      <c r="G1913" s="5">
        <v>81914.52</v>
      </c>
      <c r="H1913" s="5">
        <v>91849.78</v>
      </c>
      <c r="I1913" s="5">
        <v>41942.542999999998</v>
      </c>
      <c r="J1913">
        <v>1.439794624918566</v>
      </c>
      <c r="K1913">
        <v>0.23234696462844595</v>
      </c>
    </row>
    <row r="1914" spans="1:11" x14ac:dyDescent="0.2">
      <c r="A1914" t="s">
        <v>6282</v>
      </c>
      <c r="B1914" t="s">
        <v>6283</v>
      </c>
      <c r="C1914" t="s">
        <v>6284</v>
      </c>
      <c r="D1914" t="s">
        <v>6285</v>
      </c>
      <c r="E1914" t="s">
        <v>6286</v>
      </c>
      <c r="F1914">
        <v>0.97499999999999998</v>
      </c>
      <c r="G1914" s="5">
        <v>16830.77</v>
      </c>
      <c r="H1914" s="5">
        <v>34448.805</v>
      </c>
      <c r="I1914" s="5">
        <v>26056.062000000002</v>
      </c>
      <c r="J1914">
        <v>0.77938656962168573</v>
      </c>
      <c r="K1914">
        <v>0.23243953720528854</v>
      </c>
    </row>
    <row r="1915" spans="1:11" x14ac:dyDescent="0.2">
      <c r="A1915" t="s">
        <v>8424</v>
      </c>
      <c r="B1915" t="s">
        <v>8425</v>
      </c>
      <c r="C1915" t="s">
        <v>8426</v>
      </c>
      <c r="D1915" t="s">
        <v>8427</v>
      </c>
      <c r="E1915" t="s">
        <v>8428</v>
      </c>
      <c r="F1915">
        <v>0.97340000000000004</v>
      </c>
      <c r="G1915" s="5">
        <v>6649.4669999999996</v>
      </c>
      <c r="H1915" s="5">
        <v>4797.9920000000002</v>
      </c>
      <c r="I1915" s="5">
        <v>7015.7275</v>
      </c>
      <c r="J1915">
        <v>1.2461598779638232</v>
      </c>
      <c r="K1915">
        <v>0.23258397861361241</v>
      </c>
    </row>
    <row r="1916" spans="1:11" x14ac:dyDescent="0.2">
      <c r="A1916" t="s">
        <v>20210</v>
      </c>
      <c r="B1916" t="s">
        <v>9142</v>
      </c>
      <c r="C1916" t="s">
        <v>9143</v>
      </c>
      <c r="D1916" t="s">
        <v>9144</v>
      </c>
      <c r="E1916" t="s">
        <v>20211</v>
      </c>
      <c r="F1916">
        <v>0.95940000000000003</v>
      </c>
      <c r="G1916" s="5">
        <v>5376.5069999999996</v>
      </c>
      <c r="H1916" s="5">
        <v>0</v>
      </c>
      <c r="I1916" s="5">
        <v>0</v>
      </c>
      <c r="J1916">
        <v>0.22405533078049913</v>
      </c>
      <c r="K1916">
        <v>0.23265353337789324</v>
      </c>
    </row>
    <row r="1917" spans="1:11" x14ac:dyDescent="0.2">
      <c r="A1917" t="s">
        <v>5879</v>
      </c>
      <c r="B1917" t="s">
        <v>5626</v>
      </c>
      <c r="C1917" t="s">
        <v>11302</v>
      </c>
      <c r="D1917" t="s">
        <v>5627</v>
      </c>
      <c r="E1917" t="s">
        <v>11935</v>
      </c>
      <c r="F1917">
        <v>0.97270000000000001</v>
      </c>
      <c r="G1917" s="5">
        <v>16808.363000000001</v>
      </c>
      <c r="H1917" s="5">
        <v>48997.887000000002</v>
      </c>
      <c r="I1917" s="5">
        <v>30230.261999999999</v>
      </c>
      <c r="J1917">
        <v>0.64153124453799371</v>
      </c>
      <c r="K1917">
        <v>0.23295247530500224</v>
      </c>
    </row>
    <row r="1918" spans="1:11" x14ac:dyDescent="0.2">
      <c r="A1918" t="s">
        <v>7298</v>
      </c>
      <c r="B1918" t="s">
        <v>5833</v>
      </c>
      <c r="C1918" t="s">
        <v>7299</v>
      </c>
      <c r="D1918" t="s">
        <v>5834</v>
      </c>
      <c r="E1918" t="s">
        <v>7300</v>
      </c>
      <c r="F1918">
        <v>0.83830000000000005</v>
      </c>
      <c r="G1918" s="5">
        <v>0</v>
      </c>
      <c r="H1918" s="5">
        <v>71128.733999999997</v>
      </c>
      <c r="I1918" s="5">
        <v>14411.181</v>
      </c>
      <c r="J1918">
        <v>0.47230511895110644</v>
      </c>
      <c r="K1918">
        <v>0.23365213888265532</v>
      </c>
    </row>
    <row r="1919" spans="1:11" x14ac:dyDescent="0.2">
      <c r="A1919" t="s">
        <v>7010</v>
      </c>
      <c r="B1919" t="s">
        <v>6283</v>
      </c>
      <c r="C1919" t="s">
        <v>6284</v>
      </c>
      <c r="D1919" t="s">
        <v>6285</v>
      </c>
      <c r="E1919" t="s">
        <v>7011</v>
      </c>
      <c r="F1919">
        <v>0.97609999999999997</v>
      </c>
      <c r="G1919" s="5">
        <v>17150.384999999998</v>
      </c>
      <c r="H1919" s="5">
        <v>39970.47</v>
      </c>
      <c r="I1919" s="5">
        <v>22925.623</v>
      </c>
      <c r="J1919">
        <v>1.58244764754112</v>
      </c>
      <c r="K1919">
        <v>0.23372057995729073</v>
      </c>
    </row>
    <row r="1920" spans="1:11" x14ac:dyDescent="0.2">
      <c r="A1920" t="s">
        <v>16371</v>
      </c>
      <c r="B1920" t="s">
        <v>16372</v>
      </c>
      <c r="C1920" t="s">
        <v>16373</v>
      </c>
      <c r="D1920" t="s">
        <v>16374</v>
      </c>
      <c r="E1920" t="s">
        <v>16375</v>
      </c>
      <c r="F1920">
        <v>0.97440000000000004</v>
      </c>
      <c r="G1920" s="5">
        <v>51752.913999999997</v>
      </c>
      <c r="H1920" s="5">
        <v>165372.51999999999</v>
      </c>
      <c r="I1920" s="5">
        <v>83033.67</v>
      </c>
      <c r="J1920">
        <v>0.66727155523532622</v>
      </c>
      <c r="K1920">
        <v>0.23385299922391858</v>
      </c>
    </row>
    <row r="1921" spans="1:11" x14ac:dyDescent="0.2">
      <c r="A1921" t="s">
        <v>16082</v>
      </c>
      <c r="B1921" t="s">
        <v>14736</v>
      </c>
      <c r="C1921" t="s">
        <v>14737</v>
      </c>
      <c r="D1921" t="s">
        <v>14738</v>
      </c>
      <c r="E1921" t="s">
        <v>16083</v>
      </c>
      <c r="F1921">
        <v>0.97140000000000004</v>
      </c>
      <c r="G1921" s="5">
        <v>98671.875</v>
      </c>
      <c r="H1921" s="5">
        <v>115464.08</v>
      </c>
      <c r="I1921" s="5">
        <v>187637.14</v>
      </c>
      <c r="J1921">
        <v>0.6043727679337193</v>
      </c>
      <c r="K1921">
        <v>0.23386446448499865</v>
      </c>
    </row>
    <row r="1922" spans="1:11" x14ac:dyDescent="0.2">
      <c r="A1922" t="s">
        <v>9829</v>
      </c>
      <c r="B1922" t="s">
        <v>5635</v>
      </c>
      <c r="C1922" t="s">
        <v>6548</v>
      </c>
      <c r="D1922" t="s">
        <v>5636</v>
      </c>
      <c r="E1922" t="s">
        <v>9830</v>
      </c>
      <c r="F1922">
        <v>0.91790000000000005</v>
      </c>
      <c r="G1922" s="5">
        <v>7565.9916999999996</v>
      </c>
      <c r="H1922" s="5">
        <v>15431.99</v>
      </c>
      <c r="I1922" s="5">
        <v>9632.8320000000003</v>
      </c>
      <c r="J1922">
        <v>0.75125381088339549</v>
      </c>
      <c r="K1922">
        <v>0.23410986203887585</v>
      </c>
    </row>
    <row r="1923" spans="1:11" x14ac:dyDescent="0.2">
      <c r="A1923" t="s">
        <v>5378</v>
      </c>
      <c r="B1923" t="s">
        <v>5379</v>
      </c>
      <c r="C1923" t="s">
        <v>6921</v>
      </c>
      <c r="D1923" t="s">
        <v>5380</v>
      </c>
      <c r="E1923" t="s">
        <v>16785</v>
      </c>
      <c r="F1923">
        <v>0.81689999999999996</v>
      </c>
      <c r="G1923" s="5">
        <v>23523.923999999999</v>
      </c>
      <c r="H1923" s="5">
        <v>26891.043000000001</v>
      </c>
      <c r="I1923" s="5">
        <v>26361.936000000002</v>
      </c>
      <c r="J1923">
        <v>0.79644717327183112</v>
      </c>
      <c r="K1923">
        <v>0.23420714264361511</v>
      </c>
    </row>
    <row r="1924" spans="1:11" x14ac:dyDescent="0.2">
      <c r="A1924" t="s">
        <v>5381</v>
      </c>
      <c r="B1924" t="s">
        <v>5379</v>
      </c>
      <c r="C1924" t="s">
        <v>6921</v>
      </c>
      <c r="D1924" t="s">
        <v>5380</v>
      </c>
      <c r="E1924" t="s">
        <v>16785</v>
      </c>
      <c r="F1924">
        <v>0.81689999999999996</v>
      </c>
      <c r="G1924" s="5">
        <v>23523.923999999999</v>
      </c>
      <c r="H1924" s="5">
        <v>26891.043000000001</v>
      </c>
      <c r="I1924" s="5">
        <v>26361.936000000002</v>
      </c>
      <c r="J1924">
        <v>0.79644717327183112</v>
      </c>
      <c r="K1924">
        <v>0.23420714264361511</v>
      </c>
    </row>
    <row r="1925" spans="1:11" x14ac:dyDescent="0.2">
      <c r="A1925" t="s">
        <v>12078</v>
      </c>
      <c r="B1925" t="s">
        <v>4812</v>
      </c>
      <c r="C1925" t="s">
        <v>11053</v>
      </c>
      <c r="D1925" t="s">
        <v>4804</v>
      </c>
      <c r="E1925" t="s">
        <v>12079</v>
      </c>
      <c r="F1925">
        <v>1</v>
      </c>
      <c r="G1925" s="5">
        <v>9138.6450000000004</v>
      </c>
      <c r="H1925" s="5">
        <v>8086.6953000000003</v>
      </c>
      <c r="I1925" s="5">
        <v>6959.9277000000002</v>
      </c>
      <c r="J1925">
        <v>0.83857021012079402</v>
      </c>
      <c r="K1925">
        <v>0.2356031906851756</v>
      </c>
    </row>
    <row r="1926" spans="1:11" x14ac:dyDescent="0.2">
      <c r="A1926" t="s">
        <v>14305</v>
      </c>
      <c r="B1926" t="s">
        <v>5113</v>
      </c>
      <c r="C1926" t="s">
        <v>6193</v>
      </c>
      <c r="D1926" t="s">
        <v>5114</v>
      </c>
      <c r="E1926" t="s">
        <v>14306</v>
      </c>
      <c r="F1926">
        <v>0.96650000000000003</v>
      </c>
      <c r="G1926" s="5">
        <v>0</v>
      </c>
      <c r="H1926" s="5">
        <v>5354.8940000000002</v>
      </c>
      <c r="I1926" s="5">
        <v>11897.525</v>
      </c>
      <c r="J1926">
        <v>0.54168278404876513</v>
      </c>
      <c r="K1926">
        <v>0.23589808850760943</v>
      </c>
    </row>
    <row r="1927" spans="1:11" x14ac:dyDescent="0.2">
      <c r="A1927" t="s">
        <v>10785</v>
      </c>
      <c r="B1927" t="s">
        <v>8563</v>
      </c>
      <c r="C1927" t="s">
        <v>8564</v>
      </c>
      <c r="D1927" t="s">
        <v>8565</v>
      </c>
      <c r="E1927" t="s">
        <v>10786</v>
      </c>
      <c r="F1927">
        <v>0.97389999999999999</v>
      </c>
      <c r="G1927" s="5">
        <v>13721.552</v>
      </c>
      <c r="H1927" s="5">
        <v>91835.68</v>
      </c>
      <c r="I1927" s="5">
        <v>38287.279999999999</v>
      </c>
      <c r="J1927">
        <v>0.59700505769940959</v>
      </c>
      <c r="K1927">
        <v>0.23595964672279393</v>
      </c>
    </row>
    <row r="1928" spans="1:11" x14ac:dyDescent="0.2">
      <c r="A1928" t="s">
        <v>16974</v>
      </c>
      <c r="B1928" t="s">
        <v>16975</v>
      </c>
      <c r="C1928" t="s">
        <v>16976</v>
      </c>
      <c r="D1928" t="s">
        <v>16977</v>
      </c>
      <c r="E1928" t="s">
        <v>16978</v>
      </c>
      <c r="F1928">
        <v>1</v>
      </c>
      <c r="G1928" s="5">
        <v>10583.942999999999</v>
      </c>
      <c r="H1928" s="5">
        <v>11355.349</v>
      </c>
      <c r="I1928" s="5">
        <v>10182.019</v>
      </c>
      <c r="J1928">
        <v>1.0607938535647723</v>
      </c>
      <c r="K1928">
        <v>0.23600207934167156</v>
      </c>
    </row>
    <row r="1929" spans="1:11" x14ac:dyDescent="0.2">
      <c r="A1929" t="s">
        <v>7705</v>
      </c>
      <c r="B1929" t="s">
        <v>6599</v>
      </c>
      <c r="C1929" t="s">
        <v>7706</v>
      </c>
      <c r="D1929" t="s">
        <v>6600</v>
      </c>
      <c r="E1929" t="s">
        <v>7707</v>
      </c>
      <c r="F1929">
        <v>1</v>
      </c>
      <c r="G1929" s="5">
        <v>34711.39</v>
      </c>
      <c r="H1929" s="5">
        <v>11513.953</v>
      </c>
      <c r="I1929" s="5">
        <v>0</v>
      </c>
      <c r="J1929">
        <v>0.51362534310973906</v>
      </c>
      <c r="K1929">
        <v>0.23632479589760838</v>
      </c>
    </row>
    <row r="1930" spans="1:11" x14ac:dyDescent="0.2">
      <c r="A1930" t="s">
        <v>19069</v>
      </c>
      <c r="B1930" t="s">
        <v>5331</v>
      </c>
      <c r="C1930" t="s">
        <v>7996</v>
      </c>
      <c r="D1930" t="s">
        <v>5332</v>
      </c>
      <c r="E1930" t="s">
        <v>19070</v>
      </c>
      <c r="F1930">
        <v>1</v>
      </c>
      <c r="G1930" s="5">
        <v>34652.754000000001</v>
      </c>
      <c r="H1930" s="5">
        <v>32351.895</v>
      </c>
      <c r="I1930" s="5">
        <v>36032.870000000003</v>
      </c>
      <c r="J1930">
        <v>1.1219491264832102</v>
      </c>
      <c r="K1930">
        <v>0.23652681090881342</v>
      </c>
    </row>
    <row r="1931" spans="1:11" x14ac:dyDescent="0.2">
      <c r="A1931" t="s">
        <v>14770</v>
      </c>
      <c r="B1931" t="s">
        <v>14771</v>
      </c>
      <c r="C1931" t="s">
        <v>14772</v>
      </c>
      <c r="D1931" t="s">
        <v>14773</v>
      </c>
      <c r="E1931" t="s">
        <v>14774</v>
      </c>
      <c r="F1931">
        <v>1</v>
      </c>
      <c r="G1931" s="5">
        <v>9083.2810000000009</v>
      </c>
      <c r="H1931" s="5">
        <v>11311.856</v>
      </c>
      <c r="I1931" s="5">
        <v>7223.5559999999996</v>
      </c>
      <c r="J1931">
        <v>1.2670144013552356</v>
      </c>
      <c r="K1931">
        <v>0.23655251457571699</v>
      </c>
    </row>
    <row r="1932" spans="1:11" x14ac:dyDescent="0.2">
      <c r="A1932" t="s">
        <v>14618</v>
      </c>
      <c r="B1932" t="s">
        <v>4832</v>
      </c>
      <c r="C1932" t="s">
        <v>7231</v>
      </c>
      <c r="D1932" t="s">
        <v>4823</v>
      </c>
      <c r="E1932" t="s">
        <v>14619</v>
      </c>
      <c r="F1932">
        <v>1</v>
      </c>
      <c r="G1932" s="5">
        <v>44170.644999999997</v>
      </c>
      <c r="H1932" s="5">
        <v>37495.222999999998</v>
      </c>
      <c r="I1932" s="5">
        <v>43241.625</v>
      </c>
      <c r="J1932">
        <v>1.7151779044290718</v>
      </c>
      <c r="K1932">
        <v>0.23670148305131083</v>
      </c>
    </row>
    <row r="1933" spans="1:11" x14ac:dyDescent="0.2">
      <c r="A1933" t="s">
        <v>5131</v>
      </c>
      <c r="B1933" t="s">
        <v>5132</v>
      </c>
      <c r="C1933" t="s">
        <v>15183</v>
      </c>
      <c r="D1933" t="s">
        <v>5133</v>
      </c>
      <c r="E1933" t="s">
        <v>15184</v>
      </c>
      <c r="F1933">
        <v>0.97540000000000004</v>
      </c>
      <c r="G1933" s="5">
        <v>12385.064</v>
      </c>
      <c r="H1933" s="5">
        <v>12563.936</v>
      </c>
      <c r="I1933" s="5">
        <v>12736.790999999999</v>
      </c>
      <c r="J1933">
        <v>0.86015825347145936</v>
      </c>
      <c r="K1933">
        <v>0.23673428665754698</v>
      </c>
    </row>
    <row r="1934" spans="1:11" x14ac:dyDescent="0.2">
      <c r="A1934" t="s">
        <v>17541</v>
      </c>
      <c r="B1934" t="s">
        <v>6370</v>
      </c>
      <c r="C1934" t="s">
        <v>6371</v>
      </c>
      <c r="D1934" t="s">
        <v>6372</v>
      </c>
      <c r="E1934" t="s">
        <v>17542</v>
      </c>
      <c r="F1934">
        <v>1</v>
      </c>
      <c r="G1934" s="5">
        <v>6921.8980000000001</v>
      </c>
      <c r="H1934" s="5">
        <v>7099.4193999999998</v>
      </c>
      <c r="I1934" s="5">
        <v>10164.296</v>
      </c>
      <c r="J1934">
        <v>1.3370659109453322</v>
      </c>
      <c r="K1934">
        <v>0.23731556913219359</v>
      </c>
    </row>
    <row r="1935" spans="1:11" x14ac:dyDescent="0.2">
      <c r="A1935" t="s">
        <v>18768</v>
      </c>
      <c r="B1935" t="s">
        <v>18769</v>
      </c>
      <c r="C1935" t="s">
        <v>18770</v>
      </c>
      <c r="D1935" t="s">
        <v>18771</v>
      </c>
      <c r="E1935" t="s">
        <v>18772</v>
      </c>
      <c r="F1935">
        <v>0.97119999999999995</v>
      </c>
      <c r="G1935" s="5">
        <v>17829.418000000001</v>
      </c>
      <c r="H1935" s="5">
        <v>19709.851999999999</v>
      </c>
      <c r="I1935" s="5">
        <v>14190.194</v>
      </c>
      <c r="J1935">
        <v>1.161275168775854</v>
      </c>
      <c r="K1935">
        <v>0.23740853395202685</v>
      </c>
    </row>
    <row r="1936" spans="1:11" x14ac:dyDescent="0.2">
      <c r="A1936" t="s">
        <v>19896</v>
      </c>
      <c r="B1936" t="s">
        <v>5113</v>
      </c>
      <c r="C1936" t="s">
        <v>6193</v>
      </c>
      <c r="D1936" t="s">
        <v>5114</v>
      </c>
      <c r="E1936" t="s">
        <v>19897</v>
      </c>
      <c r="F1936">
        <v>0.96589999999999998</v>
      </c>
      <c r="G1936" s="5">
        <v>49856.366999999998</v>
      </c>
      <c r="H1936" s="5">
        <v>72492.13</v>
      </c>
      <c r="I1936" s="5">
        <v>72473.233999999997</v>
      </c>
      <c r="J1936">
        <v>0.84223861767226327</v>
      </c>
      <c r="K1936">
        <v>0.23766594138935004</v>
      </c>
    </row>
    <row r="1937" spans="1:11" x14ac:dyDescent="0.2">
      <c r="A1937" t="s">
        <v>8114</v>
      </c>
      <c r="B1937" t="s">
        <v>5632</v>
      </c>
      <c r="C1937" t="s">
        <v>8115</v>
      </c>
      <c r="D1937" t="s">
        <v>5633</v>
      </c>
      <c r="E1937" t="s">
        <v>8116</v>
      </c>
      <c r="F1937">
        <v>0.97209999999999996</v>
      </c>
      <c r="G1937" s="5">
        <v>0</v>
      </c>
      <c r="H1937" s="5">
        <v>22681.455000000002</v>
      </c>
      <c r="I1937" s="5">
        <v>18711.287</v>
      </c>
      <c r="J1937">
        <v>0.58300603095913284</v>
      </c>
      <c r="K1937">
        <v>0.23776174335542902</v>
      </c>
    </row>
    <row r="1938" spans="1:11" x14ac:dyDescent="0.2">
      <c r="A1938" t="s">
        <v>16555</v>
      </c>
      <c r="B1938" t="s">
        <v>1159</v>
      </c>
      <c r="C1938" t="s">
        <v>16556</v>
      </c>
      <c r="D1938" t="s">
        <v>1151</v>
      </c>
      <c r="E1938" t="s">
        <v>16557</v>
      </c>
      <c r="F1938">
        <v>0.97529999999999994</v>
      </c>
      <c r="G1938" s="5">
        <v>9388.0220000000008</v>
      </c>
      <c r="H1938" s="5">
        <v>14232.305</v>
      </c>
      <c r="I1938" s="5">
        <v>19166.592000000001</v>
      </c>
      <c r="J1938">
        <v>0.74310780405001908</v>
      </c>
      <c r="K1938">
        <v>0.23782970791290031</v>
      </c>
    </row>
    <row r="1939" spans="1:11" x14ac:dyDescent="0.2">
      <c r="A1939" t="s">
        <v>17382</v>
      </c>
      <c r="B1939" t="s">
        <v>16963</v>
      </c>
      <c r="C1939" t="s">
        <v>16964</v>
      </c>
      <c r="D1939" t="s">
        <v>16965</v>
      </c>
      <c r="E1939" t="s">
        <v>17383</v>
      </c>
      <c r="F1939">
        <v>0.96919999999999995</v>
      </c>
      <c r="G1939" s="5">
        <v>17377.388999999999</v>
      </c>
      <c r="H1939" s="5">
        <v>18630.103999999999</v>
      </c>
      <c r="I1939" s="5">
        <v>11025.541999999999</v>
      </c>
      <c r="J1939">
        <v>0.82085417638419322</v>
      </c>
      <c r="K1939">
        <v>0.23791255248414095</v>
      </c>
    </row>
    <row r="1940" spans="1:11" x14ac:dyDescent="0.2">
      <c r="A1940" t="s">
        <v>17304</v>
      </c>
      <c r="B1940" t="s">
        <v>8042</v>
      </c>
      <c r="C1940" t="s">
        <v>8043</v>
      </c>
      <c r="D1940" t="s">
        <v>8044</v>
      </c>
      <c r="E1940" t="s">
        <v>17305</v>
      </c>
      <c r="F1940">
        <v>0.96279999999999999</v>
      </c>
      <c r="G1940" s="5">
        <v>0</v>
      </c>
      <c r="H1940" s="5">
        <v>14479.125</v>
      </c>
      <c r="I1940" s="5">
        <v>32283.440999999999</v>
      </c>
      <c r="J1940">
        <v>0.25981963916999512</v>
      </c>
      <c r="K1940">
        <v>0.23792748908304034</v>
      </c>
    </row>
    <row r="1941" spans="1:11" x14ac:dyDescent="0.2">
      <c r="A1941" t="s">
        <v>17637</v>
      </c>
      <c r="B1941" t="s">
        <v>10960</v>
      </c>
      <c r="C1941" t="s">
        <v>10961</v>
      </c>
      <c r="D1941" t="s">
        <v>10962</v>
      </c>
      <c r="E1941" t="s">
        <v>17638</v>
      </c>
      <c r="F1941">
        <v>1</v>
      </c>
      <c r="G1941" s="5">
        <v>5559.7475999999997</v>
      </c>
      <c r="H1941" s="5">
        <v>5798.2110000000002</v>
      </c>
      <c r="I1941" s="5">
        <v>6002.817</v>
      </c>
      <c r="J1941">
        <v>0.89924708721448243</v>
      </c>
      <c r="K1941">
        <v>0.23795132528523777</v>
      </c>
    </row>
    <row r="1942" spans="1:11" x14ac:dyDescent="0.2">
      <c r="A1942" t="s">
        <v>16574</v>
      </c>
      <c r="B1942" t="s">
        <v>2825</v>
      </c>
      <c r="C1942" t="s">
        <v>8448</v>
      </c>
      <c r="D1942" t="s">
        <v>2818</v>
      </c>
      <c r="E1942" t="s">
        <v>16575</v>
      </c>
      <c r="F1942">
        <v>1</v>
      </c>
      <c r="G1942" s="5">
        <v>12369.433999999999</v>
      </c>
      <c r="H1942" s="5">
        <v>40440.980000000003</v>
      </c>
      <c r="I1942" s="5">
        <v>14455.046</v>
      </c>
      <c r="J1942">
        <v>0.63712111313432795</v>
      </c>
      <c r="K1942">
        <v>0.23809580811684791</v>
      </c>
    </row>
    <row r="1943" spans="1:11" x14ac:dyDescent="0.2">
      <c r="A1943" t="s">
        <v>21150</v>
      </c>
      <c r="B1943" t="s">
        <v>3303</v>
      </c>
      <c r="C1943" t="s">
        <v>12341</v>
      </c>
      <c r="D1943" t="s">
        <v>3293</v>
      </c>
      <c r="E1943" t="s">
        <v>21151</v>
      </c>
      <c r="F1943">
        <v>0.97119999999999995</v>
      </c>
      <c r="G1943" s="5">
        <v>15200.115</v>
      </c>
      <c r="H1943" s="5">
        <v>13918.78</v>
      </c>
      <c r="I1943" s="5">
        <v>13918.769</v>
      </c>
      <c r="J1943">
        <v>1.0747883520981989</v>
      </c>
      <c r="K1943">
        <v>0.23811636344204334</v>
      </c>
    </row>
    <row r="1944" spans="1:11" x14ac:dyDescent="0.2">
      <c r="A1944" t="s">
        <v>15555</v>
      </c>
      <c r="B1944" t="s">
        <v>15556</v>
      </c>
      <c r="C1944" t="s">
        <v>15557</v>
      </c>
      <c r="D1944" t="s">
        <v>15558</v>
      </c>
      <c r="E1944" t="s">
        <v>15559</v>
      </c>
      <c r="F1944">
        <v>0.96750000000000003</v>
      </c>
      <c r="G1944" s="5">
        <v>28704.145</v>
      </c>
      <c r="H1944" s="5">
        <v>26643.646000000001</v>
      </c>
      <c r="I1944" s="5">
        <v>31534.833999999999</v>
      </c>
      <c r="J1944">
        <v>0.7918832613404867</v>
      </c>
      <c r="K1944">
        <v>0.23833407692408506</v>
      </c>
    </row>
    <row r="1945" spans="1:11" x14ac:dyDescent="0.2">
      <c r="A1945" t="s">
        <v>18469</v>
      </c>
      <c r="B1945" t="s">
        <v>5777</v>
      </c>
      <c r="C1945" t="s">
        <v>6333</v>
      </c>
      <c r="D1945" t="s">
        <v>5778</v>
      </c>
      <c r="E1945" t="s">
        <v>18470</v>
      </c>
      <c r="F1945">
        <v>0.96409999999999996</v>
      </c>
      <c r="G1945" s="5">
        <v>0</v>
      </c>
      <c r="H1945" s="5">
        <v>5397.7160000000003</v>
      </c>
      <c r="I1945" s="5">
        <v>2345.5817999999999</v>
      </c>
      <c r="J1945">
        <v>0.30609825149077119</v>
      </c>
      <c r="K1945">
        <v>0.23840582512311306</v>
      </c>
    </row>
    <row r="1946" spans="1:11" x14ac:dyDescent="0.2">
      <c r="A1946" t="s">
        <v>18471</v>
      </c>
      <c r="B1946" t="s">
        <v>5777</v>
      </c>
      <c r="C1946" t="s">
        <v>6333</v>
      </c>
      <c r="D1946" t="s">
        <v>5778</v>
      </c>
      <c r="E1946" t="s">
        <v>18470</v>
      </c>
      <c r="F1946">
        <v>0.96440000000000003</v>
      </c>
      <c r="G1946" s="5">
        <v>0</v>
      </c>
      <c r="H1946" s="5">
        <v>5397.7160000000003</v>
      </c>
      <c r="I1946" s="5">
        <v>2345.5817999999999</v>
      </c>
      <c r="J1946">
        <v>0.30609825149077119</v>
      </c>
      <c r="K1946">
        <v>0.23840582512311306</v>
      </c>
    </row>
    <row r="1947" spans="1:11" x14ac:dyDescent="0.2">
      <c r="A1947" t="s">
        <v>21325</v>
      </c>
      <c r="B1947" t="s">
        <v>11187</v>
      </c>
      <c r="C1947" t="s">
        <v>11188</v>
      </c>
      <c r="D1947" t="s">
        <v>11189</v>
      </c>
      <c r="E1947" t="s">
        <v>21326</v>
      </c>
      <c r="F1947">
        <v>0.75119999999999998</v>
      </c>
      <c r="G1947" s="5">
        <v>10919.354499999999</v>
      </c>
      <c r="H1947" s="5">
        <v>0</v>
      </c>
      <c r="I1947" s="5">
        <v>2713.1504</v>
      </c>
      <c r="J1947" t="e">
        <v>#DIV/0!</v>
      </c>
      <c r="K1947">
        <v>0.23845715100641279</v>
      </c>
    </row>
    <row r="1948" spans="1:11" x14ac:dyDescent="0.2">
      <c r="A1948" t="s">
        <v>20263</v>
      </c>
      <c r="B1948" t="s">
        <v>5095</v>
      </c>
      <c r="C1948" t="s">
        <v>6097</v>
      </c>
      <c r="D1948" t="s">
        <v>5096</v>
      </c>
      <c r="E1948" t="s">
        <v>20264</v>
      </c>
      <c r="F1948">
        <v>0.97509999999999997</v>
      </c>
      <c r="G1948" s="5">
        <v>14079.950999999999</v>
      </c>
      <c r="H1948" s="5">
        <v>9428.8330000000005</v>
      </c>
      <c r="I1948" s="5">
        <v>20037.078000000001</v>
      </c>
      <c r="J1948">
        <v>0.61331336178363682</v>
      </c>
      <c r="K1948">
        <v>0.23899591312183585</v>
      </c>
    </row>
    <row r="1949" spans="1:11" x14ac:dyDescent="0.2">
      <c r="A1949" t="s">
        <v>15214</v>
      </c>
      <c r="B1949" t="s">
        <v>11279</v>
      </c>
      <c r="C1949" t="s">
        <v>11280</v>
      </c>
      <c r="D1949" t="s">
        <v>11281</v>
      </c>
      <c r="E1949" t="s">
        <v>15215</v>
      </c>
      <c r="F1949">
        <v>0.97360000000000002</v>
      </c>
      <c r="G1949" s="5">
        <v>59651.046999999999</v>
      </c>
      <c r="H1949" s="5">
        <v>99889.8</v>
      </c>
      <c r="I1949" s="5">
        <v>69144.600000000006</v>
      </c>
      <c r="J1949">
        <v>0.81296220437904887</v>
      </c>
      <c r="K1949">
        <v>0.24013367328690219</v>
      </c>
    </row>
    <row r="1950" spans="1:11" x14ac:dyDescent="0.2">
      <c r="A1950" t="s">
        <v>15216</v>
      </c>
      <c r="B1950" t="s">
        <v>11279</v>
      </c>
      <c r="C1950" t="s">
        <v>11280</v>
      </c>
      <c r="D1950" t="s">
        <v>11281</v>
      </c>
      <c r="E1950" t="s">
        <v>15215</v>
      </c>
      <c r="F1950">
        <v>0.97340000000000004</v>
      </c>
      <c r="G1950" s="5">
        <v>59651.046999999999</v>
      </c>
      <c r="H1950" s="5">
        <v>99889.8</v>
      </c>
      <c r="I1950" s="5">
        <v>69144.600000000006</v>
      </c>
      <c r="J1950">
        <v>0.81296220437904887</v>
      </c>
      <c r="K1950">
        <v>0.24013367328690219</v>
      </c>
    </row>
    <row r="1951" spans="1:11" x14ac:dyDescent="0.2">
      <c r="A1951" t="s">
        <v>20800</v>
      </c>
      <c r="B1951" t="s">
        <v>19421</v>
      </c>
      <c r="C1951" t="s">
        <v>19422</v>
      </c>
      <c r="D1951" t="s">
        <v>19423</v>
      </c>
      <c r="E1951" t="s">
        <v>20801</v>
      </c>
      <c r="F1951">
        <v>0.96630000000000005</v>
      </c>
      <c r="G1951" s="5">
        <v>4912.4949999999999</v>
      </c>
      <c r="H1951" s="5">
        <v>14818.347</v>
      </c>
      <c r="I1951" s="5">
        <v>10615.687</v>
      </c>
      <c r="J1951">
        <v>0.68947104774189105</v>
      </c>
      <c r="K1951">
        <v>0.24022488383292223</v>
      </c>
    </row>
    <row r="1952" spans="1:11" x14ac:dyDescent="0.2">
      <c r="A1952" t="s">
        <v>10035</v>
      </c>
      <c r="B1952" t="s">
        <v>7169</v>
      </c>
      <c r="C1952" t="s">
        <v>7170</v>
      </c>
      <c r="D1952" t="s">
        <v>7171</v>
      </c>
      <c r="E1952" t="s">
        <v>10036</v>
      </c>
      <c r="F1952">
        <v>0.76390000000000002</v>
      </c>
      <c r="G1952" s="5">
        <v>1467.6666</v>
      </c>
      <c r="H1952" s="5">
        <v>633.27</v>
      </c>
      <c r="I1952" s="5">
        <v>3039.9594999999999</v>
      </c>
      <c r="J1952">
        <v>0.26848623445971342</v>
      </c>
      <c r="K1952">
        <v>0.24059620451840003</v>
      </c>
    </row>
    <row r="1953" spans="1:11" x14ac:dyDescent="0.2">
      <c r="A1953" t="s">
        <v>5884</v>
      </c>
      <c r="B1953" t="s">
        <v>5885</v>
      </c>
      <c r="C1953" t="s">
        <v>12436</v>
      </c>
      <c r="D1953" t="s">
        <v>5886</v>
      </c>
      <c r="E1953" t="s">
        <v>12437</v>
      </c>
      <c r="F1953">
        <v>0.94259999999999999</v>
      </c>
      <c r="G1953" s="5">
        <v>22076.030999999999</v>
      </c>
      <c r="H1953" s="5">
        <v>28210.562000000002</v>
      </c>
      <c r="I1953" s="5">
        <v>14911.816999999999</v>
      </c>
      <c r="J1953">
        <v>0.76741475147190974</v>
      </c>
      <c r="K1953">
        <v>0.24059934829421911</v>
      </c>
    </row>
    <row r="1954" spans="1:11" x14ac:dyDescent="0.2">
      <c r="A1954" t="s">
        <v>16202</v>
      </c>
      <c r="B1954" t="s">
        <v>7417</v>
      </c>
      <c r="C1954" t="s">
        <v>7418</v>
      </c>
      <c r="D1954" t="s">
        <v>7419</v>
      </c>
      <c r="E1954" t="s">
        <v>16203</v>
      </c>
      <c r="F1954">
        <v>0.92710000000000004</v>
      </c>
      <c r="G1954" s="5">
        <v>31648.998</v>
      </c>
      <c r="H1954" s="5">
        <v>43044.527000000002</v>
      </c>
      <c r="I1954" s="5">
        <v>29259.146000000001</v>
      </c>
      <c r="J1954">
        <v>1.734757060516791</v>
      </c>
      <c r="K1954">
        <v>0.2409947503442619</v>
      </c>
    </row>
    <row r="1955" spans="1:11" x14ac:dyDescent="0.2">
      <c r="A1955" t="s">
        <v>11773</v>
      </c>
      <c r="B1955" t="s">
        <v>6530</v>
      </c>
      <c r="C1955" t="s">
        <v>7548</v>
      </c>
      <c r="D1955" t="s">
        <v>6531</v>
      </c>
      <c r="E1955" t="s">
        <v>11774</v>
      </c>
      <c r="F1955">
        <v>0.96889999999999998</v>
      </c>
      <c r="G1955" s="5">
        <v>20044.398000000001</v>
      </c>
      <c r="H1955" s="5">
        <v>26419.687999999998</v>
      </c>
      <c r="I1955" s="5">
        <v>34193.379999999997</v>
      </c>
      <c r="J1955">
        <v>0.79677424909101302</v>
      </c>
      <c r="K1955">
        <v>0.24108932526346444</v>
      </c>
    </row>
    <row r="1956" spans="1:11" x14ac:dyDescent="0.2">
      <c r="A1956" t="s">
        <v>12704</v>
      </c>
      <c r="B1956" t="s">
        <v>12705</v>
      </c>
      <c r="C1956" t="s">
        <v>12706</v>
      </c>
      <c r="D1956" t="s">
        <v>12707</v>
      </c>
      <c r="E1956" t="s">
        <v>12708</v>
      </c>
      <c r="F1956">
        <v>0.95630000000000004</v>
      </c>
      <c r="G1956" s="5">
        <v>0</v>
      </c>
      <c r="H1956" s="5">
        <v>9561.9259999999995</v>
      </c>
      <c r="I1956" s="5">
        <v>11312.608</v>
      </c>
      <c r="J1956">
        <v>0.57355370156879992</v>
      </c>
      <c r="K1956">
        <v>0.2411136166918165</v>
      </c>
    </row>
    <row r="1957" spans="1:11" x14ac:dyDescent="0.2">
      <c r="A1957" t="s">
        <v>18241</v>
      </c>
      <c r="B1957" t="s">
        <v>5383</v>
      </c>
      <c r="C1957" t="s">
        <v>8874</v>
      </c>
      <c r="D1957" t="s">
        <v>5384</v>
      </c>
      <c r="E1957" t="s">
        <v>18242</v>
      </c>
      <c r="F1957">
        <v>0.97350000000000003</v>
      </c>
      <c r="G1957" s="5">
        <v>71041.17</v>
      </c>
      <c r="H1957" s="5">
        <v>86546.28</v>
      </c>
      <c r="I1957" s="5">
        <v>65936.733999999997</v>
      </c>
      <c r="J1957">
        <v>0.89479942198608575</v>
      </c>
      <c r="K1957">
        <v>0.24113234939690603</v>
      </c>
    </row>
    <row r="1958" spans="1:11" x14ac:dyDescent="0.2">
      <c r="A1958" t="s">
        <v>16332</v>
      </c>
      <c r="B1958" t="s">
        <v>5113</v>
      </c>
      <c r="C1958" t="s">
        <v>6193</v>
      </c>
      <c r="D1958" t="s">
        <v>5114</v>
      </c>
      <c r="E1958" t="s">
        <v>16333</v>
      </c>
      <c r="F1958">
        <v>0.96040000000000003</v>
      </c>
      <c r="G1958" s="5">
        <v>44326.546999999999</v>
      </c>
      <c r="H1958" s="5">
        <v>41585.214999999997</v>
      </c>
      <c r="I1958" s="5">
        <v>49664.34</v>
      </c>
      <c r="J1958">
        <v>0.92514602824305403</v>
      </c>
      <c r="K1958">
        <v>0.24153679023324823</v>
      </c>
    </row>
    <row r="1959" spans="1:11" x14ac:dyDescent="0.2">
      <c r="A1959" t="s">
        <v>19420</v>
      </c>
      <c r="B1959" t="s">
        <v>19421</v>
      </c>
      <c r="C1959" t="s">
        <v>19422</v>
      </c>
      <c r="D1959" t="s">
        <v>19423</v>
      </c>
      <c r="E1959" t="s">
        <v>19424</v>
      </c>
      <c r="F1959">
        <v>0.97640000000000005</v>
      </c>
      <c r="G1959" s="5">
        <v>13263.481</v>
      </c>
      <c r="H1959" s="5">
        <v>21772.794999999998</v>
      </c>
      <c r="I1959" s="5">
        <v>20764.724999999999</v>
      </c>
      <c r="J1959">
        <v>0.78707441900562736</v>
      </c>
      <c r="K1959">
        <v>0.24159636583083691</v>
      </c>
    </row>
    <row r="1960" spans="1:11" x14ac:dyDescent="0.2">
      <c r="A1960" t="s">
        <v>14550</v>
      </c>
      <c r="B1960" t="s">
        <v>5451</v>
      </c>
      <c r="C1960" t="s">
        <v>6717</v>
      </c>
      <c r="D1960" t="s">
        <v>5452</v>
      </c>
      <c r="E1960" t="s">
        <v>14551</v>
      </c>
      <c r="F1960">
        <v>0.96899999999999997</v>
      </c>
      <c r="G1960" s="5">
        <v>29276.537</v>
      </c>
      <c r="H1960" s="5">
        <v>27934.186000000002</v>
      </c>
      <c r="I1960" s="5">
        <v>21025.296999999999</v>
      </c>
      <c r="J1960">
        <v>1.7299605582537687</v>
      </c>
      <c r="K1960">
        <v>0.24186602161068246</v>
      </c>
    </row>
    <row r="1961" spans="1:11" x14ac:dyDescent="0.2">
      <c r="A1961" t="s">
        <v>7841</v>
      </c>
      <c r="B1961" t="s">
        <v>5670</v>
      </c>
      <c r="C1961" t="s">
        <v>6700</v>
      </c>
      <c r="D1961" t="s">
        <v>5671</v>
      </c>
      <c r="E1961" t="s">
        <v>7842</v>
      </c>
      <c r="F1961">
        <v>0.97189999999999999</v>
      </c>
      <c r="G1961" s="5">
        <v>5179.2309999999998</v>
      </c>
      <c r="H1961" s="5">
        <v>12370.64</v>
      </c>
      <c r="I1961" s="5">
        <v>3123.7258000000002</v>
      </c>
      <c r="J1961">
        <v>2.6194570664526795</v>
      </c>
      <c r="K1961">
        <v>0.24218597729689631</v>
      </c>
    </row>
    <row r="1962" spans="1:11" x14ac:dyDescent="0.2">
      <c r="A1962" t="s">
        <v>12691</v>
      </c>
      <c r="B1962" t="s">
        <v>12692</v>
      </c>
      <c r="C1962" t="s">
        <v>12693</v>
      </c>
      <c r="D1962" t="s">
        <v>12694</v>
      </c>
      <c r="E1962" t="s">
        <v>12695</v>
      </c>
      <c r="F1962">
        <v>0.97640000000000005</v>
      </c>
      <c r="G1962" s="5">
        <v>11976.001</v>
      </c>
      <c r="H1962" s="5">
        <v>17300.59</v>
      </c>
      <c r="I1962" s="5">
        <v>13628.487999999999</v>
      </c>
      <c r="J1962">
        <v>0.80156970617989198</v>
      </c>
      <c r="K1962">
        <v>0.24220115799890479</v>
      </c>
    </row>
    <row r="1963" spans="1:11" x14ac:dyDescent="0.2">
      <c r="A1963" t="s">
        <v>12336</v>
      </c>
      <c r="B1963" t="s">
        <v>5537</v>
      </c>
      <c r="C1963" t="s">
        <v>11859</v>
      </c>
      <c r="D1963" t="s">
        <v>5538</v>
      </c>
      <c r="E1963" t="s">
        <v>12337</v>
      </c>
      <c r="F1963">
        <v>0.9718</v>
      </c>
      <c r="G1963" s="5">
        <v>40896.695</v>
      </c>
      <c r="H1963" s="5">
        <v>40243.79</v>
      </c>
      <c r="I1963" s="5">
        <v>35055.222999999998</v>
      </c>
      <c r="J1963">
        <v>0.90857348787222281</v>
      </c>
      <c r="K1963">
        <v>0.2424778175270936</v>
      </c>
    </row>
    <row r="1964" spans="1:11" x14ac:dyDescent="0.2">
      <c r="A1964" t="s">
        <v>9426</v>
      </c>
      <c r="B1964" t="s">
        <v>9427</v>
      </c>
      <c r="C1964" t="s">
        <v>9428</v>
      </c>
      <c r="D1964" t="s">
        <v>9429</v>
      </c>
      <c r="E1964" t="s">
        <v>9430</v>
      </c>
      <c r="F1964">
        <v>0.96750000000000003</v>
      </c>
      <c r="G1964" s="5">
        <v>16315.191000000001</v>
      </c>
      <c r="H1964" s="5">
        <v>40683.230000000003</v>
      </c>
      <c r="I1964" s="5">
        <v>25522.592000000001</v>
      </c>
      <c r="J1964">
        <v>0.65156595820634688</v>
      </c>
      <c r="K1964">
        <v>0.24254358217231436</v>
      </c>
    </row>
    <row r="1965" spans="1:11" x14ac:dyDescent="0.2">
      <c r="A1965" t="s">
        <v>20561</v>
      </c>
      <c r="B1965" t="s">
        <v>4303</v>
      </c>
      <c r="C1965" t="s">
        <v>7721</v>
      </c>
      <c r="D1965" t="s">
        <v>4294</v>
      </c>
      <c r="E1965" t="s">
        <v>20562</v>
      </c>
      <c r="F1965">
        <v>0.97370000000000001</v>
      </c>
      <c r="G1965" s="5">
        <v>53589.758000000002</v>
      </c>
      <c r="H1965" s="5">
        <v>115014.02</v>
      </c>
      <c r="I1965" s="5">
        <v>52870.38</v>
      </c>
      <c r="J1965">
        <v>0.68434300072113141</v>
      </c>
      <c r="K1965">
        <v>0.24256100543193701</v>
      </c>
    </row>
    <row r="1966" spans="1:11" x14ac:dyDescent="0.2">
      <c r="A1966" t="s">
        <v>17792</v>
      </c>
      <c r="B1966" t="s">
        <v>7274</v>
      </c>
      <c r="C1966" t="s">
        <v>7275</v>
      </c>
      <c r="D1966" t="s">
        <v>7276</v>
      </c>
      <c r="E1966" t="s">
        <v>17793</v>
      </c>
      <c r="F1966">
        <v>0.96989999999999998</v>
      </c>
      <c r="G1966" s="5">
        <v>9356.39</v>
      </c>
      <c r="H1966" s="5">
        <v>8451.3359999999993</v>
      </c>
      <c r="I1966" s="5">
        <v>8298.0550000000003</v>
      </c>
      <c r="J1966">
        <v>1.1707960753560203</v>
      </c>
      <c r="K1966">
        <v>0.24286022720087436</v>
      </c>
    </row>
    <row r="1967" spans="1:11" x14ac:dyDescent="0.2">
      <c r="A1967" t="s">
        <v>15742</v>
      </c>
      <c r="B1967" t="s">
        <v>5085</v>
      </c>
      <c r="C1967" t="s">
        <v>9650</v>
      </c>
      <c r="D1967" t="s">
        <v>5086</v>
      </c>
      <c r="E1967" t="s">
        <v>15743</v>
      </c>
      <c r="F1967">
        <v>0.96499999999999997</v>
      </c>
      <c r="G1967" s="5">
        <v>27653.648000000001</v>
      </c>
      <c r="H1967" s="5">
        <v>51439.85</v>
      </c>
      <c r="I1967" s="5">
        <v>64137.894999999997</v>
      </c>
      <c r="J1967">
        <v>2.5801121814588597</v>
      </c>
      <c r="K1967">
        <v>0.24309142591188712</v>
      </c>
    </row>
    <row r="1968" spans="1:11" x14ac:dyDescent="0.2">
      <c r="A1968" t="s">
        <v>17343</v>
      </c>
      <c r="B1968" t="s">
        <v>14109</v>
      </c>
      <c r="C1968" t="s">
        <v>14110</v>
      </c>
      <c r="D1968" t="s">
        <v>14111</v>
      </c>
      <c r="E1968" t="s">
        <v>17344</v>
      </c>
      <c r="F1968">
        <v>0.97450000000000003</v>
      </c>
      <c r="G1968" s="5">
        <v>19876.407999999999</v>
      </c>
      <c r="H1968" s="5">
        <v>19626.463</v>
      </c>
      <c r="I1968" s="5">
        <v>24321.715</v>
      </c>
      <c r="J1968">
        <v>1.2288483005957453</v>
      </c>
      <c r="K1968">
        <v>0.2436823832505158</v>
      </c>
    </row>
    <row r="1969" spans="1:11" x14ac:dyDescent="0.2">
      <c r="A1969" t="s">
        <v>11605</v>
      </c>
      <c r="B1969" t="s">
        <v>11606</v>
      </c>
      <c r="C1969" t="s">
        <v>11607</v>
      </c>
      <c r="D1969" t="s">
        <v>11608</v>
      </c>
      <c r="E1969" t="s">
        <v>11609</v>
      </c>
      <c r="F1969">
        <v>0.96989999999999998</v>
      </c>
      <c r="G1969" s="5">
        <v>23041.611000000001</v>
      </c>
      <c r="H1969" s="5">
        <v>35217.917999999998</v>
      </c>
      <c r="I1969" s="5">
        <v>26427.91</v>
      </c>
      <c r="J1969">
        <v>0.85034394636307176</v>
      </c>
      <c r="K1969">
        <v>0.24407408795913194</v>
      </c>
    </row>
    <row r="1970" spans="1:11" x14ac:dyDescent="0.2">
      <c r="A1970" t="s">
        <v>13216</v>
      </c>
      <c r="B1970" t="s">
        <v>6881</v>
      </c>
      <c r="C1970" t="s">
        <v>6882</v>
      </c>
      <c r="D1970" t="s">
        <v>6883</v>
      </c>
      <c r="E1970" t="s">
        <v>13217</v>
      </c>
      <c r="F1970">
        <v>1</v>
      </c>
      <c r="G1970" s="5">
        <v>53228.01</v>
      </c>
      <c r="H1970" s="5">
        <v>36968.54</v>
      </c>
      <c r="I1970" s="5">
        <v>43790.144999999997</v>
      </c>
      <c r="J1970">
        <v>1.186721459435387</v>
      </c>
      <c r="K1970">
        <v>0.24421774169792382</v>
      </c>
    </row>
    <row r="1971" spans="1:11" x14ac:dyDescent="0.2">
      <c r="A1971" t="s">
        <v>8080</v>
      </c>
      <c r="B1971" t="s">
        <v>6810</v>
      </c>
      <c r="C1971" t="s">
        <v>8008</v>
      </c>
      <c r="D1971" t="s">
        <v>6811</v>
      </c>
      <c r="E1971" t="s">
        <v>8081</v>
      </c>
      <c r="F1971">
        <v>0.96950000000000003</v>
      </c>
      <c r="G1971" s="5">
        <v>162162.85999999999</v>
      </c>
      <c r="H1971" s="5">
        <v>266407.03000000003</v>
      </c>
      <c r="I1971" s="5">
        <v>292242.8</v>
      </c>
      <c r="J1971">
        <v>1.294786190069434</v>
      </c>
      <c r="K1971">
        <v>0.24437849294665193</v>
      </c>
    </row>
    <row r="1972" spans="1:11" x14ac:dyDescent="0.2">
      <c r="A1972" t="s">
        <v>13289</v>
      </c>
      <c r="B1972" t="s">
        <v>13290</v>
      </c>
      <c r="C1972" t="s">
        <v>13291</v>
      </c>
      <c r="D1972" t="s">
        <v>13292</v>
      </c>
      <c r="E1972" t="s">
        <v>13293</v>
      </c>
      <c r="F1972">
        <v>0.97699999999999998</v>
      </c>
      <c r="G1972" s="5">
        <v>2059890.8</v>
      </c>
      <c r="H1972" s="5">
        <v>1937730.6</v>
      </c>
      <c r="I1972" s="5">
        <v>1356394.1</v>
      </c>
      <c r="J1972">
        <v>1.2008543805219742</v>
      </c>
      <c r="K1972">
        <v>0.24446455621008326</v>
      </c>
    </row>
    <row r="1973" spans="1:11" x14ac:dyDescent="0.2">
      <c r="A1973" t="s">
        <v>16578</v>
      </c>
      <c r="B1973" t="s">
        <v>5386</v>
      </c>
      <c r="C1973" t="s">
        <v>7390</v>
      </c>
      <c r="D1973" t="s">
        <v>5387</v>
      </c>
      <c r="E1973" t="s">
        <v>16579</v>
      </c>
      <c r="F1973">
        <v>0.97519999999999996</v>
      </c>
      <c r="G1973" s="5">
        <v>67632.83</v>
      </c>
      <c r="H1973" s="5">
        <v>72656.78</v>
      </c>
      <c r="I1973" s="5">
        <v>40279.49</v>
      </c>
      <c r="J1973">
        <v>0.80861665702907704</v>
      </c>
      <c r="K1973">
        <v>0.24498395328702624</v>
      </c>
    </row>
    <row r="1974" spans="1:11" x14ac:dyDescent="0.2">
      <c r="A1974" t="s">
        <v>16580</v>
      </c>
      <c r="B1974" t="s">
        <v>5386</v>
      </c>
      <c r="C1974" t="s">
        <v>7390</v>
      </c>
      <c r="D1974" t="s">
        <v>5387</v>
      </c>
      <c r="E1974" t="s">
        <v>16579</v>
      </c>
      <c r="F1974">
        <v>0.97519999999999996</v>
      </c>
      <c r="G1974" s="5">
        <v>67632.83</v>
      </c>
      <c r="H1974" s="5">
        <v>72656.78</v>
      </c>
      <c r="I1974" s="5">
        <v>40279.49</v>
      </c>
      <c r="J1974">
        <v>0.80861665702907704</v>
      </c>
      <c r="K1974">
        <v>0.24498395328702624</v>
      </c>
    </row>
    <row r="1975" spans="1:11" x14ac:dyDescent="0.2">
      <c r="A1975" t="s">
        <v>9816</v>
      </c>
      <c r="B1975" t="s">
        <v>2904</v>
      </c>
      <c r="C1975" t="s">
        <v>9817</v>
      </c>
      <c r="D1975" t="s">
        <v>2894</v>
      </c>
      <c r="E1975" t="s">
        <v>9818</v>
      </c>
      <c r="F1975">
        <v>0.92290000000000005</v>
      </c>
      <c r="G1975" s="5">
        <v>20323.138999999999</v>
      </c>
      <c r="H1975" s="5">
        <v>24905.164000000001</v>
      </c>
      <c r="I1975" s="5">
        <v>12156.821</v>
      </c>
      <c r="J1975">
        <v>2.514308062251478</v>
      </c>
      <c r="K1975">
        <v>0.24549195024990353</v>
      </c>
    </row>
    <row r="1976" spans="1:11" x14ac:dyDescent="0.2">
      <c r="A1976" t="s">
        <v>16005</v>
      </c>
      <c r="B1976" t="s">
        <v>11674</v>
      </c>
      <c r="C1976" t="s">
        <v>11675</v>
      </c>
      <c r="D1976" t="s">
        <v>11676</v>
      </c>
      <c r="E1976" t="s">
        <v>16006</v>
      </c>
      <c r="F1976">
        <v>0.84909999999999997</v>
      </c>
      <c r="G1976" s="5">
        <v>3527.7854000000002</v>
      </c>
      <c r="H1976" s="5">
        <v>7278.5020000000004</v>
      </c>
      <c r="I1976" s="5">
        <v>0</v>
      </c>
      <c r="J1976">
        <v>0.5170471450627474</v>
      </c>
      <c r="K1976">
        <v>0.24550019124402692</v>
      </c>
    </row>
    <row r="1977" spans="1:11" x14ac:dyDescent="0.2">
      <c r="A1977" t="s">
        <v>10585</v>
      </c>
      <c r="B1977" t="s">
        <v>5386</v>
      </c>
      <c r="C1977" t="s">
        <v>7390</v>
      </c>
      <c r="D1977" t="s">
        <v>5387</v>
      </c>
      <c r="E1977" t="s">
        <v>10586</v>
      </c>
      <c r="F1977">
        <v>1</v>
      </c>
      <c r="G1977" s="5">
        <v>28539.213</v>
      </c>
      <c r="H1977" s="5">
        <v>39771.906000000003</v>
      </c>
      <c r="I1977" s="5">
        <v>21956.713</v>
      </c>
      <c r="J1977">
        <v>1.3091517751607846</v>
      </c>
      <c r="K1977">
        <v>0.24555500087521628</v>
      </c>
    </row>
    <row r="1978" spans="1:11" x14ac:dyDescent="0.2">
      <c r="A1978" t="s">
        <v>16381</v>
      </c>
      <c r="B1978" t="s">
        <v>5223</v>
      </c>
      <c r="C1978" t="s">
        <v>10778</v>
      </c>
      <c r="D1978" t="s">
        <v>5224</v>
      </c>
      <c r="E1978" t="s">
        <v>16382</v>
      </c>
      <c r="F1978">
        <v>0.97030000000000005</v>
      </c>
      <c r="G1978" s="5">
        <v>12053.691999999999</v>
      </c>
      <c r="H1978" s="5">
        <v>7783.9296999999997</v>
      </c>
      <c r="I1978" s="5">
        <v>12546.334999999999</v>
      </c>
      <c r="J1978">
        <v>1.3152584652859436</v>
      </c>
      <c r="K1978">
        <v>0.2456432548794695</v>
      </c>
    </row>
    <row r="1979" spans="1:11" x14ac:dyDescent="0.2">
      <c r="A1979" t="s">
        <v>5712</v>
      </c>
      <c r="B1979" t="s">
        <v>588</v>
      </c>
      <c r="C1979" t="s">
        <v>20380</v>
      </c>
      <c r="D1979" t="s">
        <v>579</v>
      </c>
      <c r="E1979" t="s">
        <v>20381</v>
      </c>
      <c r="F1979">
        <v>0.97070000000000001</v>
      </c>
      <c r="G1979" s="5">
        <v>11992.288</v>
      </c>
      <c r="H1979" s="5">
        <v>11798.014999999999</v>
      </c>
      <c r="I1979" s="5">
        <v>10449.724</v>
      </c>
      <c r="J1979">
        <v>0.86298176599602494</v>
      </c>
      <c r="K1979">
        <v>0.24564834333060379</v>
      </c>
    </row>
    <row r="1980" spans="1:11" x14ac:dyDescent="0.2">
      <c r="A1980" t="s">
        <v>17276</v>
      </c>
      <c r="B1980" t="s">
        <v>7140</v>
      </c>
      <c r="C1980" t="s">
        <v>7141</v>
      </c>
      <c r="D1980" t="s">
        <v>7142</v>
      </c>
      <c r="E1980" t="s">
        <v>17277</v>
      </c>
      <c r="F1980">
        <v>0.9718</v>
      </c>
      <c r="G1980" s="5">
        <v>16047.161</v>
      </c>
      <c r="H1980" s="5">
        <v>13849.406999999999</v>
      </c>
      <c r="I1980" s="5">
        <v>12745.246999999999</v>
      </c>
      <c r="J1980">
        <v>1.7135555036545724</v>
      </c>
      <c r="K1980">
        <v>0.24569483613261661</v>
      </c>
    </row>
    <row r="1981" spans="1:11" x14ac:dyDescent="0.2">
      <c r="A1981" t="s">
        <v>17723</v>
      </c>
      <c r="B1981" t="s">
        <v>17724</v>
      </c>
      <c r="C1981" t="s">
        <v>17725</v>
      </c>
      <c r="D1981" t="s">
        <v>17726</v>
      </c>
      <c r="E1981" t="s">
        <v>17727</v>
      </c>
      <c r="F1981">
        <v>0.80920000000000003</v>
      </c>
      <c r="G1981" s="5">
        <v>4306.9975999999997</v>
      </c>
      <c r="H1981" s="5">
        <v>7417.0785999999998</v>
      </c>
      <c r="I1981" s="5">
        <v>5687.7646000000004</v>
      </c>
      <c r="J1981">
        <v>0.62255170552463013</v>
      </c>
      <c r="K1981">
        <v>0.24570348595163585</v>
      </c>
    </row>
    <row r="1982" spans="1:11" x14ac:dyDescent="0.2">
      <c r="A1982" t="s">
        <v>18406</v>
      </c>
      <c r="B1982" t="s">
        <v>11669</v>
      </c>
      <c r="C1982" t="s">
        <v>11670</v>
      </c>
      <c r="D1982" t="s">
        <v>11671</v>
      </c>
      <c r="E1982" t="s">
        <v>18407</v>
      </c>
      <c r="F1982">
        <v>1</v>
      </c>
      <c r="G1982" s="5">
        <v>8460.4390000000003</v>
      </c>
      <c r="H1982" s="5">
        <v>18865.993999999999</v>
      </c>
      <c r="I1982" s="5">
        <v>9853.0939999999991</v>
      </c>
      <c r="J1982">
        <v>0.70288694730651535</v>
      </c>
      <c r="K1982">
        <v>0.24663637617430789</v>
      </c>
    </row>
    <row r="1983" spans="1:11" x14ac:dyDescent="0.2">
      <c r="A1983" t="s">
        <v>18408</v>
      </c>
      <c r="B1983" t="s">
        <v>11669</v>
      </c>
      <c r="C1983" t="s">
        <v>11670</v>
      </c>
      <c r="D1983" t="s">
        <v>11671</v>
      </c>
      <c r="E1983" t="s">
        <v>18407</v>
      </c>
      <c r="F1983">
        <v>1</v>
      </c>
      <c r="G1983" s="5">
        <v>8460.4390000000003</v>
      </c>
      <c r="H1983" s="5">
        <v>18865.993999999999</v>
      </c>
      <c r="I1983" s="5">
        <v>9853.0939999999991</v>
      </c>
      <c r="J1983">
        <v>0.70288694730651535</v>
      </c>
      <c r="K1983">
        <v>0.24663637617430789</v>
      </c>
    </row>
    <row r="1984" spans="1:11" x14ac:dyDescent="0.2">
      <c r="A1984" t="s">
        <v>18284</v>
      </c>
      <c r="B1984" t="s">
        <v>6259</v>
      </c>
      <c r="C1984" t="s">
        <v>6981</v>
      </c>
      <c r="D1984" t="s">
        <v>6260</v>
      </c>
      <c r="E1984" t="s">
        <v>18285</v>
      </c>
      <c r="F1984">
        <v>1</v>
      </c>
      <c r="G1984" s="5">
        <v>10073.816000000001</v>
      </c>
      <c r="H1984" s="5">
        <v>16091.137000000001</v>
      </c>
      <c r="I1984" s="5">
        <v>0</v>
      </c>
      <c r="J1984">
        <v>0.56912597102331186</v>
      </c>
      <c r="K1984">
        <v>0.24669013473103557</v>
      </c>
    </row>
    <row r="1985" spans="1:11" x14ac:dyDescent="0.2">
      <c r="A1985" t="s">
        <v>7110</v>
      </c>
      <c r="B1985" t="s">
        <v>6958</v>
      </c>
      <c r="C1985" t="s">
        <v>6959</v>
      </c>
      <c r="D1985" t="s">
        <v>6960</v>
      </c>
      <c r="E1985" t="s">
        <v>7111</v>
      </c>
      <c r="F1985">
        <v>0.8377</v>
      </c>
      <c r="G1985" s="5">
        <v>3686.4983000000002</v>
      </c>
      <c r="H1985" s="5">
        <v>10160.465</v>
      </c>
      <c r="I1985" s="5">
        <v>0</v>
      </c>
      <c r="J1985">
        <v>0.50280000467688402</v>
      </c>
      <c r="K1985">
        <v>0.2467996009026561</v>
      </c>
    </row>
    <row r="1986" spans="1:11" x14ac:dyDescent="0.2">
      <c r="A1986" t="s">
        <v>7112</v>
      </c>
      <c r="B1986" t="s">
        <v>6958</v>
      </c>
      <c r="C1986" t="s">
        <v>6959</v>
      </c>
      <c r="D1986" t="s">
        <v>6960</v>
      </c>
      <c r="E1986" t="s">
        <v>7111</v>
      </c>
      <c r="F1986">
        <v>0.8377</v>
      </c>
      <c r="G1986" s="5">
        <v>3686.4983000000002</v>
      </c>
      <c r="H1986" s="5">
        <v>10160.465</v>
      </c>
      <c r="I1986" s="5">
        <v>0</v>
      </c>
      <c r="J1986">
        <v>0.50280000467688402</v>
      </c>
      <c r="K1986">
        <v>0.2467996009026561</v>
      </c>
    </row>
    <row r="1987" spans="1:11" x14ac:dyDescent="0.2">
      <c r="A1987" t="s">
        <v>13576</v>
      </c>
      <c r="B1987" t="s">
        <v>13577</v>
      </c>
      <c r="C1987" t="s">
        <v>13578</v>
      </c>
      <c r="D1987" t="s">
        <v>13579</v>
      </c>
      <c r="E1987" t="s">
        <v>13580</v>
      </c>
      <c r="F1987">
        <v>0.95340000000000003</v>
      </c>
      <c r="G1987" s="5">
        <v>0</v>
      </c>
      <c r="H1987" s="5">
        <v>18510.831999999999</v>
      </c>
      <c r="I1987" s="5">
        <v>155214.66</v>
      </c>
      <c r="J1987">
        <v>0.44276544716915217</v>
      </c>
      <c r="K1987">
        <v>0.24683828367207888</v>
      </c>
    </row>
    <row r="1988" spans="1:11" x14ac:dyDescent="0.2">
      <c r="A1988" t="s">
        <v>9309</v>
      </c>
      <c r="B1988" t="s">
        <v>5164</v>
      </c>
      <c r="C1988" t="s">
        <v>9310</v>
      </c>
      <c r="D1988" t="s">
        <v>5165</v>
      </c>
      <c r="E1988" t="s">
        <v>9311</v>
      </c>
      <c r="F1988">
        <v>1</v>
      </c>
      <c r="G1988" s="5">
        <v>9015.3019999999997</v>
      </c>
      <c r="H1988" s="5">
        <v>3632.1687000000002</v>
      </c>
      <c r="I1988" s="5">
        <v>5201.9260000000004</v>
      </c>
      <c r="J1988">
        <v>1.5985564448894802</v>
      </c>
      <c r="K1988">
        <v>0.24687841807150726</v>
      </c>
    </row>
    <row r="1989" spans="1:11" x14ac:dyDescent="0.2">
      <c r="A1989" t="s">
        <v>8975</v>
      </c>
      <c r="B1989" t="s">
        <v>8976</v>
      </c>
      <c r="C1989" t="s">
        <v>8977</v>
      </c>
      <c r="D1989" t="s">
        <v>8978</v>
      </c>
      <c r="E1989" t="s">
        <v>8979</v>
      </c>
      <c r="F1989">
        <v>0.96930000000000005</v>
      </c>
      <c r="G1989" s="5">
        <v>6246.8296</v>
      </c>
      <c r="H1989" s="5">
        <v>7814.2529999999997</v>
      </c>
      <c r="I1989" s="5">
        <v>6593.7133999999996</v>
      </c>
      <c r="J1989">
        <v>0.83148038785893785</v>
      </c>
      <c r="K1989">
        <v>0.24690949485854255</v>
      </c>
    </row>
    <row r="1990" spans="1:11" x14ac:dyDescent="0.2">
      <c r="A1990" t="s">
        <v>15426</v>
      </c>
      <c r="B1990" t="s">
        <v>15427</v>
      </c>
      <c r="C1990" t="s">
        <v>15428</v>
      </c>
      <c r="D1990" t="s">
        <v>15429</v>
      </c>
      <c r="E1990" t="s">
        <v>15430</v>
      </c>
      <c r="F1990">
        <v>0.97519999999999996</v>
      </c>
      <c r="G1990" s="5">
        <v>14671.564</v>
      </c>
      <c r="H1990" s="5">
        <v>13508.064</v>
      </c>
      <c r="I1990" s="5">
        <v>9469.8119999999999</v>
      </c>
      <c r="J1990">
        <v>1.2163540245714921</v>
      </c>
      <c r="K1990">
        <v>0.24707644865832581</v>
      </c>
    </row>
    <row r="1991" spans="1:11" x14ac:dyDescent="0.2">
      <c r="A1991" t="s">
        <v>18422</v>
      </c>
      <c r="B1991" t="s">
        <v>5714</v>
      </c>
      <c r="C1991" t="s">
        <v>8904</v>
      </c>
      <c r="D1991" t="s">
        <v>5715</v>
      </c>
      <c r="E1991" t="s">
        <v>18423</v>
      </c>
      <c r="F1991">
        <v>0.97219999999999995</v>
      </c>
      <c r="G1991" s="5">
        <v>4311.9242999999997</v>
      </c>
      <c r="H1991" s="5">
        <v>8452.81</v>
      </c>
      <c r="I1991" s="5">
        <v>6504.8984</v>
      </c>
      <c r="J1991">
        <v>1.3967166414689931</v>
      </c>
      <c r="K1991">
        <v>0.24721337264683982</v>
      </c>
    </row>
    <row r="1992" spans="1:11" x14ac:dyDescent="0.2">
      <c r="A1992" t="s">
        <v>9414</v>
      </c>
      <c r="B1992" t="s">
        <v>8899</v>
      </c>
      <c r="C1992" t="s">
        <v>8900</v>
      </c>
      <c r="D1992" t="s">
        <v>8901</v>
      </c>
      <c r="E1992" t="s">
        <v>9415</v>
      </c>
      <c r="F1992">
        <v>0.97529999999999994</v>
      </c>
      <c r="G1992" s="5">
        <v>34081.175999999999</v>
      </c>
      <c r="H1992" s="5">
        <v>119585.77</v>
      </c>
      <c r="I1992" s="5">
        <v>49566.976999999999</v>
      </c>
      <c r="J1992">
        <v>0.56499340052185332</v>
      </c>
      <c r="K1992">
        <v>0.24724440268150535</v>
      </c>
    </row>
    <row r="1993" spans="1:11" x14ac:dyDescent="0.2">
      <c r="A1993" t="s">
        <v>12462</v>
      </c>
      <c r="B1993" t="s">
        <v>12463</v>
      </c>
      <c r="C1993" t="s">
        <v>12464</v>
      </c>
      <c r="D1993" t="s">
        <v>12465</v>
      </c>
      <c r="E1993" t="s">
        <v>12466</v>
      </c>
      <c r="F1993">
        <v>0.97030000000000005</v>
      </c>
      <c r="G1993" s="5">
        <v>0</v>
      </c>
      <c r="H1993" s="5">
        <v>0</v>
      </c>
      <c r="I1993" s="5">
        <v>24014.761999999999</v>
      </c>
      <c r="J1993">
        <v>0.42355936182878706</v>
      </c>
      <c r="K1993">
        <v>0.24756152792327127</v>
      </c>
    </row>
    <row r="1994" spans="1:11" x14ac:dyDescent="0.2">
      <c r="A1994" t="s">
        <v>5978</v>
      </c>
      <c r="B1994" t="s">
        <v>5979</v>
      </c>
      <c r="C1994" t="s">
        <v>5980</v>
      </c>
      <c r="D1994" t="s">
        <v>5981</v>
      </c>
      <c r="E1994" t="s">
        <v>5982</v>
      </c>
      <c r="F1994">
        <v>0.77659999999999996</v>
      </c>
      <c r="G1994" s="5">
        <v>0</v>
      </c>
      <c r="H1994" s="5">
        <v>20234.41</v>
      </c>
      <c r="I1994" s="5">
        <v>7307.7173000000003</v>
      </c>
      <c r="J1994">
        <v>0.53231352143538679</v>
      </c>
      <c r="K1994">
        <v>0.24768176290257043</v>
      </c>
    </row>
    <row r="1995" spans="1:11" x14ac:dyDescent="0.2">
      <c r="A1995" t="s">
        <v>18263</v>
      </c>
      <c r="B1995" t="s">
        <v>5328</v>
      </c>
      <c r="C1995" t="s">
        <v>7215</v>
      </c>
      <c r="D1995" t="s">
        <v>5329</v>
      </c>
      <c r="E1995" t="s">
        <v>18264</v>
      </c>
      <c r="F1995">
        <v>0.97409999999999997</v>
      </c>
      <c r="G1995" s="5">
        <v>178789.27</v>
      </c>
      <c r="H1995" s="5">
        <v>228765.23</v>
      </c>
      <c r="I1995" s="5">
        <v>205900.62</v>
      </c>
      <c r="J1995">
        <v>0.78491601187279036</v>
      </c>
      <c r="K1995">
        <v>0.2477117443561582</v>
      </c>
    </row>
    <row r="1996" spans="1:11" x14ac:dyDescent="0.2">
      <c r="A1996" t="s">
        <v>16957</v>
      </c>
      <c r="B1996" t="s">
        <v>15683</v>
      </c>
      <c r="C1996" t="s">
        <v>15684</v>
      </c>
      <c r="D1996" t="s">
        <v>15685</v>
      </c>
      <c r="E1996" t="s">
        <v>16958</v>
      </c>
      <c r="F1996">
        <v>0.97399999999999998</v>
      </c>
      <c r="G1996" s="5">
        <v>16727.728999999999</v>
      </c>
      <c r="H1996" s="5">
        <v>23007.555</v>
      </c>
      <c r="I1996" s="5">
        <v>21598.5</v>
      </c>
      <c r="J1996">
        <v>1.1465364509922826</v>
      </c>
      <c r="K1996">
        <v>0.24802511117161269</v>
      </c>
    </row>
    <row r="1997" spans="1:11" x14ac:dyDescent="0.2">
      <c r="A1997" t="s">
        <v>19315</v>
      </c>
      <c r="B1997" t="s">
        <v>19316</v>
      </c>
      <c r="C1997" t="s">
        <v>19317</v>
      </c>
      <c r="D1997" t="s">
        <v>19318</v>
      </c>
      <c r="E1997" t="s">
        <v>19319</v>
      </c>
      <c r="F1997">
        <v>1</v>
      </c>
      <c r="G1997" s="5">
        <v>9182.9940000000006</v>
      </c>
      <c r="H1997" s="5">
        <v>8127.2529999999997</v>
      </c>
      <c r="I1997" s="5">
        <v>8306.74</v>
      </c>
      <c r="J1997">
        <v>0.90005296250631206</v>
      </c>
      <c r="K1997">
        <v>0.24819331605998471</v>
      </c>
    </row>
    <row r="1998" spans="1:11" x14ac:dyDescent="0.2">
      <c r="A1998" t="s">
        <v>18305</v>
      </c>
      <c r="B1998" t="s">
        <v>18306</v>
      </c>
      <c r="C1998" t="s">
        <v>18307</v>
      </c>
      <c r="D1998" t="s">
        <v>18308</v>
      </c>
      <c r="E1998" t="s">
        <v>18309</v>
      </c>
      <c r="F1998">
        <v>0.97230000000000005</v>
      </c>
      <c r="G1998" s="5">
        <v>4336.9687999999996</v>
      </c>
      <c r="H1998" s="5">
        <v>5530.6379999999999</v>
      </c>
      <c r="I1998" s="5">
        <v>5111.4404000000004</v>
      </c>
      <c r="J1998">
        <v>1.1168031000250858</v>
      </c>
      <c r="K1998">
        <v>0.24838218122390937</v>
      </c>
    </row>
    <row r="1999" spans="1:11" x14ac:dyDescent="0.2">
      <c r="A1999" t="s">
        <v>19032</v>
      </c>
      <c r="B1999" t="s">
        <v>19033</v>
      </c>
      <c r="C1999" t="s">
        <v>19034</v>
      </c>
      <c r="D1999" t="s">
        <v>19035</v>
      </c>
      <c r="E1999" t="s">
        <v>19036</v>
      </c>
      <c r="F1999">
        <v>0.96689999999999998</v>
      </c>
      <c r="G1999" s="5">
        <v>3315.8809999999999</v>
      </c>
      <c r="H1999" s="5">
        <v>9655.0249999999996</v>
      </c>
      <c r="I1999" s="5">
        <v>4545.7103999999999</v>
      </c>
      <c r="J1999">
        <v>2.857698817692377</v>
      </c>
      <c r="K1999">
        <v>0.24926085457225225</v>
      </c>
    </row>
    <row r="2000" spans="1:11" x14ac:dyDescent="0.2">
      <c r="A2000" t="s">
        <v>12412</v>
      </c>
      <c r="B2000" t="s">
        <v>12413</v>
      </c>
      <c r="C2000" t="s">
        <v>12414</v>
      </c>
      <c r="D2000" t="s">
        <v>12415</v>
      </c>
      <c r="E2000" t="s">
        <v>12416</v>
      </c>
      <c r="F2000">
        <v>0.97460000000000002</v>
      </c>
      <c r="G2000" s="5">
        <v>12063.479499999999</v>
      </c>
      <c r="H2000" s="5">
        <v>84309.03</v>
      </c>
      <c r="I2000" s="5">
        <v>52932.44</v>
      </c>
      <c r="J2000">
        <v>2.348801313334417</v>
      </c>
      <c r="K2000">
        <v>0.24927699027346684</v>
      </c>
    </row>
    <row r="2001" spans="1:11" x14ac:dyDescent="0.2">
      <c r="A2001" t="s">
        <v>19157</v>
      </c>
      <c r="B2001" t="s">
        <v>16226</v>
      </c>
      <c r="C2001" t="s">
        <v>16227</v>
      </c>
      <c r="D2001" t="s">
        <v>16228</v>
      </c>
      <c r="E2001" t="s">
        <v>19158</v>
      </c>
      <c r="F2001">
        <v>0.96319999999999995</v>
      </c>
      <c r="G2001" s="5">
        <v>20024.035</v>
      </c>
      <c r="H2001" s="5">
        <v>39965.625</v>
      </c>
      <c r="I2001" s="5">
        <v>35026.875</v>
      </c>
      <c r="J2001">
        <v>0.71530109300592581</v>
      </c>
      <c r="K2001">
        <v>0.24970179717168187</v>
      </c>
    </row>
    <row r="2002" spans="1:11" x14ac:dyDescent="0.2">
      <c r="A2002" t="s">
        <v>10896</v>
      </c>
      <c r="B2002" t="s">
        <v>10842</v>
      </c>
      <c r="C2002" t="s">
        <v>10843</v>
      </c>
      <c r="D2002" t="s">
        <v>10844</v>
      </c>
      <c r="E2002" t="s">
        <v>10897</v>
      </c>
      <c r="F2002">
        <v>0.96650000000000003</v>
      </c>
      <c r="G2002" s="5">
        <v>12420.021000000001</v>
      </c>
      <c r="H2002" s="5">
        <v>11009.424999999999</v>
      </c>
      <c r="I2002" s="5">
        <v>11417.85</v>
      </c>
      <c r="J2002">
        <v>1.6844205641511443</v>
      </c>
      <c r="K2002">
        <v>0.24998781633534245</v>
      </c>
    </row>
    <row r="2003" spans="1:11" x14ac:dyDescent="0.2">
      <c r="A2003" t="s">
        <v>15390</v>
      </c>
      <c r="B2003" t="s">
        <v>5527</v>
      </c>
      <c r="C2003" t="s">
        <v>15268</v>
      </c>
      <c r="D2003" t="s">
        <v>5528</v>
      </c>
      <c r="E2003" t="s">
        <v>15391</v>
      </c>
      <c r="F2003">
        <v>0.97409999999999997</v>
      </c>
      <c r="G2003" s="5">
        <v>13819.909</v>
      </c>
      <c r="H2003" s="5">
        <v>8376.66</v>
      </c>
      <c r="I2003" s="5">
        <v>11045.272999999999</v>
      </c>
      <c r="J2003">
        <v>1.3075481864202361</v>
      </c>
      <c r="K2003">
        <v>0.25001112348485777</v>
      </c>
    </row>
    <row r="2004" spans="1:11" x14ac:dyDescent="0.2">
      <c r="A2004" t="s">
        <v>10672</v>
      </c>
      <c r="B2004" t="s">
        <v>102</v>
      </c>
      <c r="C2004" t="s">
        <v>9011</v>
      </c>
      <c r="D2004" t="s">
        <v>95</v>
      </c>
      <c r="E2004" t="s">
        <v>10673</v>
      </c>
      <c r="F2004">
        <v>0.84989999999999999</v>
      </c>
      <c r="G2004" s="5">
        <v>0</v>
      </c>
      <c r="H2004" s="5">
        <v>59158.29</v>
      </c>
      <c r="I2004" s="5">
        <v>32491.412</v>
      </c>
      <c r="J2004">
        <v>0.55835699778611503</v>
      </c>
      <c r="K2004">
        <v>0.2500205189955404</v>
      </c>
    </row>
    <row r="2005" spans="1:11" x14ac:dyDescent="0.2">
      <c r="A2005" t="s">
        <v>5305</v>
      </c>
      <c r="B2005" t="s">
        <v>5306</v>
      </c>
      <c r="C2005" t="s">
        <v>7312</v>
      </c>
      <c r="D2005" t="s">
        <v>5307</v>
      </c>
      <c r="E2005" t="s">
        <v>7504</v>
      </c>
      <c r="F2005">
        <v>0.97570000000000001</v>
      </c>
      <c r="G2005" s="5">
        <v>83792.39</v>
      </c>
      <c r="H2005" s="5">
        <v>72283.83</v>
      </c>
      <c r="I2005" s="5">
        <v>78547.483999999997</v>
      </c>
      <c r="J2005">
        <v>1.0752241462329413</v>
      </c>
      <c r="K2005">
        <v>0.25008987482677281</v>
      </c>
    </row>
    <row r="2006" spans="1:11" x14ac:dyDescent="0.2">
      <c r="A2006" t="s">
        <v>15877</v>
      </c>
      <c r="B2006" t="s">
        <v>7417</v>
      </c>
      <c r="C2006" t="s">
        <v>7418</v>
      </c>
      <c r="D2006" t="s">
        <v>7419</v>
      </c>
      <c r="E2006" t="s">
        <v>15878</v>
      </c>
      <c r="F2006">
        <v>1</v>
      </c>
      <c r="G2006" s="5">
        <v>15790.477000000001</v>
      </c>
      <c r="H2006" s="5">
        <v>33188.550000000003</v>
      </c>
      <c r="I2006" s="5">
        <v>20097.208999999999</v>
      </c>
      <c r="J2006">
        <v>1.4473312537813015</v>
      </c>
      <c r="K2006">
        <v>0.25057655605581464</v>
      </c>
    </row>
    <row r="2007" spans="1:11" x14ac:dyDescent="0.2">
      <c r="A2007" t="s">
        <v>13231</v>
      </c>
      <c r="B2007" t="s">
        <v>13232</v>
      </c>
      <c r="C2007" t="s">
        <v>13233</v>
      </c>
      <c r="D2007" t="s">
        <v>13234</v>
      </c>
      <c r="E2007" t="s">
        <v>13235</v>
      </c>
      <c r="F2007">
        <v>0.87529999999999997</v>
      </c>
      <c r="G2007" s="5">
        <v>14034.798000000001</v>
      </c>
      <c r="H2007" s="5">
        <v>12150.353999999999</v>
      </c>
      <c r="I2007" s="5">
        <v>14794.403</v>
      </c>
      <c r="J2007">
        <v>1.2767244055296476</v>
      </c>
      <c r="K2007">
        <v>0.25065809099327263</v>
      </c>
    </row>
    <row r="2008" spans="1:11" x14ac:dyDescent="0.2">
      <c r="A2008" t="s">
        <v>20592</v>
      </c>
      <c r="B2008" t="s">
        <v>20593</v>
      </c>
      <c r="C2008" t="s">
        <v>20594</v>
      </c>
      <c r="D2008" t="s">
        <v>20595</v>
      </c>
      <c r="E2008" t="s">
        <v>20596</v>
      </c>
      <c r="F2008">
        <v>0.97370000000000001</v>
      </c>
      <c r="G2008" s="5">
        <v>8250.5730000000003</v>
      </c>
      <c r="H2008" s="5">
        <v>11905.821</v>
      </c>
      <c r="I2008" s="5">
        <v>10387.779</v>
      </c>
      <c r="J2008">
        <v>1.1814545106423717</v>
      </c>
      <c r="K2008">
        <v>0.25079622259465489</v>
      </c>
    </row>
    <row r="2009" spans="1:11" x14ac:dyDescent="0.2">
      <c r="A2009" t="s">
        <v>18201</v>
      </c>
      <c r="B2009" t="s">
        <v>12413</v>
      </c>
      <c r="C2009" t="s">
        <v>12414</v>
      </c>
      <c r="D2009" t="s">
        <v>12415</v>
      </c>
      <c r="E2009" t="s">
        <v>18202</v>
      </c>
      <c r="F2009">
        <v>1</v>
      </c>
      <c r="G2009" s="5">
        <v>101236.24</v>
      </c>
      <c r="H2009" s="5">
        <v>82333.62</v>
      </c>
      <c r="I2009" s="5">
        <v>57909.042999999998</v>
      </c>
      <c r="J2009">
        <v>1.2705435401327896</v>
      </c>
      <c r="K2009">
        <v>0.2508069876445197</v>
      </c>
    </row>
    <row r="2010" spans="1:11" x14ac:dyDescent="0.2">
      <c r="A2010" t="s">
        <v>5206</v>
      </c>
      <c r="B2010" t="s">
        <v>5207</v>
      </c>
      <c r="C2010" t="s">
        <v>6387</v>
      </c>
      <c r="D2010" t="s">
        <v>5208</v>
      </c>
      <c r="E2010" t="s">
        <v>8141</v>
      </c>
      <c r="F2010">
        <v>0.97350000000000003</v>
      </c>
      <c r="G2010" s="5">
        <v>6207.0640000000003</v>
      </c>
      <c r="H2010" s="5">
        <v>9878.2829999999994</v>
      </c>
      <c r="I2010" s="5">
        <v>11319.821</v>
      </c>
      <c r="J2010">
        <v>0.74380992715402827</v>
      </c>
      <c r="K2010">
        <v>0.25088153909781635</v>
      </c>
    </row>
    <row r="2011" spans="1:11" x14ac:dyDescent="0.2">
      <c r="A2011" t="s">
        <v>12700</v>
      </c>
      <c r="B2011" t="s">
        <v>9079</v>
      </c>
      <c r="C2011" t="s">
        <v>9080</v>
      </c>
      <c r="D2011" t="s">
        <v>9081</v>
      </c>
      <c r="E2011" t="s">
        <v>12701</v>
      </c>
      <c r="F2011">
        <v>0.9405</v>
      </c>
      <c r="G2011" s="5">
        <v>3317.2993000000001</v>
      </c>
      <c r="H2011" s="5">
        <v>5223.2150000000001</v>
      </c>
      <c r="I2011" s="5">
        <v>1248.8900000000001</v>
      </c>
      <c r="J2011">
        <v>0.67168498025314682</v>
      </c>
      <c r="K2011">
        <v>0.25093114173350983</v>
      </c>
    </row>
    <row r="2012" spans="1:11" x14ac:dyDescent="0.2">
      <c r="A2012" t="s">
        <v>20444</v>
      </c>
      <c r="B2012" t="s">
        <v>5310</v>
      </c>
      <c r="C2012" t="s">
        <v>9296</v>
      </c>
      <c r="D2012" t="s">
        <v>5311</v>
      </c>
      <c r="E2012" t="s">
        <v>20445</v>
      </c>
      <c r="F2012">
        <v>0.97660000000000002</v>
      </c>
      <c r="G2012" s="5">
        <v>11735.529</v>
      </c>
      <c r="H2012" s="5">
        <v>15455.508</v>
      </c>
      <c r="I2012" s="5">
        <v>13867.094999999999</v>
      </c>
      <c r="J2012">
        <v>1.132399461189421</v>
      </c>
      <c r="K2012">
        <v>0.25137223124434455</v>
      </c>
    </row>
    <row r="2013" spans="1:11" x14ac:dyDescent="0.2">
      <c r="A2013" t="s">
        <v>16891</v>
      </c>
      <c r="B2013" t="s">
        <v>16892</v>
      </c>
      <c r="C2013" t="s">
        <v>16893</v>
      </c>
      <c r="D2013" t="s">
        <v>16894</v>
      </c>
      <c r="E2013" t="s">
        <v>16895</v>
      </c>
      <c r="F2013">
        <v>0.96870000000000001</v>
      </c>
      <c r="G2013" s="5">
        <v>10414.829</v>
      </c>
      <c r="H2013" s="5">
        <v>6563.4736000000003</v>
      </c>
      <c r="I2013" s="5">
        <v>10296.581</v>
      </c>
      <c r="J2013">
        <v>1.7568843525343694</v>
      </c>
      <c r="K2013">
        <v>0.25149848748742842</v>
      </c>
    </row>
    <row r="2014" spans="1:11" x14ac:dyDescent="0.2">
      <c r="A2014" t="s">
        <v>21065</v>
      </c>
      <c r="B2014" t="s">
        <v>11745</v>
      </c>
      <c r="C2014" t="s">
        <v>11746</v>
      </c>
      <c r="D2014" t="s">
        <v>11747</v>
      </c>
      <c r="E2014" t="s">
        <v>21066</v>
      </c>
      <c r="F2014">
        <v>0.95320000000000005</v>
      </c>
      <c r="G2014" s="5">
        <v>12343.521000000001</v>
      </c>
      <c r="H2014" s="5">
        <v>24731.633000000002</v>
      </c>
      <c r="I2014" s="5">
        <v>9759.9580000000005</v>
      </c>
      <c r="J2014">
        <v>2.7160464988832254</v>
      </c>
      <c r="K2014">
        <v>0.25204954719055478</v>
      </c>
    </row>
    <row r="2015" spans="1:11" x14ac:dyDescent="0.2">
      <c r="A2015" t="s">
        <v>16803</v>
      </c>
      <c r="B2015" t="s">
        <v>5432</v>
      </c>
      <c r="C2015" t="s">
        <v>11375</v>
      </c>
      <c r="D2015" t="s">
        <v>5433</v>
      </c>
      <c r="E2015" t="s">
        <v>16804</v>
      </c>
      <c r="F2015">
        <v>0.97609999999999997</v>
      </c>
      <c r="G2015" s="5">
        <v>23957.3</v>
      </c>
      <c r="H2015" s="5">
        <v>29685.383000000002</v>
      </c>
      <c r="I2015" s="5">
        <v>28202.125</v>
      </c>
      <c r="J2015">
        <v>1.5134207217367153</v>
      </c>
      <c r="K2015">
        <v>0.25212196507837831</v>
      </c>
    </row>
    <row r="2016" spans="1:11" x14ac:dyDescent="0.2">
      <c r="A2016" t="s">
        <v>12799</v>
      </c>
      <c r="B2016" t="s">
        <v>7089</v>
      </c>
      <c r="C2016" t="s">
        <v>7090</v>
      </c>
      <c r="D2016" t="s">
        <v>7091</v>
      </c>
      <c r="E2016" t="s">
        <v>12800</v>
      </c>
      <c r="F2016">
        <v>0.96779999999999999</v>
      </c>
      <c r="G2016" s="5">
        <v>21887.116999999998</v>
      </c>
      <c r="H2016" s="5">
        <v>21776.129000000001</v>
      </c>
      <c r="I2016" s="5">
        <v>32025.684000000001</v>
      </c>
      <c r="J2016">
        <v>0.84094014014800533</v>
      </c>
      <c r="K2016">
        <v>0.25261130194970216</v>
      </c>
    </row>
    <row r="2017" spans="1:11" x14ac:dyDescent="0.2">
      <c r="A2017" t="s">
        <v>12801</v>
      </c>
      <c r="B2017" t="s">
        <v>7089</v>
      </c>
      <c r="C2017" t="s">
        <v>7090</v>
      </c>
      <c r="D2017" t="s">
        <v>7091</v>
      </c>
      <c r="E2017" t="s">
        <v>12800</v>
      </c>
      <c r="F2017">
        <v>0.96789999999999998</v>
      </c>
      <c r="G2017" s="5">
        <v>21887.116999999998</v>
      </c>
      <c r="H2017" s="5">
        <v>21776.129000000001</v>
      </c>
      <c r="I2017" s="5">
        <v>32025.684000000001</v>
      </c>
      <c r="J2017">
        <v>0.84094014014800533</v>
      </c>
      <c r="K2017">
        <v>0.25261130194970216</v>
      </c>
    </row>
    <row r="2018" spans="1:11" x14ac:dyDescent="0.2">
      <c r="A2018" t="s">
        <v>18102</v>
      </c>
      <c r="B2018" t="s">
        <v>5591</v>
      </c>
      <c r="C2018" t="s">
        <v>7787</v>
      </c>
      <c r="D2018" t="s">
        <v>5592</v>
      </c>
      <c r="E2018" t="s">
        <v>18103</v>
      </c>
      <c r="F2018">
        <v>0.97360000000000002</v>
      </c>
      <c r="G2018" s="5">
        <v>43048.464999999997</v>
      </c>
      <c r="H2018" s="5">
        <v>125976.164</v>
      </c>
      <c r="I2018" s="5">
        <v>53562.065999999999</v>
      </c>
      <c r="J2018">
        <v>0.62178172061979076</v>
      </c>
      <c r="K2018">
        <v>0.25293590496550411</v>
      </c>
    </row>
    <row r="2019" spans="1:11" x14ac:dyDescent="0.2">
      <c r="A2019" t="s">
        <v>18104</v>
      </c>
      <c r="B2019" t="s">
        <v>5591</v>
      </c>
      <c r="C2019" t="s">
        <v>7787</v>
      </c>
      <c r="D2019" t="s">
        <v>5592</v>
      </c>
      <c r="E2019" t="s">
        <v>18103</v>
      </c>
      <c r="F2019">
        <v>0.97360000000000002</v>
      </c>
      <c r="G2019" s="5">
        <v>43048.464999999997</v>
      </c>
      <c r="H2019" s="5">
        <v>125976.164</v>
      </c>
      <c r="I2019" s="5">
        <v>53562.065999999999</v>
      </c>
      <c r="J2019">
        <v>0.62178172061979076</v>
      </c>
      <c r="K2019">
        <v>0.25293590496550411</v>
      </c>
    </row>
    <row r="2020" spans="1:11" x14ac:dyDescent="0.2">
      <c r="A2020" t="s">
        <v>20942</v>
      </c>
      <c r="B2020" t="s">
        <v>5767</v>
      </c>
      <c r="C2020" t="s">
        <v>7606</v>
      </c>
      <c r="D2020" t="s">
        <v>5768</v>
      </c>
      <c r="E2020" t="s">
        <v>20943</v>
      </c>
      <c r="F2020">
        <v>0.97289999999999999</v>
      </c>
      <c r="G2020" s="5">
        <v>31221.243999999999</v>
      </c>
      <c r="H2020" s="5">
        <v>25418.254000000001</v>
      </c>
      <c r="I2020" s="5">
        <v>13819.281000000001</v>
      </c>
      <c r="J2020">
        <v>1.6059893060775585</v>
      </c>
      <c r="K2020">
        <v>0.25295247693364453</v>
      </c>
    </row>
    <row r="2021" spans="1:11" x14ac:dyDescent="0.2">
      <c r="A2021" t="s">
        <v>15352</v>
      </c>
      <c r="B2021" t="s">
        <v>6453</v>
      </c>
      <c r="C2021" t="s">
        <v>7386</v>
      </c>
      <c r="D2021" t="s">
        <v>6454</v>
      </c>
      <c r="E2021" t="s">
        <v>15353</v>
      </c>
      <c r="F2021">
        <v>0.96599999999999997</v>
      </c>
      <c r="G2021" s="5">
        <v>9860.6779999999999</v>
      </c>
      <c r="H2021" s="5">
        <v>9749.6290000000008</v>
      </c>
      <c r="I2021" s="5">
        <v>3141.9520000000002</v>
      </c>
      <c r="J2021">
        <v>2.7016843418441994</v>
      </c>
      <c r="K2021">
        <v>0.25295740257308258</v>
      </c>
    </row>
    <row r="2022" spans="1:11" x14ac:dyDescent="0.2">
      <c r="A2022" t="s">
        <v>15703</v>
      </c>
      <c r="B2022" t="s">
        <v>3426</v>
      </c>
      <c r="C2022" t="s">
        <v>8855</v>
      </c>
      <c r="D2022" t="s">
        <v>3417</v>
      </c>
      <c r="E2022" t="s">
        <v>15704</v>
      </c>
      <c r="F2022">
        <v>0.97009999999999996</v>
      </c>
      <c r="G2022" s="5">
        <v>18933.607</v>
      </c>
      <c r="H2022" s="5">
        <v>30945.360000000001</v>
      </c>
      <c r="I2022" s="5">
        <v>25830.530999999999</v>
      </c>
      <c r="J2022">
        <v>0.78715670717949593</v>
      </c>
      <c r="K2022">
        <v>0.25335029109643925</v>
      </c>
    </row>
    <row r="2023" spans="1:11" x14ac:dyDescent="0.2">
      <c r="A2023" t="s">
        <v>17102</v>
      </c>
      <c r="B2023" t="s">
        <v>3426</v>
      </c>
      <c r="C2023" t="s">
        <v>8855</v>
      </c>
      <c r="D2023" t="s">
        <v>3417</v>
      </c>
      <c r="E2023" t="s">
        <v>17103</v>
      </c>
      <c r="F2023">
        <v>0.97019999999999995</v>
      </c>
      <c r="G2023" s="5">
        <v>21707.912</v>
      </c>
      <c r="H2023" s="5">
        <v>28893.895</v>
      </c>
      <c r="I2023" s="5">
        <v>27608.574000000001</v>
      </c>
      <c r="J2023">
        <v>0.73353927043989575</v>
      </c>
      <c r="K2023">
        <v>0.25339051671937191</v>
      </c>
    </row>
    <row r="2024" spans="1:11" x14ac:dyDescent="0.2">
      <c r="A2024" t="s">
        <v>7474</v>
      </c>
      <c r="B2024" t="s">
        <v>6500</v>
      </c>
      <c r="C2024" t="s">
        <v>7475</v>
      </c>
      <c r="D2024" t="s">
        <v>6501</v>
      </c>
      <c r="E2024" t="s">
        <v>7476</v>
      </c>
      <c r="F2024">
        <v>0.96970000000000001</v>
      </c>
      <c r="G2024" s="5">
        <v>4430.8149999999996</v>
      </c>
      <c r="H2024" s="5">
        <v>20654.678</v>
      </c>
      <c r="I2024" s="5">
        <v>0</v>
      </c>
      <c r="J2024" t="e">
        <v>#DIV/0!</v>
      </c>
      <c r="K2024">
        <v>0.25371580323158649</v>
      </c>
    </row>
    <row r="2025" spans="1:11" x14ac:dyDescent="0.2">
      <c r="A2025" t="s">
        <v>7477</v>
      </c>
      <c r="B2025" t="s">
        <v>6500</v>
      </c>
      <c r="C2025" t="s">
        <v>7475</v>
      </c>
      <c r="D2025" t="s">
        <v>6501</v>
      </c>
      <c r="E2025" t="s">
        <v>7476</v>
      </c>
      <c r="F2025">
        <v>0.97099999999999997</v>
      </c>
      <c r="G2025" s="5">
        <v>4430.8149999999996</v>
      </c>
      <c r="H2025" s="5">
        <v>20654.678</v>
      </c>
      <c r="I2025" s="5">
        <v>0</v>
      </c>
      <c r="J2025" t="e">
        <v>#DIV/0!</v>
      </c>
      <c r="K2025">
        <v>0.25371580323158649</v>
      </c>
    </row>
    <row r="2026" spans="1:11" x14ac:dyDescent="0.2">
      <c r="A2026" t="s">
        <v>8232</v>
      </c>
      <c r="B2026" t="s">
        <v>8233</v>
      </c>
      <c r="C2026" t="s">
        <v>8234</v>
      </c>
      <c r="D2026" t="s">
        <v>8235</v>
      </c>
      <c r="E2026" t="s">
        <v>8236</v>
      </c>
      <c r="F2026">
        <v>0.97450000000000003</v>
      </c>
      <c r="G2026" s="5">
        <v>9283.68</v>
      </c>
      <c r="H2026" s="5">
        <v>13887.787</v>
      </c>
      <c r="I2026" s="5">
        <v>7869.1880000000001</v>
      </c>
      <c r="J2026">
        <v>0.77829928245529789</v>
      </c>
      <c r="K2026">
        <v>0.25377236227287125</v>
      </c>
    </row>
    <row r="2027" spans="1:11" x14ac:dyDescent="0.2">
      <c r="A2027" t="s">
        <v>8237</v>
      </c>
      <c r="B2027" t="s">
        <v>8233</v>
      </c>
      <c r="C2027" t="s">
        <v>8234</v>
      </c>
      <c r="D2027" t="s">
        <v>8235</v>
      </c>
      <c r="E2027" t="s">
        <v>8236</v>
      </c>
      <c r="F2027">
        <v>0.97450000000000003</v>
      </c>
      <c r="G2027" s="5">
        <v>9283.68</v>
      </c>
      <c r="H2027" s="5">
        <v>13887.787</v>
      </c>
      <c r="I2027" s="5">
        <v>7869.1880000000001</v>
      </c>
      <c r="J2027">
        <v>0.77829928245529789</v>
      </c>
      <c r="K2027">
        <v>0.25377236227287125</v>
      </c>
    </row>
    <row r="2028" spans="1:11" x14ac:dyDescent="0.2">
      <c r="A2028" t="s">
        <v>7694</v>
      </c>
      <c r="B2028" t="s">
        <v>6595</v>
      </c>
      <c r="C2028" t="s">
        <v>7695</v>
      </c>
      <c r="D2028" t="s">
        <v>6596</v>
      </c>
      <c r="E2028" t="s">
        <v>7696</v>
      </c>
      <c r="F2028">
        <v>1</v>
      </c>
      <c r="G2028" s="5">
        <v>1679.8425</v>
      </c>
      <c r="H2028" s="5">
        <v>6010.2420000000002</v>
      </c>
      <c r="I2028" s="5">
        <v>9599.3320000000003</v>
      </c>
      <c r="J2028">
        <v>2.1341470233754385</v>
      </c>
      <c r="K2028">
        <v>0.25381187574146941</v>
      </c>
    </row>
    <row r="2029" spans="1:11" x14ac:dyDescent="0.2">
      <c r="A2029" t="s">
        <v>7697</v>
      </c>
      <c r="B2029" t="s">
        <v>6595</v>
      </c>
      <c r="C2029" t="s">
        <v>7695</v>
      </c>
      <c r="D2029" t="s">
        <v>6596</v>
      </c>
      <c r="E2029" t="s">
        <v>7696</v>
      </c>
      <c r="F2029">
        <v>1</v>
      </c>
      <c r="G2029" s="5">
        <v>1679.8425</v>
      </c>
      <c r="H2029" s="5">
        <v>6010.2420000000002</v>
      </c>
      <c r="I2029" s="5">
        <v>9599.3320000000003</v>
      </c>
      <c r="J2029">
        <v>2.1341470233754385</v>
      </c>
      <c r="K2029">
        <v>0.25381187574146941</v>
      </c>
    </row>
    <row r="2030" spans="1:11" x14ac:dyDescent="0.2">
      <c r="A2030" t="s">
        <v>13873</v>
      </c>
      <c r="B2030" t="s">
        <v>13874</v>
      </c>
      <c r="C2030" t="s">
        <v>13875</v>
      </c>
      <c r="D2030" t="s">
        <v>13876</v>
      </c>
      <c r="E2030" t="s">
        <v>13877</v>
      </c>
      <c r="F2030">
        <v>0.96209999999999996</v>
      </c>
      <c r="G2030" s="5">
        <v>9897.0120000000006</v>
      </c>
      <c r="H2030" s="5">
        <v>0</v>
      </c>
      <c r="I2030" s="5">
        <v>7601.0586000000003</v>
      </c>
      <c r="J2030">
        <v>4.0948477391139919</v>
      </c>
      <c r="K2030">
        <v>0.25405637751512483</v>
      </c>
    </row>
    <row r="2031" spans="1:11" x14ac:dyDescent="0.2">
      <c r="A2031" t="s">
        <v>15774</v>
      </c>
      <c r="B2031" t="s">
        <v>15775</v>
      </c>
      <c r="C2031" t="s">
        <v>15776</v>
      </c>
      <c r="D2031" t="s">
        <v>15777</v>
      </c>
      <c r="E2031" t="s">
        <v>15778</v>
      </c>
      <c r="F2031">
        <v>0.97640000000000005</v>
      </c>
      <c r="G2031" s="5">
        <v>14721.275</v>
      </c>
      <c r="H2031" s="5">
        <v>21179.686000000002</v>
      </c>
      <c r="I2031" s="5">
        <v>14483.215</v>
      </c>
      <c r="J2031">
        <v>0.81629114688651339</v>
      </c>
      <c r="K2031">
        <v>0.25407655758573205</v>
      </c>
    </row>
    <row r="2032" spans="1:11" x14ac:dyDescent="0.2">
      <c r="A2032" t="s">
        <v>12408</v>
      </c>
      <c r="B2032" t="s">
        <v>11516</v>
      </c>
      <c r="C2032" t="s">
        <v>11517</v>
      </c>
      <c r="D2032" t="s">
        <v>11518</v>
      </c>
      <c r="E2032" t="s">
        <v>12409</v>
      </c>
      <c r="F2032">
        <v>0.96730000000000005</v>
      </c>
      <c r="G2032" s="5">
        <v>0</v>
      </c>
      <c r="H2032" s="5">
        <v>7615.1989999999996</v>
      </c>
      <c r="I2032" s="5">
        <v>29614.736000000001</v>
      </c>
      <c r="J2032">
        <v>0.50276424939408226</v>
      </c>
      <c r="K2032">
        <v>0.25447400992146152</v>
      </c>
    </row>
    <row r="2033" spans="1:11" x14ac:dyDescent="0.2">
      <c r="A2033" t="s">
        <v>15055</v>
      </c>
      <c r="B2033" t="s">
        <v>7067</v>
      </c>
      <c r="C2033" t="s">
        <v>7068</v>
      </c>
      <c r="D2033" t="s">
        <v>7069</v>
      </c>
      <c r="E2033" t="s">
        <v>15056</v>
      </c>
      <c r="F2033">
        <v>0.87909999999999999</v>
      </c>
      <c r="G2033" s="5">
        <v>0</v>
      </c>
      <c r="H2033" s="5">
        <v>16765.66</v>
      </c>
      <c r="I2033" s="5">
        <v>0</v>
      </c>
      <c r="J2033">
        <v>0.41699141408309742</v>
      </c>
      <c r="K2033">
        <v>0.25503421687973077</v>
      </c>
    </row>
    <row r="2034" spans="1:11" x14ac:dyDescent="0.2">
      <c r="A2034" t="s">
        <v>16507</v>
      </c>
      <c r="B2034" t="s">
        <v>1938</v>
      </c>
      <c r="C2034" t="s">
        <v>9723</v>
      </c>
      <c r="D2034" t="s">
        <v>1929</v>
      </c>
      <c r="E2034" t="s">
        <v>16508</v>
      </c>
      <c r="F2034">
        <v>0.9698</v>
      </c>
      <c r="G2034" s="5">
        <v>86251.09</v>
      </c>
      <c r="H2034" s="5">
        <v>71362.62</v>
      </c>
      <c r="I2034" s="5">
        <v>57684.625</v>
      </c>
      <c r="J2034">
        <v>1.2108828728910446</v>
      </c>
      <c r="K2034">
        <v>0.25533637179530511</v>
      </c>
    </row>
    <row r="2035" spans="1:11" x14ac:dyDescent="0.2">
      <c r="A2035" t="s">
        <v>5090</v>
      </c>
      <c r="B2035" t="s">
        <v>5091</v>
      </c>
      <c r="C2035" t="s">
        <v>13886</v>
      </c>
      <c r="D2035" t="s">
        <v>5092</v>
      </c>
      <c r="E2035" t="s">
        <v>15145</v>
      </c>
      <c r="F2035">
        <v>0.77580000000000005</v>
      </c>
      <c r="G2035" s="5">
        <v>8179.0303000000004</v>
      </c>
      <c r="H2035" s="5">
        <v>8262.0660000000007</v>
      </c>
      <c r="I2035" s="5">
        <v>7900.8339999999998</v>
      </c>
      <c r="J2035">
        <v>2.3268919003530688</v>
      </c>
      <c r="K2035">
        <v>0.25541807285422252</v>
      </c>
    </row>
    <row r="2036" spans="1:11" x14ac:dyDescent="0.2">
      <c r="A2036" t="s">
        <v>18524</v>
      </c>
      <c r="B2036" t="s">
        <v>5644</v>
      </c>
      <c r="C2036" t="s">
        <v>9227</v>
      </c>
      <c r="D2036" t="s">
        <v>5645</v>
      </c>
      <c r="E2036" t="s">
        <v>18525</v>
      </c>
      <c r="F2036">
        <v>0.97060000000000002</v>
      </c>
      <c r="G2036" s="5">
        <v>199688.52</v>
      </c>
      <c r="H2036" s="5">
        <v>250096.84</v>
      </c>
      <c r="I2036" s="5">
        <v>155377.72</v>
      </c>
      <c r="J2036">
        <v>0.79745908658139064</v>
      </c>
      <c r="K2036">
        <v>0.25548269626962306</v>
      </c>
    </row>
    <row r="2037" spans="1:11" x14ac:dyDescent="0.2">
      <c r="A2037" t="s">
        <v>15812</v>
      </c>
      <c r="B2037" t="s">
        <v>15813</v>
      </c>
      <c r="C2037" t="s">
        <v>15814</v>
      </c>
      <c r="D2037" t="s">
        <v>15815</v>
      </c>
      <c r="E2037" t="s">
        <v>15816</v>
      </c>
      <c r="F2037">
        <v>0.96750000000000003</v>
      </c>
      <c r="G2037" s="5">
        <v>7762.6176999999998</v>
      </c>
      <c r="H2037" s="5">
        <v>6260.1953000000003</v>
      </c>
      <c r="I2037" s="5">
        <v>4641.7025999999996</v>
      </c>
      <c r="J2037">
        <v>1.2458953707761364</v>
      </c>
      <c r="K2037">
        <v>0.25579994453331539</v>
      </c>
    </row>
    <row r="2038" spans="1:11" x14ac:dyDescent="0.2">
      <c r="A2038" t="s">
        <v>8109</v>
      </c>
      <c r="B2038" t="s">
        <v>8110</v>
      </c>
      <c r="C2038" t="s">
        <v>8111</v>
      </c>
      <c r="D2038" t="s">
        <v>8112</v>
      </c>
      <c r="E2038" t="s">
        <v>8113</v>
      </c>
      <c r="F2038">
        <v>1</v>
      </c>
      <c r="G2038" s="5">
        <v>14805.082</v>
      </c>
      <c r="H2038" s="5">
        <v>12143.353999999999</v>
      </c>
      <c r="I2038" s="5">
        <v>12756.037</v>
      </c>
      <c r="J2038">
        <v>0.89165086616256262</v>
      </c>
      <c r="K2038">
        <v>0.255906169079687</v>
      </c>
    </row>
    <row r="2039" spans="1:11" x14ac:dyDescent="0.2">
      <c r="A2039" t="s">
        <v>12544</v>
      </c>
      <c r="B2039" t="s">
        <v>12545</v>
      </c>
      <c r="C2039" t="s">
        <v>12546</v>
      </c>
      <c r="D2039" t="s">
        <v>12547</v>
      </c>
      <c r="E2039" t="s">
        <v>12548</v>
      </c>
      <c r="F2039">
        <v>0.91659999999999997</v>
      </c>
      <c r="G2039" s="5">
        <v>0</v>
      </c>
      <c r="H2039" s="5">
        <v>39964.273000000001</v>
      </c>
      <c r="I2039" s="5">
        <v>15110.914000000001</v>
      </c>
      <c r="J2039">
        <v>7.1666497070629687</v>
      </c>
      <c r="K2039">
        <v>0.2560147849618058</v>
      </c>
    </row>
    <row r="2040" spans="1:11" x14ac:dyDescent="0.2">
      <c r="A2040" t="s">
        <v>19048</v>
      </c>
      <c r="B2040" t="s">
        <v>5644</v>
      </c>
      <c r="C2040" t="s">
        <v>9227</v>
      </c>
      <c r="D2040" t="s">
        <v>5645</v>
      </c>
      <c r="E2040" t="s">
        <v>19049</v>
      </c>
      <c r="F2040">
        <v>1</v>
      </c>
      <c r="G2040" s="5">
        <v>1201146.3999999999</v>
      </c>
      <c r="H2040" s="5">
        <v>1488704.9</v>
      </c>
      <c r="I2040" s="5">
        <v>723448.94</v>
      </c>
      <c r="J2040">
        <v>0.77885689700631955</v>
      </c>
      <c r="K2040">
        <v>0.25635106035406896</v>
      </c>
    </row>
    <row r="2041" spans="1:11" x14ac:dyDescent="0.2">
      <c r="A2041" t="s">
        <v>7472</v>
      </c>
      <c r="B2041" t="s">
        <v>6689</v>
      </c>
      <c r="C2041" t="s">
        <v>6690</v>
      </c>
      <c r="D2041" t="s">
        <v>6691</v>
      </c>
      <c r="E2041" t="s">
        <v>7473</v>
      </c>
      <c r="F2041">
        <v>0.97230000000000005</v>
      </c>
      <c r="G2041" s="5">
        <v>23867.506000000001</v>
      </c>
      <c r="H2041" s="5">
        <v>9957.2479999999996</v>
      </c>
      <c r="I2041" s="5">
        <v>3978.8883999999998</v>
      </c>
      <c r="J2041">
        <v>0.55456585454801777</v>
      </c>
      <c r="K2041">
        <v>0.25641533804052918</v>
      </c>
    </row>
    <row r="2042" spans="1:11" x14ac:dyDescent="0.2">
      <c r="A2042" t="s">
        <v>8790</v>
      </c>
      <c r="B2042" t="s">
        <v>8791</v>
      </c>
      <c r="C2042" t="s">
        <v>8792</v>
      </c>
      <c r="D2042" t="s">
        <v>8793</v>
      </c>
      <c r="E2042" t="s">
        <v>8794</v>
      </c>
      <c r="F2042">
        <v>0.97009999999999996</v>
      </c>
      <c r="G2042" s="5">
        <v>3077.5933</v>
      </c>
      <c r="H2042" s="5">
        <v>4666.5625</v>
      </c>
      <c r="I2042" s="5">
        <v>3340.308</v>
      </c>
      <c r="J2042">
        <v>1.7355410420667434</v>
      </c>
      <c r="K2042">
        <v>0.25646638954018575</v>
      </c>
    </row>
    <row r="2043" spans="1:11" x14ac:dyDescent="0.2">
      <c r="A2043" t="s">
        <v>12065</v>
      </c>
      <c r="B2043" t="s">
        <v>4524</v>
      </c>
      <c r="C2043" t="s">
        <v>12066</v>
      </c>
      <c r="D2043" t="s">
        <v>4515</v>
      </c>
      <c r="E2043" t="s">
        <v>12067</v>
      </c>
      <c r="F2043">
        <v>0.95240000000000002</v>
      </c>
      <c r="G2043" s="5">
        <v>0</v>
      </c>
      <c r="H2043" s="5">
        <v>7532.2992999999997</v>
      </c>
      <c r="I2043" s="5">
        <v>4963.9326000000001</v>
      </c>
      <c r="J2043">
        <v>3.6831930085239462</v>
      </c>
      <c r="K2043">
        <v>0.25657393502708592</v>
      </c>
    </row>
    <row r="2044" spans="1:11" x14ac:dyDescent="0.2">
      <c r="A2044" t="s">
        <v>14632</v>
      </c>
      <c r="B2044" t="s">
        <v>10699</v>
      </c>
      <c r="C2044" t="s">
        <v>10700</v>
      </c>
      <c r="D2044" t="s">
        <v>10701</v>
      </c>
      <c r="E2044" t="s">
        <v>14633</v>
      </c>
      <c r="F2044">
        <v>0.96109999999999995</v>
      </c>
      <c r="G2044" s="5">
        <v>90019.13</v>
      </c>
      <c r="H2044" s="5">
        <v>77154.990000000005</v>
      </c>
      <c r="I2044" s="5">
        <v>86388.88</v>
      </c>
      <c r="J2044">
        <v>0.9197957465282437</v>
      </c>
      <c r="K2044">
        <v>0.25694246763013151</v>
      </c>
    </row>
    <row r="2045" spans="1:11" x14ac:dyDescent="0.2">
      <c r="A2045" t="s">
        <v>12827</v>
      </c>
      <c r="B2045" t="s">
        <v>5509</v>
      </c>
      <c r="C2045" t="s">
        <v>9294</v>
      </c>
      <c r="D2045" t="s">
        <v>5510</v>
      </c>
      <c r="E2045" t="s">
        <v>12828</v>
      </c>
      <c r="F2045">
        <v>0.97050000000000003</v>
      </c>
      <c r="G2045" s="5">
        <v>3597.6952999999999</v>
      </c>
      <c r="H2045" s="5">
        <v>3467.3281000000002</v>
      </c>
      <c r="I2045" s="5">
        <v>4061.8375999999998</v>
      </c>
      <c r="J2045">
        <v>0.78038996560405971</v>
      </c>
      <c r="K2045">
        <v>0.25714603531099478</v>
      </c>
    </row>
    <row r="2046" spans="1:11" x14ac:dyDescent="0.2">
      <c r="A2046" t="s">
        <v>10579</v>
      </c>
      <c r="B2046" t="s">
        <v>10580</v>
      </c>
      <c r="C2046" t="s">
        <v>10581</v>
      </c>
      <c r="D2046" t="s">
        <v>10582</v>
      </c>
      <c r="E2046" t="s">
        <v>10583</v>
      </c>
      <c r="F2046">
        <v>0.9365</v>
      </c>
      <c r="G2046" s="5">
        <v>26828.866999999998</v>
      </c>
      <c r="H2046" s="5">
        <v>56886.796999999999</v>
      </c>
      <c r="I2046" s="5">
        <v>15881.885</v>
      </c>
      <c r="J2046">
        <v>0.66180299706457224</v>
      </c>
      <c r="K2046">
        <v>0.25731684710021246</v>
      </c>
    </row>
    <row r="2047" spans="1:11" x14ac:dyDescent="0.2">
      <c r="A2047" t="s">
        <v>10584</v>
      </c>
      <c r="B2047" t="s">
        <v>10580</v>
      </c>
      <c r="C2047" t="s">
        <v>10581</v>
      </c>
      <c r="D2047" t="s">
        <v>10582</v>
      </c>
      <c r="E2047" t="s">
        <v>10583</v>
      </c>
      <c r="F2047">
        <v>0.94379999999999997</v>
      </c>
      <c r="G2047" s="5">
        <v>26828.866999999998</v>
      </c>
      <c r="H2047" s="5">
        <v>56886.796999999999</v>
      </c>
      <c r="I2047" s="5">
        <v>15881.885</v>
      </c>
      <c r="J2047">
        <v>0.66180299706457224</v>
      </c>
      <c r="K2047">
        <v>0.25731684710021246</v>
      </c>
    </row>
    <row r="2048" spans="1:11" x14ac:dyDescent="0.2">
      <c r="A2048" t="s">
        <v>11239</v>
      </c>
      <c r="B2048" t="s">
        <v>8976</v>
      </c>
      <c r="C2048" t="s">
        <v>8977</v>
      </c>
      <c r="D2048" t="s">
        <v>8978</v>
      </c>
      <c r="E2048" t="s">
        <v>11240</v>
      </c>
      <c r="F2048">
        <v>0.88539999999999996</v>
      </c>
      <c r="G2048" s="5">
        <v>13099.342000000001</v>
      </c>
      <c r="H2048" s="5">
        <v>14689.402</v>
      </c>
      <c r="I2048" s="5">
        <v>0</v>
      </c>
      <c r="J2048">
        <v>3.9093384699401259</v>
      </c>
      <c r="K2048">
        <v>0.25732543988645923</v>
      </c>
    </row>
    <row r="2049" spans="1:11" x14ac:dyDescent="0.2">
      <c r="A2049" t="s">
        <v>11241</v>
      </c>
      <c r="B2049" t="s">
        <v>8976</v>
      </c>
      <c r="C2049" t="s">
        <v>8977</v>
      </c>
      <c r="D2049" t="s">
        <v>8978</v>
      </c>
      <c r="E2049" t="s">
        <v>11240</v>
      </c>
      <c r="F2049">
        <v>0.88360000000000005</v>
      </c>
      <c r="G2049" s="5">
        <v>13099.342000000001</v>
      </c>
      <c r="H2049" s="5">
        <v>14689.402</v>
      </c>
      <c r="I2049" s="5">
        <v>0</v>
      </c>
      <c r="J2049">
        <v>3.9093384699401259</v>
      </c>
      <c r="K2049">
        <v>0.25732543988645923</v>
      </c>
    </row>
    <row r="2050" spans="1:11" x14ac:dyDescent="0.2">
      <c r="A2050" t="s">
        <v>14484</v>
      </c>
      <c r="B2050" t="s">
        <v>13695</v>
      </c>
      <c r="C2050" t="s">
        <v>13696</v>
      </c>
      <c r="D2050" t="s">
        <v>13697</v>
      </c>
      <c r="E2050" t="s">
        <v>14485</v>
      </c>
      <c r="F2050">
        <v>0.97709999999999997</v>
      </c>
      <c r="G2050" s="5">
        <v>114700.164</v>
      </c>
      <c r="H2050" s="5">
        <v>191968.4</v>
      </c>
      <c r="I2050" s="5">
        <v>109674.82</v>
      </c>
      <c r="J2050">
        <v>0.79777727881175275</v>
      </c>
      <c r="K2050">
        <v>0.2575676272445232</v>
      </c>
    </row>
    <row r="2051" spans="1:11" x14ac:dyDescent="0.2">
      <c r="A2051" t="s">
        <v>20454</v>
      </c>
      <c r="B2051" t="s">
        <v>5707</v>
      </c>
      <c r="C2051" t="s">
        <v>11666</v>
      </c>
      <c r="D2051" t="s">
        <v>5708</v>
      </c>
      <c r="E2051" t="s">
        <v>20455</v>
      </c>
      <c r="F2051">
        <v>0.97540000000000004</v>
      </c>
      <c r="G2051" s="5">
        <v>538635.25</v>
      </c>
      <c r="H2051" s="5">
        <v>523813.38</v>
      </c>
      <c r="I2051" s="5">
        <v>380834.8</v>
      </c>
      <c r="J2051">
        <v>0.82560399033810872</v>
      </c>
      <c r="K2051">
        <v>0.25764934540734413</v>
      </c>
    </row>
    <row r="2052" spans="1:11" x14ac:dyDescent="0.2">
      <c r="A2052" t="s">
        <v>20446</v>
      </c>
      <c r="B2052" t="s">
        <v>5113</v>
      </c>
      <c r="C2052" t="s">
        <v>6193</v>
      </c>
      <c r="D2052" t="s">
        <v>5114</v>
      </c>
      <c r="E2052" t="s">
        <v>20447</v>
      </c>
      <c r="F2052">
        <v>0.90669999999999995</v>
      </c>
      <c r="G2052" s="5">
        <v>12749.471</v>
      </c>
      <c r="H2052" s="5">
        <v>44326.7</v>
      </c>
      <c r="I2052" s="5">
        <v>15891.852000000001</v>
      </c>
      <c r="J2052">
        <v>0.63356496547302998</v>
      </c>
      <c r="K2052">
        <v>0.25772627774077678</v>
      </c>
    </row>
    <row r="2053" spans="1:11" x14ac:dyDescent="0.2">
      <c r="A2053" t="s">
        <v>14454</v>
      </c>
      <c r="B2053" t="s">
        <v>6298</v>
      </c>
      <c r="C2053" t="s">
        <v>6299</v>
      </c>
      <c r="D2053" t="s">
        <v>6300</v>
      </c>
      <c r="E2053" t="s">
        <v>14455</v>
      </c>
      <c r="F2053">
        <v>0.94840000000000002</v>
      </c>
      <c r="G2053" s="5">
        <v>22803.432000000001</v>
      </c>
      <c r="H2053" s="5">
        <v>0</v>
      </c>
      <c r="I2053" s="5">
        <v>27018.559000000001</v>
      </c>
      <c r="J2053">
        <v>0.58499211166961551</v>
      </c>
      <c r="K2053">
        <v>0.25781638044918687</v>
      </c>
    </row>
    <row r="2054" spans="1:11" x14ac:dyDescent="0.2">
      <c r="A2054" t="s">
        <v>16918</v>
      </c>
      <c r="B2054" t="s">
        <v>5113</v>
      </c>
      <c r="C2054" t="s">
        <v>6193</v>
      </c>
      <c r="D2054" t="s">
        <v>5114</v>
      </c>
      <c r="E2054" t="s">
        <v>16919</v>
      </c>
      <c r="F2054">
        <v>0.96660000000000001</v>
      </c>
      <c r="G2054" s="5">
        <v>0</v>
      </c>
      <c r="H2054" s="5">
        <v>237711.08</v>
      </c>
      <c r="I2054" s="5">
        <v>0</v>
      </c>
      <c r="J2054">
        <v>0.28588872898494366</v>
      </c>
      <c r="K2054">
        <v>0.25790616848751857</v>
      </c>
    </row>
    <row r="2055" spans="1:11" x14ac:dyDescent="0.2">
      <c r="A2055" t="s">
        <v>5486</v>
      </c>
      <c r="B2055" t="s">
        <v>5487</v>
      </c>
      <c r="C2055" t="s">
        <v>17963</v>
      </c>
      <c r="D2055" t="s">
        <v>5488</v>
      </c>
      <c r="E2055" t="s">
        <v>17964</v>
      </c>
      <c r="F2055">
        <v>0.97340000000000004</v>
      </c>
      <c r="G2055" s="5">
        <v>0</v>
      </c>
      <c r="H2055" s="5">
        <v>2278.3544999999999</v>
      </c>
      <c r="I2055" s="5">
        <v>0</v>
      </c>
      <c r="J2055">
        <v>0.25860038824883835</v>
      </c>
      <c r="K2055">
        <v>0.25821447610449155</v>
      </c>
    </row>
    <row r="2056" spans="1:11" x14ac:dyDescent="0.2">
      <c r="A2056" t="s">
        <v>17166</v>
      </c>
      <c r="B2056" t="s">
        <v>4455</v>
      </c>
      <c r="C2056" t="s">
        <v>12406</v>
      </c>
      <c r="D2056" t="s">
        <v>4446</v>
      </c>
      <c r="E2056" t="s">
        <v>17167</v>
      </c>
      <c r="F2056">
        <v>0.94420000000000004</v>
      </c>
      <c r="G2056" s="5">
        <v>136904.66</v>
      </c>
      <c r="H2056" s="5">
        <v>225956.22</v>
      </c>
      <c r="I2056" s="5">
        <v>154227.32999999999</v>
      </c>
      <c r="J2056">
        <v>0.68886564967120467</v>
      </c>
      <c r="K2056">
        <v>0.25829609781637841</v>
      </c>
    </row>
    <row r="2057" spans="1:11" x14ac:dyDescent="0.2">
      <c r="A2057" t="s">
        <v>7822</v>
      </c>
      <c r="B2057" t="s">
        <v>6698</v>
      </c>
      <c r="C2057" t="s">
        <v>7823</v>
      </c>
      <c r="D2057" t="s">
        <v>6699</v>
      </c>
      <c r="E2057" t="s">
        <v>7824</v>
      </c>
      <c r="F2057">
        <v>0.96489999999999998</v>
      </c>
      <c r="G2057" s="5">
        <v>0</v>
      </c>
      <c r="H2057" s="5">
        <v>7289.5326999999997</v>
      </c>
      <c r="I2057" s="5">
        <v>6123.6570000000002</v>
      </c>
      <c r="J2057">
        <v>3.2878313598984614</v>
      </c>
      <c r="K2057">
        <v>0.25850538281119795</v>
      </c>
    </row>
    <row r="2058" spans="1:11" x14ac:dyDescent="0.2">
      <c r="A2058" t="s">
        <v>10789</v>
      </c>
      <c r="B2058" t="s">
        <v>10253</v>
      </c>
      <c r="C2058" t="s">
        <v>10254</v>
      </c>
      <c r="D2058" t="s">
        <v>10255</v>
      </c>
      <c r="E2058" t="s">
        <v>10790</v>
      </c>
      <c r="F2058">
        <v>0.93940000000000001</v>
      </c>
      <c r="G2058" s="5">
        <v>2511.7543999999998</v>
      </c>
      <c r="H2058" s="5">
        <v>0</v>
      </c>
      <c r="I2058" s="5">
        <v>0</v>
      </c>
      <c r="J2058">
        <v>0.18201679927147899</v>
      </c>
      <c r="K2058">
        <v>0.2585744777432139</v>
      </c>
    </row>
    <row r="2059" spans="1:11" x14ac:dyDescent="0.2">
      <c r="A2059" t="s">
        <v>6621</v>
      </c>
      <c r="B2059" t="s">
        <v>6622</v>
      </c>
      <c r="C2059" t="s">
        <v>6623</v>
      </c>
      <c r="D2059" t="s">
        <v>6624</v>
      </c>
      <c r="E2059" t="s">
        <v>6625</v>
      </c>
      <c r="F2059">
        <v>0.9718</v>
      </c>
      <c r="G2059" s="5">
        <v>12510.118</v>
      </c>
      <c r="H2059" s="5">
        <v>8856.009</v>
      </c>
      <c r="I2059" s="5">
        <v>0</v>
      </c>
      <c r="J2059">
        <v>0.5905938686515545</v>
      </c>
      <c r="K2059">
        <v>0.25887773488568966</v>
      </c>
    </row>
    <row r="2060" spans="1:11" x14ac:dyDescent="0.2">
      <c r="A2060" t="s">
        <v>9893</v>
      </c>
      <c r="B2060" t="s">
        <v>9894</v>
      </c>
      <c r="C2060" t="s">
        <v>9895</v>
      </c>
      <c r="D2060" t="s">
        <v>9896</v>
      </c>
      <c r="E2060" t="s">
        <v>9897</v>
      </c>
      <c r="F2060">
        <v>0.84860000000000002</v>
      </c>
      <c r="G2060" s="5">
        <v>40516.546999999999</v>
      </c>
      <c r="H2060" s="5">
        <v>54404.703000000001</v>
      </c>
      <c r="I2060" s="5">
        <v>52604.69</v>
      </c>
      <c r="J2060">
        <v>0.83431142682162973</v>
      </c>
      <c r="K2060">
        <v>0.25895769332532165</v>
      </c>
    </row>
    <row r="2061" spans="1:11" x14ac:dyDescent="0.2">
      <c r="A2061" t="s">
        <v>8071</v>
      </c>
      <c r="B2061" t="s">
        <v>8072</v>
      </c>
      <c r="C2061" t="s">
        <v>8073</v>
      </c>
      <c r="D2061" t="s">
        <v>8074</v>
      </c>
      <c r="E2061" t="s">
        <v>8075</v>
      </c>
      <c r="F2061">
        <v>1</v>
      </c>
      <c r="G2061" s="5">
        <v>6679.2227000000003</v>
      </c>
      <c r="H2061" s="5">
        <v>2998.9425999999999</v>
      </c>
      <c r="I2061" s="5">
        <v>4106.8040000000001</v>
      </c>
      <c r="J2061">
        <v>1.4757425179955346</v>
      </c>
      <c r="K2061">
        <v>0.25921881560923915</v>
      </c>
    </row>
    <row r="2062" spans="1:11" x14ac:dyDescent="0.2">
      <c r="A2062" t="s">
        <v>18439</v>
      </c>
      <c r="B2062" t="s">
        <v>13232</v>
      </c>
      <c r="C2062" t="s">
        <v>13233</v>
      </c>
      <c r="D2062" t="s">
        <v>13234</v>
      </c>
      <c r="E2062" t="s">
        <v>18440</v>
      </c>
      <c r="F2062">
        <v>0.9385</v>
      </c>
      <c r="G2062" s="5">
        <v>0</v>
      </c>
      <c r="H2062" s="5">
        <v>8252.1020000000008</v>
      </c>
      <c r="I2062" s="5">
        <v>0</v>
      </c>
      <c r="J2062">
        <v>7.732458880379843E-2</v>
      </c>
      <c r="K2062">
        <v>0.25933455870783939</v>
      </c>
    </row>
    <row r="2063" spans="1:11" x14ac:dyDescent="0.2">
      <c r="A2063" t="s">
        <v>14678</v>
      </c>
      <c r="B2063" t="s">
        <v>7169</v>
      </c>
      <c r="C2063" t="s">
        <v>7170</v>
      </c>
      <c r="D2063" t="s">
        <v>7171</v>
      </c>
      <c r="E2063" t="s">
        <v>14679</v>
      </c>
      <c r="F2063">
        <v>0.96879999999999999</v>
      </c>
      <c r="G2063" s="5">
        <v>12009.442999999999</v>
      </c>
      <c r="H2063" s="5">
        <v>9743.0720000000001</v>
      </c>
      <c r="I2063" s="5">
        <v>10879.706</v>
      </c>
      <c r="J2063">
        <v>0.68143253221491618</v>
      </c>
      <c r="K2063">
        <v>0.25956575091621503</v>
      </c>
    </row>
    <row r="2064" spans="1:11" x14ac:dyDescent="0.2">
      <c r="A2064" t="s">
        <v>9527</v>
      </c>
      <c r="B2064" t="s">
        <v>6298</v>
      </c>
      <c r="C2064" t="s">
        <v>6299</v>
      </c>
      <c r="D2064" t="s">
        <v>6300</v>
      </c>
      <c r="E2064" t="s">
        <v>9528</v>
      </c>
      <c r="F2064">
        <v>0.97609999999999997</v>
      </c>
      <c r="G2064" s="5">
        <v>46069.574000000001</v>
      </c>
      <c r="H2064" s="5">
        <v>64261.315999999999</v>
      </c>
      <c r="I2064" s="5">
        <v>60799.09</v>
      </c>
      <c r="J2064">
        <v>1.2087319148419202</v>
      </c>
      <c r="K2064">
        <v>0.25960826387781144</v>
      </c>
    </row>
    <row r="2065" spans="1:11" x14ac:dyDescent="0.2">
      <c r="A2065" t="s">
        <v>14473</v>
      </c>
      <c r="B2065" t="s">
        <v>14474</v>
      </c>
      <c r="C2065" t="s">
        <v>14475</v>
      </c>
      <c r="D2065" t="s">
        <v>14476</v>
      </c>
      <c r="E2065" t="s">
        <v>14477</v>
      </c>
      <c r="F2065">
        <v>0.97260000000000002</v>
      </c>
      <c r="G2065" s="5">
        <v>0</v>
      </c>
      <c r="H2065" s="5">
        <v>7917.5844999999999</v>
      </c>
      <c r="I2065" s="5">
        <v>4386.4516999999996</v>
      </c>
      <c r="J2065">
        <v>4.0804128819157715</v>
      </c>
      <c r="K2065">
        <v>0.25980047694966546</v>
      </c>
    </row>
    <row r="2066" spans="1:11" x14ac:dyDescent="0.2">
      <c r="A2066" t="s">
        <v>14937</v>
      </c>
      <c r="B2066" t="s">
        <v>5723</v>
      </c>
      <c r="C2066" t="s">
        <v>10050</v>
      </c>
      <c r="D2066" t="s">
        <v>5724</v>
      </c>
      <c r="E2066" t="s">
        <v>14938</v>
      </c>
      <c r="F2066">
        <v>1</v>
      </c>
      <c r="G2066" s="5">
        <v>4506.5619999999999</v>
      </c>
      <c r="H2066" s="5">
        <v>17557.151999999998</v>
      </c>
      <c r="I2066" s="5">
        <v>7196.3266999999996</v>
      </c>
      <c r="J2066">
        <v>2.2046742011817564</v>
      </c>
      <c r="K2066">
        <v>0.26006317904252191</v>
      </c>
    </row>
    <row r="2067" spans="1:11" x14ac:dyDescent="0.2">
      <c r="A2067" t="s">
        <v>18530</v>
      </c>
      <c r="B2067" t="s">
        <v>15282</v>
      </c>
      <c r="C2067" t="s">
        <v>15283</v>
      </c>
      <c r="D2067" t="s">
        <v>15284</v>
      </c>
      <c r="E2067" t="s">
        <v>18531</v>
      </c>
      <c r="F2067">
        <v>0.9758</v>
      </c>
      <c r="G2067" s="5">
        <v>12094.415000000001</v>
      </c>
      <c r="H2067" s="5">
        <v>23149.184000000001</v>
      </c>
      <c r="I2067" s="5">
        <v>14234.737999999999</v>
      </c>
      <c r="J2067">
        <v>1.3931740175350416</v>
      </c>
      <c r="K2067">
        <v>0.26007101931205384</v>
      </c>
    </row>
    <row r="2068" spans="1:11" x14ac:dyDescent="0.2">
      <c r="A2068" t="s">
        <v>12327</v>
      </c>
      <c r="B2068" t="s">
        <v>5833</v>
      </c>
      <c r="C2068" t="s">
        <v>7299</v>
      </c>
      <c r="D2068" t="s">
        <v>5834</v>
      </c>
      <c r="E2068" t="s">
        <v>12328</v>
      </c>
      <c r="F2068">
        <v>0.85860000000000003</v>
      </c>
      <c r="G2068" s="5">
        <v>22702.252</v>
      </c>
      <c r="H2068" s="5">
        <v>64044.453000000001</v>
      </c>
      <c r="I2068" s="5">
        <v>10957.307000000001</v>
      </c>
      <c r="J2068">
        <v>0.60148020477879371</v>
      </c>
      <c r="K2068">
        <v>0.26035857938389317</v>
      </c>
    </row>
    <row r="2069" spans="1:11" x14ac:dyDescent="0.2">
      <c r="A2069" t="s">
        <v>20044</v>
      </c>
      <c r="B2069" t="s">
        <v>20045</v>
      </c>
      <c r="C2069" t="s">
        <v>20046</v>
      </c>
      <c r="D2069" t="s">
        <v>20047</v>
      </c>
      <c r="E2069" t="s">
        <v>20048</v>
      </c>
      <c r="F2069">
        <v>0.95809999999999995</v>
      </c>
      <c r="G2069" s="5">
        <v>5753.9525999999996</v>
      </c>
      <c r="H2069" s="5">
        <v>5820.5609999999997</v>
      </c>
      <c r="I2069" s="5">
        <v>4290.6270000000004</v>
      </c>
      <c r="J2069">
        <v>1.2675006392772366</v>
      </c>
      <c r="K2069">
        <v>0.26057408633693946</v>
      </c>
    </row>
    <row r="2070" spans="1:11" x14ac:dyDescent="0.2">
      <c r="A2070" t="s">
        <v>6577</v>
      </c>
      <c r="B2070" t="s">
        <v>6102</v>
      </c>
      <c r="C2070" t="s">
        <v>6103</v>
      </c>
      <c r="D2070" t="s">
        <v>6104</v>
      </c>
      <c r="E2070" t="s">
        <v>6578</v>
      </c>
      <c r="F2070">
        <v>0.96840000000000004</v>
      </c>
      <c r="G2070" s="5">
        <v>25197.815999999999</v>
      </c>
      <c r="H2070" s="5">
        <v>18799.817999999999</v>
      </c>
      <c r="I2070" s="5">
        <v>0</v>
      </c>
      <c r="J2070">
        <v>3.1243128538714244</v>
      </c>
      <c r="K2070">
        <v>0.26070199386648835</v>
      </c>
    </row>
    <row r="2071" spans="1:11" x14ac:dyDescent="0.2">
      <c r="A2071" t="s">
        <v>15854</v>
      </c>
      <c r="B2071" t="s">
        <v>5342</v>
      </c>
      <c r="C2071" t="s">
        <v>13678</v>
      </c>
      <c r="D2071" t="s">
        <v>5343</v>
      </c>
      <c r="E2071" t="s">
        <v>15855</v>
      </c>
      <c r="F2071">
        <v>0.9526</v>
      </c>
      <c r="G2071" s="5">
        <v>88087.26</v>
      </c>
      <c r="H2071" s="5">
        <v>193710.45</v>
      </c>
      <c r="I2071" s="5">
        <v>177643.8</v>
      </c>
      <c r="J2071">
        <v>0.74963870809336952</v>
      </c>
      <c r="K2071">
        <v>0.26070424492346594</v>
      </c>
    </row>
    <row r="2072" spans="1:11" x14ac:dyDescent="0.2">
      <c r="A2072" t="s">
        <v>12122</v>
      </c>
      <c r="B2072" t="s">
        <v>483</v>
      </c>
      <c r="C2072" t="s">
        <v>9716</v>
      </c>
      <c r="D2072" t="s">
        <v>476</v>
      </c>
      <c r="E2072" t="s">
        <v>12123</v>
      </c>
      <c r="F2072">
        <v>0.9526</v>
      </c>
      <c r="G2072" s="5">
        <v>7294.3819999999996</v>
      </c>
      <c r="H2072" s="5">
        <v>9926.6910000000007</v>
      </c>
      <c r="I2072" s="5">
        <v>5616.8190000000004</v>
      </c>
      <c r="J2072">
        <v>1.2753867340399587</v>
      </c>
      <c r="K2072">
        <v>0.26083486106578802</v>
      </c>
    </row>
    <row r="2073" spans="1:11" x14ac:dyDescent="0.2">
      <c r="A2073" t="s">
        <v>17034</v>
      </c>
      <c r="B2073" t="s">
        <v>6415</v>
      </c>
      <c r="C2073" t="s">
        <v>7328</v>
      </c>
      <c r="D2073" t="s">
        <v>6416</v>
      </c>
      <c r="E2073" t="s">
        <v>17035</v>
      </c>
      <c r="F2073">
        <v>0.97019999999999995</v>
      </c>
      <c r="G2073" s="5">
        <v>14230.093000000001</v>
      </c>
      <c r="H2073" s="5">
        <v>18368.467000000001</v>
      </c>
      <c r="I2073" s="5">
        <v>14149.466</v>
      </c>
      <c r="J2073">
        <v>1.1951816015153547</v>
      </c>
      <c r="K2073">
        <v>0.26089994828814828</v>
      </c>
    </row>
    <row r="2074" spans="1:11" x14ac:dyDescent="0.2">
      <c r="A2074" t="s">
        <v>11547</v>
      </c>
      <c r="B2074" t="s">
        <v>11548</v>
      </c>
      <c r="C2074" t="s">
        <v>11549</v>
      </c>
      <c r="D2074" t="s">
        <v>11550</v>
      </c>
      <c r="E2074" t="s">
        <v>11551</v>
      </c>
      <c r="F2074">
        <v>0.97499999999999998</v>
      </c>
      <c r="G2074" s="5">
        <v>12308.7</v>
      </c>
      <c r="H2074" s="5">
        <v>12523.347</v>
      </c>
      <c r="I2074" s="5">
        <v>15660.870999999999</v>
      </c>
      <c r="J2074">
        <v>1.1696344567908836</v>
      </c>
      <c r="K2074">
        <v>0.26090937763882677</v>
      </c>
    </row>
    <row r="2075" spans="1:11" x14ac:dyDescent="0.2">
      <c r="A2075" t="s">
        <v>19347</v>
      </c>
      <c r="B2075" t="s">
        <v>8791</v>
      </c>
      <c r="C2075" t="s">
        <v>8792</v>
      </c>
      <c r="D2075" t="s">
        <v>8793</v>
      </c>
      <c r="E2075" t="s">
        <v>19348</v>
      </c>
      <c r="F2075">
        <v>1</v>
      </c>
      <c r="G2075" s="5">
        <v>5795.7543999999998</v>
      </c>
      <c r="H2075" s="5">
        <v>6563.6356999999998</v>
      </c>
      <c r="I2075" s="5">
        <v>4284.1405999999997</v>
      </c>
      <c r="J2075">
        <v>1.2367021751279994</v>
      </c>
      <c r="K2075">
        <v>0.26118313840034979</v>
      </c>
    </row>
    <row r="2076" spans="1:11" x14ac:dyDescent="0.2">
      <c r="A2076" t="s">
        <v>13647</v>
      </c>
      <c r="B2076" t="s">
        <v>5929</v>
      </c>
      <c r="C2076" t="s">
        <v>5930</v>
      </c>
      <c r="D2076" t="s">
        <v>5931</v>
      </c>
      <c r="E2076" t="s">
        <v>13648</v>
      </c>
      <c r="F2076">
        <v>0.96209999999999996</v>
      </c>
      <c r="G2076" s="5">
        <v>3202.7130000000002</v>
      </c>
      <c r="H2076" s="5">
        <v>10200.181</v>
      </c>
      <c r="I2076" s="5">
        <v>6418.5684000000001</v>
      </c>
      <c r="J2076">
        <v>2.0634642717533933</v>
      </c>
      <c r="K2076">
        <v>0.26205993960163609</v>
      </c>
    </row>
    <row r="2077" spans="1:11" x14ac:dyDescent="0.2">
      <c r="A2077" t="s">
        <v>13649</v>
      </c>
      <c r="B2077" t="s">
        <v>5929</v>
      </c>
      <c r="C2077" t="s">
        <v>5930</v>
      </c>
      <c r="D2077" t="s">
        <v>5931</v>
      </c>
      <c r="E2077" t="s">
        <v>13648</v>
      </c>
      <c r="F2077">
        <v>0.96230000000000004</v>
      </c>
      <c r="G2077" s="5">
        <v>3202.7130000000002</v>
      </c>
      <c r="H2077" s="5">
        <v>10200.181</v>
      </c>
      <c r="I2077" s="5">
        <v>6418.5684000000001</v>
      </c>
      <c r="J2077">
        <v>2.0634642717533933</v>
      </c>
      <c r="K2077">
        <v>0.26205993960163609</v>
      </c>
    </row>
    <row r="2078" spans="1:11" x14ac:dyDescent="0.2">
      <c r="A2078" t="s">
        <v>13433</v>
      </c>
      <c r="B2078" t="s">
        <v>5095</v>
      </c>
      <c r="C2078" t="s">
        <v>6097</v>
      </c>
      <c r="D2078" t="s">
        <v>5096</v>
      </c>
      <c r="E2078" t="s">
        <v>13434</v>
      </c>
      <c r="F2078">
        <v>0.97609999999999997</v>
      </c>
      <c r="G2078" s="5">
        <v>8826.2829999999994</v>
      </c>
      <c r="H2078" s="5">
        <v>19205.978999999999</v>
      </c>
      <c r="I2078" s="5">
        <v>11225.383</v>
      </c>
      <c r="J2078">
        <v>0.72969535268816121</v>
      </c>
      <c r="K2078">
        <v>0.26259569095266344</v>
      </c>
    </row>
    <row r="2079" spans="1:11" x14ac:dyDescent="0.2">
      <c r="A2079" t="s">
        <v>13435</v>
      </c>
      <c r="B2079" t="s">
        <v>5095</v>
      </c>
      <c r="C2079" t="s">
        <v>6097</v>
      </c>
      <c r="D2079" t="s">
        <v>5096</v>
      </c>
      <c r="E2079" t="s">
        <v>13434</v>
      </c>
      <c r="F2079">
        <v>0.97609999999999997</v>
      </c>
      <c r="G2079" s="5">
        <v>8826.2829999999994</v>
      </c>
      <c r="H2079" s="5">
        <v>19205.978999999999</v>
      </c>
      <c r="I2079" s="5">
        <v>11225.383</v>
      </c>
      <c r="J2079">
        <v>0.72969535268816121</v>
      </c>
      <c r="K2079">
        <v>0.26259569095266344</v>
      </c>
    </row>
    <row r="2080" spans="1:11" x14ac:dyDescent="0.2">
      <c r="A2080" t="s">
        <v>12340</v>
      </c>
      <c r="B2080" t="s">
        <v>3303</v>
      </c>
      <c r="C2080" t="s">
        <v>12341</v>
      </c>
      <c r="D2080" t="s">
        <v>3293</v>
      </c>
      <c r="E2080" t="s">
        <v>12342</v>
      </c>
      <c r="F2080">
        <v>0.97670000000000001</v>
      </c>
      <c r="G2080" s="5">
        <v>6234.8029999999999</v>
      </c>
      <c r="H2080" s="5">
        <v>17307.030999999999</v>
      </c>
      <c r="I2080" s="5">
        <v>12464.55</v>
      </c>
      <c r="J2080">
        <v>0.66257045003374837</v>
      </c>
      <c r="K2080">
        <v>0.26272918416269747</v>
      </c>
    </row>
    <row r="2081" spans="1:11" x14ac:dyDescent="0.2">
      <c r="A2081" t="s">
        <v>12343</v>
      </c>
      <c r="B2081" t="s">
        <v>3303</v>
      </c>
      <c r="C2081" t="s">
        <v>12341</v>
      </c>
      <c r="D2081" t="s">
        <v>3293</v>
      </c>
      <c r="E2081" t="s">
        <v>12342</v>
      </c>
      <c r="F2081">
        <v>0.9768</v>
      </c>
      <c r="G2081" s="5">
        <v>6234.8029999999999</v>
      </c>
      <c r="H2081" s="5">
        <v>17307.030999999999</v>
      </c>
      <c r="I2081" s="5">
        <v>12464.55</v>
      </c>
      <c r="J2081">
        <v>0.66257045003374837</v>
      </c>
      <c r="K2081">
        <v>0.26272918416269747</v>
      </c>
    </row>
    <row r="2082" spans="1:11" x14ac:dyDescent="0.2">
      <c r="A2082" t="s">
        <v>16126</v>
      </c>
      <c r="B2082" t="s">
        <v>5386</v>
      </c>
      <c r="C2082" t="s">
        <v>7390</v>
      </c>
      <c r="D2082" t="s">
        <v>5387</v>
      </c>
      <c r="E2082" t="s">
        <v>16127</v>
      </c>
      <c r="F2082">
        <v>0.96679999999999999</v>
      </c>
      <c r="G2082" s="5">
        <v>52138.37</v>
      </c>
      <c r="H2082" s="5">
        <v>64354.561999999998</v>
      </c>
      <c r="I2082" s="5">
        <v>21151.883000000002</v>
      </c>
      <c r="J2082">
        <v>0.59694450565783552</v>
      </c>
      <c r="K2082">
        <v>0.26277517595466754</v>
      </c>
    </row>
    <row r="2083" spans="1:11" x14ac:dyDescent="0.2">
      <c r="A2083" t="s">
        <v>10787</v>
      </c>
      <c r="B2083" t="s">
        <v>5888</v>
      </c>
      <c r="C2083" t="s">
        <v>7490</v>
      </c>
      <c r="D2083" t="s">
        <v>5889</v>
      </c>
      <c r="E2083" t="s">
        <v>10788</v>
      </c>
      <c r="F2083">
        <v>0.97540000000000004</v>
      </c>
      <c r="G2083" s="5">
        <v>57406.714999999997</v>
      </c>
      <c r="H2083" s="5">
        <v>95632.45</v>
      </c>
      <c r="I2083" s="5">
        <v>22117.611000000001</v>
      </c>
      <c r="J2083">
        <v>1.9775788380446926</v>
      </c>
      <c r="K2083">
        <v>0.2628796961174466</v>
      </c>
    </row>
    <row r="2084" spans="1:11" x14ac:dyDescent="0.2">
      <c r="A2084" t="s">
        <v>18199</v>
      </c>
      <c r="B2084" t="s">
        <v>9923</v>
      </c>
      <c r="C2084" t="s">
        <v>9924</v>
      </c>
      <c r="D2084" t="s">
        <v>9925</v>
      </c>
      <c r="E2084" t="s">
        <v>18200</v>
      </c>
      <c r="F2084">
        <v>0.95120000000000005</v>
      </c>
      <c r="G2084" s="5">
        <v>15574.242</v>
      </c>
      <c r="H2084" s="5">
        <v>0</v>
      </c>
      <c r="I2084" s="5">
        <v>0</v>
      </c>
      <c r="J2084">
        <v>0.42757198507546029</v>
      </c>
      <c r="K2084">
        <v>0.26301418338577703</v>
      </c>
    </row>
    <row r="2085" spans="1:11" x14ac:dyDescent="0.2">
      <c r="A2085" t="s">
        <v>6920</v>
      </c>
      <c r="B2085" t="s">
        <v>5379</v>
      </c>
      <c r="C2085" t="s">
        <v>6921</v>
      </c>
      <c r="D2085" t="s">
        <v>5380</v>
      </c>
      <c r="E2085" t="s">
        <v>6922</v>
      </c>
      <c r="F2085">
        <v>0.96819999999999995</v>
      </c>
      <c r="G2085" s="5">
        <v>13135.421</v>
      </c>
      <c r="H2085" s="5">
        <v>16866.918000000001</v>
      </c>
      <c r="I2085" s="5">
        <v>8797.0930000000008</v>
      </c>
      <c r="J2085">
        <v>1.3298789336586694</v>
      </c>
      <c r="K2085">
        <v>0.26304324253666272</v>
      </c>
    </row>
    <row r="2086" spans="1:11" x14ac:dyDescent="0.2">
      <c r="A2086" t="s">
        <v>18301</v>
      </c>
      <c r="B2086" t="s">
        <v>5574</v>
      </c>
      <c r="C2086" t="s">
        <v>7853</v>
      </c>
      <c r="D2086" t="s">
        <v>5575</v>
      </c>
      <c r="E2086" t="s">
        <v>18302</v>
      </c>
      <c r="F2086">
        <v>1</v>
      </c>
      <c r="G2086" s="5">
        <v>10802.249</v>
      </c>
      <c r="H2086" s="5">
        <v>17838.583999999999</v>
      </c>
      <c r="I2086" s="5">
        <v>6869.3563999999997</v>
      </c>
      <c r="J2086">
        <v>0.7354865347963534</v>
      </c>
      <c r="K2086">
        <v>0.26308385271340329</v>
      </c>
    </row>
    <row r="2087" spans="1:11" x14ac:dyDescent="0.2">
      <c r="A2087" t="s">
        <v>6532</v>
      </c>
      <c r="B2087" t="s">
        <v>6028</v>
      </c>
      <c r="C2087" t="s">
        <v>6264</v>
      </c>
      <c r="D2087" t="s">
        <v>6029</v>
      </c>
      <c r="E2087" t="s">
        <v>6533</v>
      </c>
      <c r="F2087">
        <v>0.96740000000000004</v>
      </c>
      <c r="G2087" s="5">
        <v>15931.146000000001</v>
      </c>
      <c r="H2087" s="5">
        <v>0</v>
      </c>
      <c r="I2087" s="5">
        <v>22799.280999999999</v>
      </c>
      <c r="J2087">
        <v>0.55760940782807311</v>
      </c>
      <c r="K2087">
        <v>0.26319569838197282</v>
      </c>
    </row>
    <row r="2088" spans="1:11" x14ac:dyDescent="0.2">
      <c r="A2088" t="s">
        <v>5267</v>
      </c>
      <c r="B2088" t="s">
        <v>5268</v>
      </c>
      <c r="C2088" t="s">
        <v>8296</v>
      </c>
      <c r="D2088" t="s">
        <v>5269</v>
      </c>
      <c r="E2088" t="s">
        <v>13468</v>
      </c>
      <c r="F2088">
        <v>1</v>
      </c>
      <c r="G2088" s="5">
        <v>44053.188000000002</v>
      </c>
      <c r="H2088" s="5">
        <v>47689.25</v>
      </c>
      <c r="I2088" s="5">
        <v>54138.843999999997</v>
      </c>
      <c r="J2088">
        <v>0.84408614391596692</v>
      </c>
      <c r="K2088">
        <v>0.26320976794865808</v>
      </c>
    </row>
    <row r="2089" spans="1:11" x14ac:dyDescent="0.2">
      <c r="A2089" t="s">
        <v>11463</v>
      </c>
      <c r="B2089" t="s">
        <v>2724</v>
      </c>
      <c r="C2089" t="s">
        <v>11464</v>
      </c>
      <c r="D2089" t="s">
        <v>2714</v>
      </c>
      <c r="E2089" t="s">
        <v>11465</v>
      </c>
      <c r="F2089">
        <v>1</v>
      </c>
      <c r="G2089" s="5">
        <v>116511.72</v>
      </c>
      <c r="H2089" s="5">
        <v>156474.70000000001</v>
      </c>
      <c r="I2089" s="5">
        <v>267688.3</v>
      </c>
      <c r="J2089">
        <v>0.7472691715189258</v>
      </c>
      <c r="K2089">
        <v>0.26418619249699271</v>
      </c>
    </row>
    <row r="2090" spans="1:11" x14ac:dyDescent="0.2">
      <c r="A2090" t="s">
        <v>11466</v>
      </c>
      <c r="B2090" t="s">
        <v>2724</v>
      </c>
      <c r="C2090" t="s">
        <v>11464</v>
      </c>
      <c r="D2090" t="s">
        <v>2714</v>
      </c>
      <c r="E2090" t="s">
        <v>11465</v>
      </c>
      <c r="F2090">
        <v>1</v>
      </c>
      <c r="G2090" s="5">
        <v>116511.72</v>
      </c>
      <c r="H2090" s="5">
        <v>156474.70000000001</v>
      </c>
      <c r="I2090" s="5">
        <v>267688.3</v>
      </c>
      <c r="J2090">
        <v>0.7472691715189258</v>
      </c>
      <c r="K2090">
        <v>0.26418619249699271</v>
      </c>
    </row>
    <row r="2091" spans="1:11" x14ac:dyDescent="0.2">
      <c r="A2091" t="s">
        <v>8388</v>
      </c>
      <c r="B2091" t="s">
        <v>8389</v>
      </c>
      <c r="C2091" t="s">
        <v>8390</v>
      </c>
      <c r="D2091" t="s">
        <v>8391</v>
      </c>
      <c r="E2091" t="s">
        <v>8392</v>
      </c>
      <c r="F2091">
        <v>0.97209999999999996</v>
      </c>
      <c r="G2091" s="5">
        <v>32464.21</v>
      </c>
      <c r="H2091" s="5">
        <v>51116.792999999998</v>
      </c>
      <c r="I2091" s="5">
        <v>43473.23</v>
      </c>
      <c r="J2091">
        <v>1.2085706808276311</v>
      </c>
      <c r="K2091">
        <v>0.26432034711042962</v>
      </c>
    </row>
    <row r="2092" spans="1:11" x14ac:dyDescent="0.2">
      <c r="A2092" t="s">
        <v>17539</v>
      </c>
      <c r="B2092" t="s">
        <v>10491</v>
      </c>
      <c r="C2092" t="s">
        <v>10492</v>
      </c>
      <c r="D2092" t="s">
        <v>10493</v>
      </c>
      <c r="E2092" t="s">
        <v>17540</v>
      </c>
      <c r="F2092">
        <v>0.9597</v>
      </c>
      <c r="G2092" s="5">
        <v>22891.991999999998</v>
      </c>
      <c r="H2092" s="5">
        <v>30900.469000000001</v>
      </c>
      <c r="I2092" s="5">
        <v>20401.7</v>
      </c>
      <c r="J2092">
        <v>2.3547868761271609</v>
      </c>
      <c r="K2092">
        <v>0.2643571622142229</v>
      </c>
    </row>
    <row r="2093" spans="1:11" x14ac:dyDescent="0.2">
      <c r="A2093" t="s">
        <v>16369</v>
      </c>
      <c r="B2093" t="s">
        <v>12705</v>
      </c>
      <c r="C2093" t="s">
        <v>12706</v>
      </c>
      <c r="D2093" t="s">
        <v>12707</v>
      </c>
      <c r="E2093" t="s">
        <v>16370</v>
      </c>
      <c r="F2093">
        <v>0.92530000000000001</v>
      </c>
      <c r="G2093" s="5">
        <v>6696.2920000000004</v>
      </c>
      <c r="H2093" s="5">
        <v>0</v>
      </c>
      <c r="I2093" s="5">
        <v>0</v>
      </c>
      <c r="J2093">
        <v>0.25792259878503571</v>
      </c>
      <c r="K2093">
        <v>0.2647656625897456</v>
      </c>
    </row>
    <row r="2094" spans="1:11" x14ac:dyDescent="0.2">
      <c r="A2094" t="s">
        <v>8985</v>
      </c>
      <c r="B2094" t="s">
        <v>5764</v>
      </c>
      <c r="C2094" t="s">
        <v>6309</v>
      </c>
      <c r="D2094" t="s">
        <v>5765</v>
      </c>
      <c r="E2094" t="s">
        <v>8986</v>
      </c>
      <c r="F2094">
        <v>0.97299999999999998</v>
      </c>
      <c r="G2094" s="5">
        <v>13632.005999999999</v>
      </c>
      <c r="H2094" s="5">
        <v>10247.921</v>
      </c>
      <c r="I2094" s="5">
        <v>12248.593999999999</v>
      </c>
      <c r="J2094">
        <v>1.1239588877397542</v>
      </c>
      <c r="K2094">
        <v>0.26493716012882867</v>
      </c>
    </row>
    <row r="2095" spans="1:11" x14ac:dyDescent="0.2">
      <c r="A2095" t="s">
        <v>14168</v>
      </c>
      <c r="B2095" t="s">
        <v>6209</v>
      </c>
      <c r="C2095" t="s">
        <v>6210</v>
      </c>
      <c r="D2095" t="s">
        <v>6211</v>
      </c>
      <c r="E2095" t="s">
        <v>14169</v>
      </c>
      <c r="F2095">
        <v>0.9647</v>
      </c>
      <c r="G2095" s="5">
        <v>0</v>
      </c>
      <c r="H2095" s="5">
        <v>6763.41</v>
      </c>
      <c r="I2095" s="5">
        <v>1284.7554</v>
      </c>
      <c r="J2095" t="e">
        <v>#DIV/0!</v>
      </c>
      <c r="K2095">
        <v>0.26543523558455751</v>
      </c>
    </row>
    <row r="2096" spans="1:11" x14ac:dyDescent="0.2">
      <c r="A2096" t="s">
        <v>17517</v>
      </c>
      <c r="B2096" t="s">
        <v>5321</v>
      </c>
      <c r="C2096" t="s">
        <v>8340</v>
      </c>
      <c r="D2096" t="s">
        <v>5322</v>
      </c>
      <c r="E2096" t="s">
        <v>17518</v>
      </c>
      <c r="F2096">
        <v>1</v>
      </c>
      <c r="G2096" s="5">
        <v>8432.1579999999994</v>
      </c>
      <c r="H2096" s="5">
        <v>13481.817999999999</v>
      </c>
      <c r="I2096" s="5">
        <v>8343.9580000000005</v>
      </c>
      <c r="J2096">
        <v>0.79924251148969738</v>
      </c>
      <c r="K2096">
        <v>0.26554410171026988</v>
      </c>
    </row>
    <row r="2097" spans="1:11" x14ac:dyDescent="0.2">
      <c r="A2097" t="s">
        <v>18121</v>
      </c>
      <c r="B2097" t="s">
        <v>16207</v>
      </c>
      <c r="C2097" t="s">
        <v>16208</v>
      </c>
      <c r="D2097" t="s">
        <v>16209</v>
      </c>
      <c r="E2097" t="s">
        <v>18122</v>
      </c>
      <c r="F2097">
        <v>1</v>
      </c>
      <c r="G2097" s="5">
        <v>76043.12</v>
      </c>
      <c r="H2097" s="5">
        <v>48533.413999999997</v>
      </c>
      <c r="I2097" s="5">
        <v>39008.625</v>
      </c>
      <c r="J2097">
        <v>1.4368317813161458</v>
      </c>
      <c r="K2097">
        <v>0.26556575962054663</v>
      </c>
    </row>
    <row r="2098" spans="1:11" x14ac:dyDescent="0.2">
      <c r="A2098" t="s">
        <v>12894</v>
      </c>
      <c r="B2098" t="s">
        <v>12895</v>
      </c>
      <c r="C2098" t="s">
        <v>12896</v>
      </c>
      <c r="D2098" t="s">
        <v>12897</v>
      </c>
      <c r="E2098" t="s">
        <v>12898</v>
      </c>
      <c r="F2098">
        <v>1</v>
      </c>
      <c r="G2098" s="5">
        <v>0</v>
      </c>
      <c r="H2098" s="5">
        <v>5624.4032999999999</v>
      </c>
      <c r="I2098" s="5">
        <v>4827.5339999999997</v>
      </c>
      <c r="J2098">
        <v>3.7879601219489829</v>
      </c>
      <c r="K2098">
        <v>0.26565906166571507</v>
      </c>
    </row>
    <row r="2099" spans="1:11" x14ac:dyDescent="0.2">
      <c r="A2099" t="s">
        <v>8588</v>
      </c>
      <c r="B2099" t="s">
        <v>5113</v>
      </c>
      <c r="C2099" t="s">
        <v>6193</v>
      </c>
      <c r="D2099" t="s">
        <v>5114</v>
      </c>
      <c r="E2099" t="s">
        <v>8589</v>
      </c>
      <c r="F2099">
        <v>0.9728</v>
      </c>
      <c r="G2099" s="5">
        <v>96426.195000000007</v>
      </c>
      <c r="H2099" s="5">
        <v>178426.36</v>
      </c>
      <c r="I2099" s="5">
        <v>103171.27</v>
      </c>
      <c r="J2099">
        <v>0.78649209847874979</v>
      </c>
      <c r="K2099">
        <v>0.26574898523523116</v>
      </c>
    </row>
    <row r="2100" spans="1:11" x14ac:dyDescent="0.2">
      <c r="A2100" t="s">
        <v>10148</v>
      </c>
      <c r="B2100" t="s">
        <v>5238</v>
      </c>
      <c r="C2100" t="s">
        <v>7210</v>
      </c>
      <c r="D2100" t="s">
        <v>5239</v>
      </c>
      <c r="E2100" t="s">
        <v>10149</v>
      </c>
      <c r="F2100">
        <v>0.96950000000000003</v>
      </c>
      <c r="G2100" s="5">
        <v>32452.333999999999</v>
      </c>
      <c r="H2100" s="5">
        <v>38955.733999999997</v>
      </c>
      <c r="I2100" s="5">
        <v>42144.832000000002</v>
      </c>
      <c r="J2100">
        <v>0.90249453291437876</v>
      </c>
      <c r="K2100">
        <v>0.26603892720956529</v>
      </c>
    </row>
    <row r="2101" spans="1:11" x14ac:dyDescent="0.2">
      <c r="A2101" t="s">
        <v>19664</v>
      </c>
      <c r="B2101" t="s">
        <v>5113</v>
      </c>
      <c r="C2101" t="s">
        <v>6193</v>
      </c>
      <c r="D2101" t="s">
        <v>5114</v>
      </c>
      <c r="E2101" t="s">
        <v>19665</v>
      </c>
      <c r="F2101">
        <v>0.95089999999999997</v>
      </c>
      <c r="G2101" s="5">
        <v>37607.269999999997</v>
      </c>
      <c r="H2101" s="5">
        <v>128201.82</v>
      </c>
      <c r="I2101" s="5">
        <v>116312.97</v>
      </c>
      <c r="J2101">
        <v>0.57648682661511852</v>
      </c>
      <c r="K2101">
        <v>0.26627038477942711</v>
      </c>
    </row>
    <row r="2102" spans="1:11" x14ac:dyDescent="0.2">
      <c r="A2102" t="s">
        <v>16744</v>
      </c>
      <c r="B2102" t="s">
        <v>3505</v>
      </c>
      <c r="C2102" t="s">
        <v>9555</v>
      </c>
      <c r="D2102" t="s">
        <v>3499</v>
      </c>
      <c r="E2102" t="s">
        <v>16745</v>
      </c>
      <c r="F2102">
        <v>0.97319999999999995</v>
      </c>
      <c r="G2102" s="5">
        <v>10871.566999999999</v>
      </c>
      <c r="H2102" s="5">
        <v>20161.809000000001</v>
      </c>
      <c r="I2102" s="5">
        <v>16674.143</v>
      </c>
      <c r="J2102">
        <v>0.77608766632032378</v>
      </c>
      <c r="K2102">
        <v>0.26634580553799575</v>
      </c>
    </row>
    <row r="2103" spans="1:11" x14ac:dyDescent="0.2">
      <c r="A2103" t="s">
        <v>21049</v>
      </c>
      <c r="B2103" t="s">
        <v>21050</v>
      </c>
      <c r="C2103" t="s">
        <v>21051</v>
      </c>
      <c r="D2103" t="s">
        <v>21052</v>
      </c>
      <c r="E2103" t="s">
        <v>21053</v>
      </c>
      <c r="F2103">
        <v>0.96440000000000003</v>
      </c>
      <c r="G2103" s="5">
        <v>9702.9950000000008</v>
      </c>
      <c r="H2103" s="5">
        <v>8782.7950000000001</v>
      </c>
      <c r="I2103" s="5">
        <v>9246.1720000000005</v>
      </c>
      <c r="J2103">
        <v>1.6828390949543988</v>
      </c>
      <c r="K2103">
        <v>0.26652346052326592</v>
      </c>
    </row>
    <row r="2104" spans="1:11" x14ac:dyDescent="0.2">
      <c r="A2104" t="s">
        <v>12262</v>
      </c>
      <c r="B2104" t="s">
        <v>12263</v>
      </c>
      <c r="C2104" t="s">
        <v>12264</v>
      </c>
      <c r="D2104" t="s">
        <v>12265</v>
      </c>
      <c r="E2104" t="s">
        <v>12266</v>
      </c>
      <c r="F2104">
        <v>1</v>
      </c>
      <c r="G2104" s="5">
        <v>34439.57</v>
      </c>
      <c r="H2104" s="5">
        <v>64590.305</v>
      </c>
      <c r="I2104" s="5">
        <v>105625.76</v>
      </c>
      <c r="J2104">
        <v>0.7043641514365665</v>
      </c>
      <c r="K2104">
        <v>0.26667195735647936</v>
      </c>
    </row>
    <row r="2105" spans="1:11" x14ac:dyDescent="0.2">
      <c r="A2105" t="s">
        <v>12267</v>
      </c>
      <c r="B2105" t="s">
        <v>12263</v>
      </c>
      <c r="C2105" t="s">
        <v>12264</v>
      </c>
      <c r="D2105" t="s">
        <v>12265</v>
      </c>
      <c r="E2105" t="s">
        <v>12266</v>
      </c>
      <c r="F2105">
        <v>1</v>
      </c>
      <c r="G2105" s="5">
        <v>34439.57</v>
      </c>
      <c r="H2105" s="5">
        <v>64590.305</v>
      </c>
      <c r="I2105" s="5">
        <v>105625.76</v>
      </c>
      <c r="J2105">
        <v>0.7043641514365665</v>
      </c>
      <c r="K2105">
        <v>0.26667195735647936</v>
      </c>
    </row>
    <row r="2106" spans="1:11" x14ac:dyDescent="0.2">
      <c r="A2106" t="s">
        <v>7008</v>
      </c>
      <c r="B2106" t="s">
        <v>5113</v>
      </c>
      <c r="C2106" t="s">
        <v>6193</v>
      </c>
      <c r="D2106" t="s">
        <v>5114</v>
      </c>
      <c r="E2106" t="s">
        <v>7009</v>
      </c>
      <c r="F2106">
        <v>0.82250000000000001</v>
      </c>
      <c r="G2106" s="5">
        <v>29352.815999999999</v>
      </c>
      <c r="H2106" s="5">
        <v>36151.35</v>
      </c>
      <c r="I2106" s="5">
        <v>0</v>
      </c>
      <c r="J2106">
        <v>0.54055340549556663</v>
      </c>
      <c r="K2106">
        <v>0.26740912355366991</v>
      </c>
    </row>
    <row r="2107" spans="1:11" x14ac:dyDescent="0.2">
      <c r="A2107" t="s">
        <v>19058</v>
      </c>
      <c r="B2107" t="s">
        <v>13357</v>
      </c>
      <c r="C2107" t="s">
        <v>13358</v>
      </c>
      <c r="D2107" t="s">
        <v>13359</v>
      </c>
      <c r="E2107" t="s">
        <v>19059</v>
      </c>
      <c r="F2107">
        <v>0.9647</v>
      </c>
      <c r="G2107" s="5">
        <v>17544.048999999999</v>
      </c>
      <c r="H2107" s="5">
        <v>19705.09</v>
      </c>
      <c r="I2107" s="5">
        <v>19407.89</v>
      </c>
      <c r="J2107">
        <v>0.95204162303613893</v>
      </c>
      <c r="K2107">
        <v>0.26747924383605087</v>
      </c>
    </row>
    <row r="2108" spans="1:11" x14ac:dyDescent="0.2">
      <c r="A2108" t="s">
        <v>5337</v>
      </c>
      <c r="B2108" t="s">
        <v>5297</v>
      </c>
      <c r="C2108" t="s">
        <v>6173</v>
      </c>
      <c r="D2108" t="s">
        <v>5298</v>
      </c>
      <c r="E2108" t="s">
        <v>6234</v>
      </c>
      <c r="F2108">
        <v>0.77480000000000004</v>
      </c>
      <c r="G2108" s="5">
        <v>4222.1387000000004</v>
      </c>
      <c r="H2108" s="5">
        <v>14644.683999999999</v>
      </c>
      <c r="I2108" s="5">
        <v>0</v>
      </c>
      <c r="J2108">
        <v>0.52314633594479176</v>
      </c>
      <c r="K2108">
        <v>0.26764202857855346</v>
      </c>
    </row>
    <row r="2109" spans="1:11" x14ac:dyDescent="0.2">
      <c r="A2109" t="s">
        <v>8866</v>
      </c>
      <c r="B2109" t="s">
        <v>8867</v>
      </c>
      <c r="C2109" t="s">
        <v>8868</v>
      </c>
      <c r="D2109" t="s">
        <v>8869</v>
      </c>
      <c r="E2109" t="s">
        <v>8870</v>
      </c>
      <c r="F2109">
        <v>0.92</v>
      </c>
      <c r="G2109" s="5">
        <v>3110.7698</v>
      </c>
      <c r="H2109" s="5">
        <v>37037.660000000003</v>
      </c>
      <c r="I2109" s="5">
        <v>10132.09</v>
      </c>
      <c r="J2109">
        <v>5.7124971057207787</v>
      </c>
      <c r="K2109">
        <v>0.26769504591775345</v>
      </c>
    </row>
    <row r="2110" spans="1:11" x14ac:dyDescent="0.2">
      <c r="A2110" t="s">
        <v>10522</v>
      </c>
      <c r="B2110" t="s">
        <v>6557</v>
      </c>
      <c r="C2110" t="s">
        <v>6558</v>
      </c>
      <c r="D2110" t="s">
        <v>6559</v>
      </c>
      <c r="E2110" t="s">
        <v>10523</v>
      </c>
      <c r="F2110">
        <v>0.9748</v>
      </c>
      <c r="G2110" s="5">
        <v>46019.637000000002</v>
      </c>
      <c r="H2110" s="5">
        <v>104907.76</v>
      </c>
      <c r="I2110" s="5">
        <v>81591.335999999996</v>
      </c>
      <c r="J2110">
        <v>0.72935639148475973</v>
      </c>
      <c r="K2110">
        <v>0.26786899209442827</v>
      </c>
    </row>
    <row r="2111" spans="1:11" x14ac:dyDescent="0.2">
      <c r="A2111" t="s">
        <v>18959</v>
      </c>
      <c r="B2111" t="s">
        <v>14283</v>
      </c>
      <c r="C2111" t="s">
        <v>14284</v>
      </c>
      <c r="D2111" t="s">
        <v>14285</v>
      </c>
      <c r="E2111" t="s">
        <v>18960</v>
      </c>
      <c r="F2111">
        <v>0.9768</v>
      </c>
      <c r="G2111" s="5">
        <v>112674.6</v>
      </c>
      <c r="H2111" s="5">
        <v>138322.79999999999</v>
      </c>
      <c r="I2111" s="5">
        <v>101242.71</v>
      </c>
      <c r="J2111">
        <v>0.89126644828756219</v>
      </c>
      <c r="K2111">
        <v>0.26809313025539971</v>
      </c>
    </row>
    <row r="2112" spans="1:11" x14ac:dyDescent="0.2">
      <c r="A2112" t="s">
        <v>17566</v>
      </c>
      <c r="B2112" t="s">
        <v>6521</v>
      </c>
      <c r="C2112" t="s">
        <v>7535</v>
      </c>
      <c r="D2112" t="s">
        <v>6522</v>
      </c>
      <c r="E2112" t="s">
        <v>17567</v>
      </c>
      <c r="F2112">
        <v>0.97819999999999996</v>
      </c>
      <c r="G2112" s="5">
        <v>273327.84000000003</v>
      </c>
      <c r="H2112" s="5">
        <v>241055.73</v>
      </c>
      <c r="I2112" s="5">
        <v>273238.71999999997</v>
      </c>
      <c r="J2112">
        <v>1.0665965616397159</v>
      </c>
      <c r="K2112">
        <v>0.26827551001947697</v>
      </c>
    </row>
    <row r="2113" spans="1:11" x14ac:dyDescent="0.2">
      <c r="A2113" t="s">
        <v>7359</v>
      </c>
      <c r="B2113" t="s">
        <v>2853</v>
      </c>
      <c r="C2113" t="s">
        <v>7360</v>
      </c>
      <c r="D2113" t="s">
        <v>2844</v>
      </c>
      <c r="E2113" t="s">
        <v>7361</v>
      </c>
      <c r="F2113">
        <v>0.90820000000000001</v>
      </c>
      <c r="G2113" s="5">
        <v>2782.3751999999999</v>
      </c>
      <c r="H2113" s="5">
        <v>6031.3419999999996</v>
      </c>
      <c r="I2113" s="5">
        <v>0</v>
      </c>
      <c r="J2113">
        <v>0.48841679956557327</v>
      </c>
      <c r="K2113">
        <v>0.26850526185437473</v>
      </c>
    </row>
    <row r="2114" spans="1:11" x14ac:dyDescent="0.2">
      <c r="A2114" t="s">
        <v>7362</v>
      </c>
      <c r="B2114" t="s">
        <v>2853</v>
      </c>
      <c r="C2114" t="s">
        <v>7360</v>
      </c>
      <c r="D2114" t="s">
        <v>2844</v>
      </c>
      <c r="E2114" t="s">
        <v>7361</v>
      </c>
      <c r="F2114">
        <v>0.90539999999999998</v>
      </c>
      <c r="G2114" s="5">
        <v>2782.3751999999999</v>
      </c>
      <c r="H2114" s="5">
        <v>6031.3419999999996</v>
      </c>
      <c r="I2114" s="5">
        <v>0</v>
      </c>
      <c r="J2114">
        <v>0.48841679956557327</v>
      </c>
      <c r="K2114">
        <v>0.26850526185437473</v>
      </c>
    </row>
    <row r="2115" spans="1:11" x14ac:dyDescent="0.2">
      <c r="A2115" t="s">
        <v>11083</v>
      </c>
      <c r="B2115" t="s">
        <v>6660</v>
      </c>
      <c r="C2115" t="s">
        <v>7766</v>
      </c>
      <c r="D2115" t="s">
        <v>6661</v>
      </c>
      <c r="E2115" t="s">
        <v>11084</v>
      </c>
      <c r="F2115">
        <v>1</v>
      </c>
      <c r="G2115" s="5">
        <v>5806.7515000000003</v>
      </c>
      <c r="H2115" s="5">
        <v>6346.1854999999996</v>
      </c>
      <c r="I2115" s="5">
        <v>3539.8180000000002</v>
      </c>
      <c r="J2115">
        <v>0.61438519997685248</v>
      </c>
      <c r="K2115">
        <v>0.26864357130963668</v>
      </c>
    </row>
    <row r="2116" spans="1:11" x14ac:dyDescent="0.2">
      <c r="A2116" t="s">
        <v>20335</v>
      </c>
      <c r="B2116" t="s">
        <v>14312</v>
      </c>
      <c r="C2116" t="s">
        <v>14313</v>
      </c>
      <c r="D2116" t="s">
        <v>14314</v>
      </c>
      <c r="E2116" t="s">
        <v>20336</v>
      </c>
      <c r="F2116">
        <v>0.97189999999999999</v>
      </c>
      <c r="G2116" s="5">
        <v>11948.833000000001</v>
      </c>
      <c r="H2116" s="5">
        <v>16031.877</v>
      </c>
      <c r="I2116" s="5">
        <v>17785.809000000001</v>
      </c>
      <c r="J2116">
        <v>1.1746517060900046</v>
      </c>
      <c r="K2116">
        <v>0.26921917824959279</v>
      </c>
    </row>
    <row r="2117" spans="1:11" x14ac:dyDescent="0.2">
      <c r="A2117" t="s">
        <v>11129</v>
      </c>
      <c r="B2117" t="s">
        <v>11130</v>
      </c>
      <c r="C2117" t="s">
        <v>11131</v>
      </c>
      <c r="D2117" t="s">
        <v>11132</v>
      </c>
      <c r="E2117" t="s">
        <v>11133</v>
      </c>
      <c r="F2117">
        <v>0.96540000000000004</v>
      </c>
      <c r="G2117" s="5">
        <v>4635.9556000000002</v>
      </c>
      <c r="H2117" s="5">
        <v>9483.8279999999995</v>
      </c>
      <c r="I2117" s="5">
        <v>2499.2543999999998</v>
      </c>
      <c r="J2117">
        <v>0.62731305116364333</v>
      </c>
      <c r="K2117">
        <v>0.26955737951197145</v>
      </c>
    </row>
    <row r="2118" spans="1:11" x14ac:dyDescent="0.2">
      <c r="A2118" t="s">
        <v>11134</v>
      </c>
      <c r="B2118" t="s">
        <v>11130</v>
      </c>
      <c r="C2118" t="s">
        <v>11131</v>
      </c>
      <c r="D2118" t="s">
        <v>11132</v>
      </c>
      <c r="E2118" t="s">
        <v>11133</v>
      </c>
      <c r="F2118">
        <v>0.96530000000000005</v>
      </c>
      <c r="G2118" s="5">
        <v>4635.9556000000002</v>
      </c>
      <c r="H2118" s="5">
        <v>9483.8279999999995</v>
      </c>
      <c r="I2118" s="5">
        <v>2499.2543999999998</v>
      </c>
      <c r="J2118">
        <v>0.62731305116364333</v>
      </c>
      <c r="K2118">
        <v>0.26955737951197145</v>
      </c>
    </row>
    <row r="2119" spans="1:11" x14ac:dyDescent="0.2">
      <c r="A2119" t="s">
        <v>7798</v>
      </c>
      <c r="B2119" t="s">
        <v>6681</v>
      </c>
      <c r="C2119" t="s">
        <v>7799</v>
      </c>
      <c r="D2119" t="s">
        <v>6682</v>
      </c>
      <c r="E2119" t="s">
        <v>7800</v>
      </c>
      <c r="F2119">
        <v>0.96619999999999995</v>
      </c>
      <c r="G2119" s="5">
        <v>0</v>
      </c>
      <c r="H2119" s="5">
        <v>6663.3306000000002</v>
      </c>
      <c r="I2119" s="5">
        <v>2523.6914000000002</v>
      </c>
      <c r="J2119">
        <v>6.1779500901909969</v>
      </c>
      <c r="K2119">
        <v>0.2696080272038251</v>
      </c>
    </row>
    <row r="2120" spans="1:11" x14ac:dyDescent="0.2">
      <c r="A2120" t="s">
        <v>5194</v>
      </c>
      <c r="B2120" t="s">
        <v>5195</v>
      </c>
      <c r="C2120" t="s">
        <v>9269</v>
      </c>
      <c r="D2120" t="s">
        <v>5196</v>
      </c>
      <c r="E2120" t="s">
        <v>19486</v>
      </c>
      <c r="F2120">
        <v>1</v>
      </c>
      <c r="G2120" s="5">
        <v>0</v>
      </c>
      <c r="H2120" s="5">
        <v>4125.0127000000002</v>
      </c>
      <c r="I2120" s="5">
        <v>3518.8942999999999</v>
      </c>
      <c r="J2120">
        <v>0.25703224085680071</v>
      </c>
      <c r="K2120">
        <v>0.26967355664023035</v>
      </c>
    </row>
    <row r="2121" spans="1:11" x14ac:dyDescent="0.2">
      <c r="A2121" t="s">
        <v>11781</v>
      </c>
      <c r="B2121" t="s">
        <v>483</v>
      </c>
      <c r="C2121" t="s">
        <v>9716</v>
      </c>
      <c r="D2121" t="s">
        <v>476</v>
      </c>
      <c r="E2121" t="s">
        <v>11782</v>
      </c>
      <c r="F2121">
        <v>0.97030000000000005</v>
      </c>
      <c r="G2121" s="5">
        <v>55159.991999999998</v>
      </c>
      <c r="H2121" s="5">
        <v>39628.370000000003</v>
      </c>
      <c r="I2121" s="5">
        <v>43897.42</v>
      </c>
      <c r="J2121">
        <v>1.675782780143058</v>
      </c>
      <c r="K2121">
        <v>0.26988338178031007</v>
      </c>
    </row>
    <row r="2122" spans="1:11" x14ac:dyDescent="0.2">
      <c r="A2122" t="s">
        <v>10146</v>
      </c>
      <c r="B2122" t="s">
        <v>8867</v>
      </c>
      <c r="C2122" t="s">
        <v>8868</v>
      </c>
      <c r="D2122" t="s">
        <v>8869</v>
      </c>
      <c r="E2122" t="s">
        <v>10147</v>
      </c>
      <c r="F2122">
        <v>0.95640000000000003</v>
      </c>
      <c r="G2122" s="5">
        <v>5520.4970000000003</v>
      </c>
      <c r="H2122" s="5">
        <v>44457.472999999998</v>
      </c>
      <c r="I2122" s="5">
        <v>12724.501</v>
      </c>
      <c r="J2122">
        <v>4.6052830136019427</v>
      </c>
      <c r="K2122">
        <v>0.27004112021105481</v>
      </c>
    </row>
    <row r="2123" spans="1:11" x14ac:dyDescent="0.2">
      <c r="A2123" t="s">
        <v>18030</v>
      </c>
      <c r="B2123" t="s">
        <v>15922</v>
      </c>
      <c r="C2123" t="s">
        <v>15923</v>
      </c>
      <c r="D2123" t="s">
        <v>15924</v>
      </c>
      <c r="E2123" t="s">
        <v>18031</v>
      </c>
      <c r="F2123">
        <v>0.9647</v>
      </c>
      <c r="G2123" s="5">
        <v>14618.779</v>
      </c>
      <c r="H2123" s="5">
        <v>13736.985000000001</v>
      </c>
      <c r="I2123" s="5">
        <v>12374.975</v>
      </c>
      <c r="J2123">
        <v>1.1472953622264461</v>
      </c>
      <c r="K2123">
        <v>0.27021687039796244</v>
      </c>
    </row>
    <row r="2124" spans="1:11" x14ac:dyDescent="0.2">
      <c r="A2124" t="s">
        <v>20172</v>
      </c>
      <c r="B2124" t="s">
        <v>15064</v>
      </c>
      <c r="C2124" t="s">
        <v>15065</v>
      </c>
      <c r="D2124" t="s">
        <v>15066</v>
      </c>
      <c r="E2124" t="s">
        <v>20173</v>
      </c>
      <c r="F2124">
        <v>0.97260000000000002</v>
      </c>
      <c r="G2124" s="5">
        <v>7657.9070000000002</v>
      </c>
      <c r="H2124" s="5">
        <v>6186.9287000000004</v>
      </c>
      <c r="I2124" s="5">
        <v>14272.263999999999</v>
      </c>
      <c r="J2124">
        <v>0.65437456819507434</v>
      </c>
      <c r="K2124">
        <v>0.27032048559153432</v>
      </c>
    </row>
    <row r="2125" spans="1:11" x14ac:dyDescent="0.2">
      <c r="A2125" t="s">
        <v>11660</v>
      </c>
      <c r="B2125" t="s">
        <v>11661</v>
      </c>
      <c r="C2125" t="s">
        <v>11662</v>
      </c>
      <c r="D2125" t="s">
        <v>11663</v>
      </c>
      <c r="E2125" t="s">
        <v>11664</v>
      </c>
      <c r="F2125">
        <v>0.96830000000000005</v>
      </c>
      <c r="G2125" s="5">
        <v>28476.55</v>
      </c>
      <c r="H2125" s="5">
        <v>26768.13</v>
      </c>
      <c r="I2125" s="5">
        <v>20777.423999999999</v>
      </c>
      <c r="J2125">
        <v>1.1846132687536992</v>
      </c>
      <c r="K2125">
        <v>0.27038291729637526</v>
      </c>
    </row>
    <row r="2126" spans="1:11" x14ac:dyDescent="0.2">
      <c r="A2126" t="s">
        <v>20154</v>
      </c>
      <c r="B2126" t="s">
        <v>5954</v>
      </c>
      <c r="C2126" t="s">
        <v>6064</v>
      </c>
      <c r="D2126" t="s">
        <v>5955</v>
      </c>
      <c r="E2126" t="s">
        <v>20155</v>
      </c>
      <c r="F2126">
        <v>0.97260000000000002</v>
      </c>
      <c r="G2126" s="5">
        <v>89965.585999999996</v>
      </c>
      <c r="H2126" s="5">
        <v>92209.23</v>
      </c>
      <c r="I2126" s="5">
        <v>95992.516000000003</v>
      </c>
      <c r="J2126">
        <v>0.93871232001730409</v>
      </c>
      <c r="K2126">
        <v>0.27113991785659497</v>
      </c>
    </row>
    <row r="2127" spans="1:11" x14ac:dyDescent="0.2">
      <c r="A2127" t="s">
        <v>18783</v>
      </c>
      <c r="B2127" t="s">
        <v>11290</v>
      </c>
      <c r="C2127" t="s">
        <v>11291</v>
      </c>
      <c r="D2127" t="s">
        <v>11292</v>
      </c>
      <c r="E2127" t="s">
        <v>18784</v>
      </c>
      <c r="F2127">
        <v>1</v>
      </c>
      <c r="G2127" s="5">
        <v>98470.23</v>
      </c>
      <c r="H2127" s="5">
        <v>298213.38</v>
      </c>
      <c r="I2127" s="5">
        <v>139308.34</v>
      </c>
      <c r="J2127">
        <v>1.776883911446997</v>
      </c>
      <c r="K2127">
        <v>0.27126076467439636</v>
      </c>
    </row>
    <row r="2128" spans="1:11" x14ac:dyDescent="0.2">
      <c r="A2128" t="s">
        <v>13841</v>
      </c>
      <c r="B2128" t="s">
        <v>11412</v>
      </c>
      <c r="C2128" t="s">
        <v>11413</v>
      </c>
      <c r="D2128" t="s">
        <v>11414</v>
      </c>
      <c r="E2128" t="s">
        <v>13842</v>
      </c>
      <c r="F2128">
        <v>0.97650000000000003</v>
      </c>
      <c r="G2128" s="5">
        <v>299120.03000000003</v>
      </c>
      <c r="H2128" s="5">
        <v>302018.7</v>
      </c>
      <c r="I2128" s="5">
        <v>232655.19</v>
      </c>
      <c r="J2128">
        <v>1.1366680738569168</v>
      </c>
      <c r="K2128">
        <v>0.27134454044160378</v>
      </c>
    </row>
    <row r="2129" spans="1:11" x14ac:dyDescent="0.2">
      <c r="A2129" t="s">
        <v>11321</v>
      </c>
      <c r="B2129" t="s">
        <v>11322</v>
      </c>
      <c r="C2129" t="s">
        <v>11323</v>
      </c>
      <c r="D2129" t="s">
        <v>11324</v>
      </c>
      <c r="E2129" t="s">
        <v>11325</v>
      </c>
      <c r="F2129">
        <v>0.97</v>
      </c>
      <c r="G2129" s="5">
        <v>23928.45</v>
      </c>
      <c r="H2129" s="5">
        <v>34635.656000000003</v>
      </c>
      <c r="I2129" s="5">
        <v>15451.729499999999</v>
      </c>
      <c r="J2129">
        <v>0.76787908164130203</v>
      </c>
      <c r="K2129">
        <v>0.27140408710027669</v>
      </c>
    </row>
    <row r="2130" spans="1:11" x14ac:dyDescent="0.2">
      <c r="A2130" t="s">
        <v>21250</v>
      </c>
      <c r="B2130" t="s">
        <v>5062</v>
      </c>
      <c r="C2130" t="s">
        <v>9197</v>
      </c>
      <c r="D2130" t="s">
        <v>5063</v>
      </c>
      <c r="E2130" t="s">
        <v>21251</v>
      </c>
      <c r="F2130">
        <v>0.96309999999999996</v>
      </c>
      <c r="G2130" s="5">
        <v>3647.3667</v>
      </c>
      <c r="H2130" s="5">
        <v>5922.9549999999999</v>
      </c>
      <c r="I2130" s="5">
        <v>0</v>
      </c>
      <c r="J2130">
        <v>0.57434355548479354</v>
      </c>
      <c r="K2130">
        <v>0.27184384243329235</v>
      </c>
    </row>
    <row r="2131" spans="1:11" x14ac:dyDescent="0.2">
      <c r="A2131" t="s">
        <v>17807</v>
      </c>
      <c r="B2131" t="s">
        <v>5132</v>
      </c>
      <c r="C2131" t="s">
        <v>15183</v>
      </c>
      <c r="D2131" t="s">
        <v>5133</v>
      </c>
      <c r="E2131" t="s">
        <v>17808</v>
      </c>
      <c r="F2131">
        <v>1</v>
      </c>
      <c r="G2131" s="5">
        <v>26890.006000000001</v>
      </c>
      <c r="H2131" s="5">
        <v>25875.412</v>
      </c>
      <c r="I2131" s="5">
        <v>26887.963</v>
      </c>
      <c r="J2131">
        <v>1.1654715079551579</v>
      </c>
      <c r="K2131">
        <v>0.27250473824751842</v>
      </c>
    </row>
    <row r="2132" spans="1:11" x14ac:dyDescent="0.2">
      <c r="A2132" t="s">
        <v>15191</v>
      </c>
      <c r="B2132" t="s">
        <v>13008</v>
      </c>
      <c r="C2132" t="s">
        <v>13009</v>
      </c>
      <c r="D2132" t="s">
        <v>13010</v>
      </c>
      <c r="E2132" t="s">
        <v>15192</v>
      </c>
      <c r="F2132">
        <v>0.97250000000000003</v>
      </c>
      <c r="G2132" s="5">
        <v>17564.098000000002</v>
      </c>
      <c r="H2132" s="5">
        <v>38721</v>
      </c>
      <c r="I2132" s="5">
        <v>25969.013999999999</v>
      </c>
      <c r="J2132">
        <v>1.4106610666993753</v>
      </c>
      <c r="K2132">
        <v>0.27284066386691952</v>
      </c>
    </row>
    <row r="2133" spans="1:11" x14ac:dyDescent="0.2">
      <c r="A2133" t="s">
        <v>13776</v>
      </c>
      <c r="B2133" t="s">
        <v>8222</v>
      </c>
      <c r="C2133" t="s">
        <v>8223</v>
      </c>
      <c r="D2133" t="s">
        <v>8224</v>
      </c>
      <c r="E2133" t="s">
        <v>13777</v>
      </c>
      <c r="F2133">
        <v>0.97430000000000005</v>
      </c>
      <c r="G2133" s="5">
        <v>10786.951999999999</v>
      </c>
      <c r="H2133" s="5">
        <v>8189.0940000000001</v>
      </c>
      <c r="I2133" s="5">
        <v>11050.656999999999</v>
      </c>
      <c r="J2133">
        <v>1.67055093397556</v>
      </c>
      <c r="K2133">
        <v>0.272915406763861</v>
      </c>
    </row>
    <row r="2134" spans="1:11" x14ac:dyDescent="0.2">
      <c r="A2134" t="s">
        <v>7281</v>
      </c>
      <c r="B2134" t="s">
        <v>6399</v>
      </c>
      <c r="C2134" t="s">
        <v>7282</v>
      </c>
      <c r="D2134" t="s">
        <v>6400</v>
      </c>
      <c r="E2134" t="s">
        <v>7283</v>
      </c>
      <c r="F2134">
        <v>0.9708</v>
      </c>
      <c r="G2134" s="5">
        <v>8874.9840000000004</v>
      </c>
      <c r="H2134" s="5">
        <v>9249.7870000000003</v>
      </c>
      <c r="I2134" s="5">
        <v>11313.498</v>
      </c>
      <c r="J2134">
        <v>0.90730222445431152</v>
      </c>
      <c r="K2134">
        <v>0.27292337901441482</v>
      </c>
    </row>
    <row r="2135" spans="1:11" x14ac:dyDescent="0.2">
      <c r="A2135" t="s">
        <v>9404</v>
      </c>
      <c r="B2135" t="s">
        <v>9405</v>
      </c>
      <c r="C2135" t="s">
        <v>9406</v>
      </c>
      <c r="D2135" t="s">
        <v>9407</v>
      </c>
      <c r="E2135" t="s">
        <v>9408</v>
      </c>
      <c r="F2135">
        <v>0.93579999999999997</v>
      </c>
      <c r="G2135" s="5">
        <v>7237.2983000000004</v>
      </c>
      <c r="H2135" s="5">
        <v>19945.598000000002</v>
      </c>
      <c r="I2135" s="5">
        <v>6594.0039999999999</v>
      </c>
      <c r="J2135">
        <v>2.3994089084134811</v>
      </c>
      <c r="K2135">
        <v>0.27297582899936396</v>
      </c>
    </row>
    <row r="2136" spans="1:11" x14ac:dyDescent="0.2">
      <c r="A2136" t="s">
        <v>5844</v>
      </c>
      <c r="B2136" t="s">
        <v>5845</v>
      </c>
      <c r="C2136" t="s">
        <v>7513</v>
      </c>
      <c r="D2136" t="s">
        <v>5846</v>
      </c>
      <c r="E2136" t="s">
        <v>7514</v>
      </c>
      <c r="F2136">
        <v>1</v>
      </c>
      <c r="G2136" s="5">
        <v>33139.555</v>
      </c>
      <c r="H2136" s="5">
        <v>40238.29</v>
      </c>
      <c r="I2136" s="5">
        <v>64403.714999999997</v>
      </c>
      <c r="J2136">
        <v>0.78713057790286456</v>
      </c>
      <c r="K2136">
        <v>0.27332087109013459</v>
      </c>
    </row>
    <row r="2137" spans="1:11" x14ac:dyDescent="0.2">
      <c r="A2137" t="s">
        <v>17756</v>
      </c>
      <c r="B2137" t="s">
        <v>8708</v>
      </c>
      <c r="C2137" t="s">
        <v>8709</v>
      </c>
      <c r="D2137" t="s">
        <v>8710</v>
      </c>
      <c r="E2137" t="s">
        <v>17757</v>
      </c>
      <c r="F2137">
        <v>1</v>
      </c>
      <c r="G2137" s="5">
        <v>9213.125</v>
      </c>
      <c r="H2137" s="5">
        <v>9976.3009999999995</v>
      </c>
      <c r="I2137" s="5">
        <v>9819.2330000000002</v>
      </c>
      <c r="J2137">
        <v>0.89510832622834613</v>
      </c>
      <c r="K2137">
        <v>0.27340917157238293</v>
      </c>
    </row>
    <row r="2138" spans="1:11" x14ac:dyDescent="0.2">
      <c r="A2138" t="s">
        <v>15163</v>
      </c>
      <c r="B2138" t="s">
        <v>6665</v>
      </c>
      <c r="C2138" t="s">
        <v>7769</v>
      </c>
      <c r="D2138" t="s">
        <v>6666</v>
      </c>
      <c r="E2138" t="s">
        <v>15164</v>
      </c>
      <c r="F2138">
        <v>1</v>
      </c>
      <c r="G2138" s="5">
        <v>29099.39</v>
      </c>
      <c r="H2138" s="5">
        <v>35039.51</v>
      </c>
      <c r="I2138" s="5">
        <v>43096.695</v>
      </c>
      <c r="J2138">
        <v>1.2242970683182859</v>
      </c>
      <c r="K2138">
        <v>0.27383151998090466</v>
      </c>
    </row>
    <row r="2139" spans="1:11" x14ac:dyDescent="0.2">
      <c r="A2139" t="s">
        <v>20042</v>
      </c>
      <c r="B2139" t="s">
        <v>8170</v>
      </c>
      <c r="C2139" t="s">
        <v>8171</v>
      </c>
      <c r="D2139" t="s">
        <v>8172</v>
      </c>
      <c r="E2139" t="s">
        <v>20043</v>
      </c>
      <c r="F2139">
        <v>0.80700000000000005</v>
      </c>
      <c r="G2139" s="5">
        <v>0</v>
      </c>
      <c r="H2139" s="5">
        <v>0</v>
      </c>
      <c r="I2139" s="5">
        <v>12749.275</v>
      </c>
      <c r="J2139">
        <v>0.42872494725206317</v>
      </c>
      <c r="K2139">
        <v>0.27409001585367754</v>
      </c>
    </row>
    <row r="2140" spans="1:11" x14ac:dyDescent="0.2">
      <c r="A2140" t="s">
        <v>19622</v>
      </c>
      <c r="B2140" t="s">
        <v>14183</v>
      </c>
      <c r="C2140" t="s">
        <v>14184</v>
      </c>
      <c r="D2140" t="s">
        <v>14185</v>
      </c>
      <c r="E2140" t="s">
        <v>19623</v>
      </c>
      <c r="F2140">
        <v>0.84150000000000003</v>
      </c>
      <c r="G2140" s="5">
        <v>0</v>
      </c>
      <c r="H2140" s="5">
        <v>2467.9879999999998</v>
      </c>
      <c r="I2140" s="5">
        <v>0</v>
      </c>
      <c r="J2140">
        <v>0.27449116508964344</v>
      </c>
      <c r="K2140">
        <v>0.27429664968095496</v>
      </c>
    </row>
    <row r="2141" spans="1:11" x14ac:dyDescent="0.2">
      <c r="A2141" t="s">
        <v>16282</v>
      </c>
      <c r="B2141" t="s">
        <v>12983</v>
      </c>
      <c r="C2141" t="s">
        <v>12984</v>
      </c>
      <c r="D2141" t="s">
        <v>12985</v>
      </c>
      <c r="E2141" t="s">
        <v>16283</v>
      </c>
      <c r="F2141">
        <v>0.96379999999999999</v>
      </c>
      <c r="G2141" s="5">
        <v>48313.375</v>
      </c>
      <c r="H2141" s="5">
        <v>61965.983999999997</v>
      </c>
      <c r="I2141" s="5">
        <v>58130.637000000002</v>
      </c>
      <c r="J2141">
        <v>0.89041013562853766</v>
      </c>
      <c r="K2141">
        <v>0.27471838530947529</v>
      </c>
    </row>
    <row r="2142" spans="1:11" x14ac:dyDescent="0.2">
      <c r="A2142" t="s">
        <v>21011</v>
      </c>
      <c r="B2142" t="s">
        <v>21012</v>
      </c>
      <c r="C2142" t="s">
        <v>21013</v>
      </c>
      <c r="D2142" t="s">
        <v>21014</v>
      </c>
      <c r="E2142" t="s">
        <v>21015</v>
      </c>
      <c r="F2142">
        <v>0.97340000000000004</v>
      </c>
      <c r="G2142" s="5">
        <v>19108.766</v>
      </c>
      <c r="H2142" s="5">
        <v>27470.258000000002</v>
      </c>
      <c r="I2142" s="5">
        <v>29445.418000000001</v>
      </c>
      <c r="J2142">
        <v>1.2173658216828849</v>
      </c>
      <c r="K2142">
        <v>0.27489472810658777</v>
      </c>
    </row>
    <row r="2143" spans="1:11" x14ac:dyDescent="0.2">
      <c r="A2143" t="s">
        <v>17776</v>
      </c>
      <c r="B2143" t="s">
        <v>7336</v>
      </c>
      <c r="C2143" t="s">
        <v>7337</v>
      </c>
      <c r="D2143" t="s">
        <v>7338</v>
      </c>
      <c r="E2143" t="s">
        <v>17777</v>
      </c>
      <c r="F2143">
        <v>1</v>
      </c>
      <c r="G2143" s="5">
        <v>194187.4</v>
      </c>
      <c r="H2143" s="5">
        <v>331591.62</v>
      </c>
      <c r="I2143" s="5">
        <v>118054.125</v>
      </c>
      <c r="J2143">
        <v>0.72764515488149217</v>
      </c>
      <c r="K2143">
        <v>0.27529440642673264</v>
      </c>
    </row>
    <row r="2144" spans="1:11" x14ac:dyDescent="0.2">
      <c r="A2144" t="s">
        <v>17778</v>
      </c>
      <c r="B2144" t="s">
        <v>7336</v>
      </c>
      <c r="C2144" t="s">
        <v>7337</v>
      </c>
      <c r="D2144" t="s">
        <v>7338</v>
      </c>
      <c r="E2144" t="s">
        <v>17777</v>
      </c>
      <c r="F2144">
        <v>1</v>
      </c>
      <c r="G2144" s="5">
        <v>194187.4</v>
      </c>
      <c r="H2144" s="5">
        <v>331591.62</v>
      </c>
      <c r="I2144" s="5">
        <v>118054.125</v>
      </c>
      <c r="J2144">
        <v>0.72764515488149217</v>
      </c>
      <c r="K2144">
        <v>0.27529440642673264</v>
      </c>
    </row>
    <row r="2145" spans="1:11" x14ac:dyDescent="0.2">
      <c r="A2145" t="s">
        <v>16932</v>
      </c>
      <c r="B2145" t="s">
        <v>16933</v>
      </c>
      <c r="C2145" t="s">
        <v>16934</v>
      </c>
      <c r="D2145" t="s">
        <v>16935</v>
      </c>
      <c r="E2145" t="s">
        <v>16936</v>
      </c>
      <c r="F2145">
        <v>1</v>
      </c>
      <c r="G2145" s="5">
        <v>30800.282999999999</v>
      </c>
      <c r="H2145" s="5">
        <v>45178.38</v>
      </c>
      <c r="I2145" s="5">
        <v>33592.383000000002</v>
      </c>
      <c r="J2145">
        <v>0.85515192939773232</v>
      </c>
      <c r="K2145">
        <v>0.27581711399778597</v>
      </c>
    </row>
    <row r="2146" spans="1:11" x14ac:dyDescent="0.2">
      <c r="A2146" t="s">
        <v>18486</v>
      </c>
      <c r="B2146" t="s">
        <v>7582</v>
      </c>
      <c r="C2146" t="s">
        <v>7583</v>
      </c>
      <c r="D2146" t="s">
        <v>7584</v>
      </c>
      <c r="E2146" t="s">
        <v>18487</v>
      </c>
      <c r="F2146">
        <v>0.97470000000000001</v>
      </c>
      <c r="G2146" s="5">
        <v>21897.002</v>
      </c>
      <c r="H2146" s="5">
        <v>27688.594000000001</v>
      </c>
      <c r="I2146" s="5">
        <v>29599.932000000001</v>
      </c>
      <c r="J2146">
        <v>1.1261149135259445</v>
      </c>
      <c r="K2146">
        <v>0.27583700877765782</v>
      </c>
    </row>
    <row r="2147" spans="1:11" x14ac:dyDescent="0.2">
      <c r="A2147" t="s">
        <v>17469</v>
      </c>
      <c r="B2147" t="s">
        <v>9173</v>
      </c>
      <c r="C2147" t="s">
        <v>9174</v>
      </c>
      <c r="D2147" t="s">
        <v>9175</v>
      </c>
      <c r="E2147" t="s">
        <v>17470</v>
      </c>
      <c r="F2147">
        <v>0.96250000000000002</v>
      </c>
      <c r="G2147" s="5">
        <v>43778.644999999997</v>
      </c>
      <c r="H2147" s="5">
        <v>32949.245999999999</v>
      </c>
      <c r="I2147" s="5">
        <v>96499.304999999993</v>
      </c>
      <c r="J2147">
        <v>0.69862980760408522</v>
      </c>
      <c r="K2147">
        <v>0.27627697614195895</v>
      </c>
    </row>
    <row r="2148" spans="1:11" x14ac:dyDescent="0.2">
      <c r="A2148" t="s">
        <v>17471</v>
      </c>
      <c r="B2148" t="s">
        <v>9173</v>
      </c>
      <c r="C2148" t="s">
        <v>9174</v>
      </c>
      <c r="D2148" t="s">
        <v>9175</v>
      </c>
      <c r="E2148" t="s">
        <v>17470</v>
      </c>
      <c r="F2148">
        <v>0.96250000000000002</v>
      </c>
      <c r="G2148" s="5">
        <v>43778.644999999997</v>
      </c>
      <c r="H2148" s="5">
        <v>32949.245999999999</v>
      </c>
      <c r="I2148" s="5">
        <v>96499.304999999993</v>
      </c>
      <c r="J2148">
        <v>0.69862980760408522</v>
      </c>
      <c r="K2148">
        <v>0.27627697614195895</v>
      </c>
    </row>
    <row r="2149" spans="1:11" x14ac:dyDescent="0.2">
      <c r="A2149" t="s">
        <v>17472</v>
      </c>
      <c r="B2149" t="s">
        <v>9173</v>
      </c>
      <c r="C2149" t="s">
        <v>9174</v>
      </c>
      <c r="D2149" t="s">
        <v>9175</v>
      </c>
      <c r="E2149" t="s">
        <v>17470</v>
      </c>
      <c r="F2149">
        <v>0.96240000000000003</v>
      </c>
      <c r="G2149" s="5">
        <v>43778.644999999997</v>
      </c>
      <c r="H2149" s="5">
        <v>32949.245999999999</v>
      </c>
      <c r="I2149" s="5">
        <v>96499.304999999993</v>
      </c>
      <c r="J2149">
        <v>0.69862980760408522</v>
      </c>
      <c r="K2149">
        <v>0.27627697614195895</v>
      </c>
    </row>
    <row r="2150" spans="1:11" x14ac:dyDescent="0.2">
      <c r="A2150" t="s">
        <v>15996</v>
      </c>
      <c r="B2150" t="s">
        <v>9123</v>
      </c>
      <c r="C2150" t="s">
        <v>9124</v>
      </c>
      <c r="D2150" t="s">
        <v>9125</v>
      </c>
      <c r="E2150" t="s">
        <v>15997</v>
      </c>
      <c r="F2150">
        <v>0.93400000000000005</v>
      </c>
      <c r="G2150" s="5">
        <v>62956.934000000001</v>
      </c>
      <c r="H2150" s="5">
        <v>69561.919999999998</v>
      </c>
      <c r="I2150" s="5">
        <v>27391.963</v>
      </c>
      <c r="J2150">
        <v>0.73665684984641344</v>
      </c>
      <c r="K2150">
        <v>0.27657416096513993</v>
      </c>
    </row>
    <row r="2151" spans="1:11" x14ac:dyDescent="0.2">
      <c r="A2151" t="s">
        <v>9488</v>
      </c>
      <c r="B2151" t="s">
        <v>8272</v>
      </c>
      <c r="C2151" t="s">
        <v>8273</v>
      </c>
      <c r="D2151" t="s">
        <v>8274</v>
      </c>
      <c r="E2151" t="s">
        <v>9489</v>
      </c>
      <c r="F2151">
        <v>0.97509999999999997</v>
      </c>
      <c r="G2151" s="5">
        <v>40360.639999999999</v>
      </c>
      <c r="H2151" s="5">
        <v>61788.203000000001</v>
      </c>
      <c r="I2151" s="5">
        <v>44767.565999999999</v>
      </c>
      <c r="J2151">
        <v>0.84354000733252366</v>
      </c>
      <c r="K2151">
        <v>0.27667869128154304</v>
      </c>
    </row>
    <row r="2152" spans="1:11" x14ac:dyDescent="0.2">
      <c r="A2152" t="s">
        <v>16057</v>
      </c>
      <c r="B2152" t="s">
        <v>7481</v>
      </c>
      <c r="C2152" t="s">
        <v>7482</v>
      </c>
      <c r="D2152" t="s">
        <v>7483</v>
      </c>
      <c r="E2152" t="s">
        <v>16058</v>
      </c>
      <c r="F2152">
        <v>0.97219999999999995</v>
      </c>
      <c r="G2152" s="5">
        <v>27863.365000000002</v>
      </c>
      <c r="H2152" s="5">
        <v>19587.11</v>
      </c>
      <c r="I2152" s="5">
        <v>25662.36</v>
      </c>
      <c r="J2152">
        <v>1.2013274819402429</v>
      </c>
      <c r="K2152">
        <v>0.27683314602988046</v>
      </c>
    </row>
    <row r="2153" spans="1:11" x14ac:dyDescent="0.2">
      <c r="A2153" t="s">
        <v>5742</v>
      </c>
      <c r="B2153" t="s">
        <v>5743</v>
      </c>
      <c r="C2153" t="s">
        <v>9327</v>
      </c>
      <c r="D2153" t="s">
        <v>5744</v>
      </c>
      <c r="E2153" t="s">
        <v>9440</v>
      </c>
      <c r="F2153">
        <v>0.97529999999999994</v>
      </c>
      <c r="G2153" s="5">
        <v>90107.41</v>
      </c>
      <c r="H2153" s="5">
        <v>97410</v>
      </c>
      <c r="I2153" s="5">
        <v>99772.43</v>
      </c>
      <c r="J2153">
        <v>0.84100793139802343</v>
      </c>
      <c r="K2153">
        <v>0.27720241137407609</v>
      </c>
    </row>
    <row r="2154" spans="1:11" x14ac:dyDescent="0.2">
      <c r="A2154" t="s">
        <v>18269</v>
      </c>
      <c r="B2154" t="s">
        <v>18270</v>
      </c>
      <c r="C2154" t="s">
        <v>18271</v>
      </c>
      <c r="D2154" t="s">
        <v>18272</v>
      </c>
      <c r="E2154" t="s">
        <v>18273</v>
      </c>
      <c r="F2154">
        <v>0.97109999999999996</v>
      </c>
      <c r="G2154" s="5">
        <v>8868.3179999999993</v>
      </c>
      <c r="H2154" s="5">
        <v>17894.074000000001</v>
      </c>
      <c r="I2154" s="5">
        <v>16410.84</v>
      </c>
      <c r="J2154">
        <v>0.7814411113537737</v>
      </c>
      <c r="K2154">
        <v>0.27728365603167143</v>
      </c>
    </row>
    <row r="2155" spans="1:11" x14ac:dyDescent="0.2">
      <c r="A2155" t="s">
        <v>18274</v>
      </c>
      <c r="B2155" t="s">
        <v>18270</v>
      </c>
      <c r="C2155" t="s">
        <v>18271</v>
      </c>
      <c r="D2155" t="s">
        <v>18272</v>
      </c>
      <c r="E2155" t="s">
        <v>18273</v>
      </c>
      <c r="F2155">
        <v>0.97119999999999995</v>
      </c>
      <c r="G2155" s="5">
        <v>8868.3179999999993</v>
      </c>
      <c r="H2155" s="5">
        <v>17894.074000000001</v>
      </c>
      <c r="I2155" s="5">
        <v>16410.84</v>
      </c>
      <c r="J2155">
        <v>0.7814411113537737</v>
      </c>
      <c r="K2155">
        <v>0.27728365603167143</v>
      </c>
    </row>
    <row r="2156" spans="1:11" x14ac:dyDescent="0.2">
      <c r="A2156" t="s">
        <v>15433</v>
      </c>
      <c r="B2156" t="s">
        <v>14474</v>
      </c>
      <c r="C2156" t="s">
        <v>14475</v>
      </c>
      <c r="D2156" t="s">
        <v>14476</v>
      </c>
      <c r="E2156" t="s">
        <v>15434</v>
      </c>
      <c r="F2156">
        <v>1</v>
      </c>
      <c r="G2156" s="5">
        <v>17543.559000000001</v>
      </c>
      <c r="H2156" s="5">
        <v>12041.578</v>
      </c>
      <c r="I2156" s="5">
        <v>12375.409</v>
      </c>
      <c r="J2156">
        <v>1.284544718855668</v>
      </c>
      <c r="K2156">
        <v>0.27735477243057027</v>
      </c>
    </row>
    <row r="2157" spans="1:11" x14ac:dyDescent="0.2">
      <c r="A2157" t="s">
        <v>5359</v>
      </c>
      <c r="B2157" t="s">
        <v>5360</v>
      </c>
      <c r="C2157" t="s">
        <v>6931</v>
      </c>
      <c r="D2157" t="s">
        <v>5361</v>
      </c>
      <c r="E2157" t="s">
        <v>14979</v>
      </c>
      <c r="F2157">
        <v>0.96689999999999998</v>
      </c>
      <c r="G2157" s="5">
        <v>4614.1109999999999</v>
      </c>
      <c r="H2157" s="5">
        <v>0</v>
      </c>
      <c r="I2157" s="5">
        <v>0</v>
      </c>
      <c r="J2157">
        <v>0.28004023208574019</v>
      </c>
      <c r="K2157">
        <v>0.27743317700425596</v>
      </c>
    </row>
    <row r="2158" spans="1:11" x14ac:dyDescent="0.2">
      <c r="A2158" t="s">
        <v>7098</v>
      </c>
      <c r="B2158" t="s">
        <v>5866</v>
      </c>
      <c r="C2158" t="s">
        <v>7099</v>
      </c>
      <c r="D2158" t="s">
        <v>5867</v>
      </c>
      <c r="E2158" t="s">
        <v>7100</v>
      </c>
      <c r="F2158">
        <v>0.94099999999999995</v>
      </c>
      <c r="G2158" s="5">
        <v>0</v>
      </c>
      <c r="H2158" s="5">
        <v>5846.9844000000003</v>
      </c>
      <c r="I2158" s="5">
        <v>3621.4783000000002</v>
      </c>
      <c r="J2158">
        <v>3.9661240111354341</v>
      </c>
      <c r="K2158">
        <v>0.27774209493745833</v>
      </c>
    </row>
    <row r="2159" spans="1:11" x14ac:dyDescent="0.2">
      <c r="A2159" t="s">
        <v>13060</v>
      </c>
      <c r="B2159" t="s">
        <v>7790</v>
      </c>
      <c r="C2159" t="s">
        <v>7791</v>
      </c>
      <c r="D2159" t="s">
        <v>7792</v>
      </c>
      <c r="E2159" t="s">
        <v>13061</v>
      </c>
      <c r="F2159">
        <v>0.94740000000000002</v>
      </c>
      <c r="G2159" s="5">
        <v>0</v>
      </c>
      <c r="H2159" s="5">
        <v>0</v>
      </c>
      <c r="I2159" s="5">
        <v>22988.502</v>
      </c>
      <c r="J2159">
        <v>0.28041295236078512</v>
      </c>
      <c r="K2159">
        <v>0.27823391873334669</v>
      </c>
    </row>
    <row r="2160" spans="1:11" x14ac:dyDescent="0.2">
      <c r="A2160" t="s">
        <v>11143</v>
      </c>
      <c r="B2160" t="s">
        <v>7114</v>
      </c>
      <c r="C2160" t="s">
        <v>7115</v>
      </c>
      <c r="D2160" t="s">
        <v>7116</v>
      </c>
      <c r="E2160" t="s">
        <v>11144</v>
      </c>
      <c r="F2160">
        <v>0.97670000000000001</v>
      </c>
      <c r="G2160" s="5">
        <v>12920.036</v>
      </c>
      <c r="H2160" s="5">
        <v>10599.073</v>
      </c>
      <c r="I2160" s="5">
        <v>9461.3809999999994</v>
      </c>
      <c r="J2160">
        <v>1.1779594138649621</v>
      </c>
      <c r="K2160">
        <v>0.27846018764330688</v>
      </c>
    </row>
    <row r="2161" spans="1:11" x14ac:dyDescent="0.2">
      <c r="A2161" t="s">
        <v>20927</v>
      </c>
      <c r="B2161" t="s">
        <v>5144</v>
      </c>
      <c r="C2161" t="s">
        <v>9302</v>
      </c>
      <c r="D2161" t="s">
        <v>5145</v>
      </c>
      <c r="E2161" t="s">
        <v>20928</v>
      </c>
      <c r="F2161">
        <v>0.95650000000000002</v>
      </c>
      <c r="G2161" s="5">
        <v>16427.276999999998</v>
      </c>
      <c r="H2161" s="5">
        <v>19409.148000000001</v>
      </c>
      <c r="I2161" s="5">
        <v>21945.719000000001</v>
      </c>
      <c r="J2161">
        <v>1.1241862816891111</v>
      </c>
      <c r="K2161">
        <v>0.27872743754631207</v>
      </c>
    </row>
    <row r="2162" spans="1:11" x14ac:dyDescent="0.2">
      <c r="A2162" t="s">
        <v>20929</v>
      </c>
      <c r="B2162" t="s">
        <v>5144</v>
      </c>
      <c r="C2162" t="s">
        <v>9302</v>
      </c>
      <c r="D2162" t="s">
        <v>5145</v>
      </c>
      <c r="E2162" t="s">
        <v>20928</v>
      </c>
      <c r="F2162">
        <v>0.95669999999999999</v>
      </c>
      <c r="G2162" s="5">
        <v>16427.276999999998</v>
      </c>
      <c r="H2162" s="5">
        <v>19409.148000000001</v>
      </c>
      <c r="I2162" s="5">
        <v>21945.719000000001</v>
      </c>
      <c r="J2162">
        <v>1.1241862816891111</v>
      </c>
      <c r="K2162">
        <v>0.27872743754631207</v>
      </c>
    </row>
    <row r="2163" spans="1:11" x14ac:dyDescent="0.2">
      <c r="A2163" t="s">
        <v>17427</v>
      </c>
      <c r="B2163" t="s">
        <v>11674</v>
      </c>
      <c r="C2163" t="s">
        <v>11675</v>
      </c>
      <c r="D2163" t="s">
        <v>11676</v>
      </c>
      <c r="E2163" t="s">
        <v>17428</v>
      </c>
      <c r="F2163">
        <v>1</v>
      </c>
      <c r="G2163" s="5">
        <v>13112.027</v>
      </c>
      <c r="H2163" s="5">
        <v>33410.57</v>
      </c>
      <c r="I2163" s="5">
        <v>18020.773000000001</v>
      </c>
      <c r="J2163">
        <v>0.71707178107019565</v>
      </c>
      <c r="K2163">
        <v>0.27902793228311334</v>
      </c>
    </row>
    <row r="2164" spans="1:11" x14ac:dyDescent="0.2">
      <c r="A2164" t="s">
        <v>17429</v>
      </c>
      <c r="B2164" t="s">
        <v>11674</v>
      </c>
      <c r="C2164" t="s">
        <v>11675</v>
      </c>
      <c r="D2164" t="s">
        <v>11676</v>
      </c>
      <c r="E2164" t="s">
        <v>17428</v>
      </c>
      <c r="F2164">
        <v>1</v>
      </c>
      <c r="G2164" s="5">
        <v>13112.027</v>
      </c>
      <c r="H2164" s="5">
        <v>33410.57</v>
      </c>
      <c r="I2164" s="5">
        <v>18020.773000000001</v>
      </c>
      <c r="J2164">
        <v>0.71707178107019565</v>
      </c>
      <c r="K2164">
        <v>0.27902793228311334</v>
      </c>
    </row>
    <row r="2165" spans="1:11" x14ac:dyDescent="0.2">
      <c r="A2165" t="s">
        <v>18669</v>
      </c>
      <c r="B2165" t="s">
        <v>9237</v>
      </c>
      <c r="C2165" t="s">
        <v>9238</v>
      </c>
      <c r="D2165" t="s">
        <v>9239</v>
      </c>
      <c r="E2165" t="s">
        <v>18670</v>
      </c>
      <c r="F2165">
        <v>0.9758</v>
      </c>
      <c r="G2165" s="5">
        <v>35505.17</v>
      </c>
      <c r="H2165" s="5">
        <v>51837.07</v>
      </c>
      <c r="I2165" s="5">
        <v>48317.417999999998</v>
      </c>
      <c r="J2165">
        <v>0.87478010341879453</v>
      </c>
      <c r="K2165">
        <v>0.27929970981309216</v>
      </c>
    </row>
    <row r="2166" spans="1:11" x14ac:dyDescent="0.2">
      <c r="A2166" t="s">
        <v>18671</v>
      </c>
      <c r="B2166" t="s">
        <v>9237</v>
      </c>
      <c r="C2166" t="s">
        <v>9238</v>
      </c>
      <c r="D2166" t="s">
        <v>9239</v>
      </c>
      <c r="E2166" t="s">
        <v>18670</v>
      </c>
      <c r="F2166">
        <v>0.9758</v>
      </c>
      <c r="G2166" s="5">
        <v>35505.17</v>
      </c>
      <c r="H2166" s="5">
        <v>51837.07</v>
      </c>
      <c r="I2166" s="5">
        <v>48317.417999999998</v>
      </c>
      <c r="J2166">
        <v>0.87478010341879453</v>
      </c>
      <c r="K2166">
        <v>0.27929970981309216</v>
      </c>
    </row>
    <row r="2167" spans="1:11" x14ac:dyDescent="0.2">
      <c r="A2167" t="s">
        <v>14664</v>
      </c>
      <c r="B2167" t="s">
        <v>14665</v>
      </c>
      <c r="C2167" t="s">
        <v>14666</v>
      </c>
      <c r="D2167" t="s">
        <v>14667</v>
      </c>
      <c r="E2167" t="s">
        <v>14668</v>
      </c>
      <c r="F2167">
        <v>0.97219999999999995</v>
      </c>
      <c r="G2167" s="5">
        <v>7916.0024000000003</v>
      </c>
      <c r="H2167" s="5">
        <v>9988.9930000000004</v>
      </c>
      <c r="I2167" s="5">
        <v>6582.7280000000001</v>
      </c>
      <c r="J2167">
        <v>1.2463937760638031</v>
      </c>
      <c r="K2167">
        <v>0.27936900274757015</v>
      </c>
    </row>
    <row r="2168" spans="1:11" x14ac:dyDescent="0.2">
      <c r="A2168" t="s">
        <v>18976</v>
      </c>
      <c r="B2168" t="s">
        <v>5710</v>
      </c>
      <c r="C2168" t="s">
        <v>6110</v>
      </c>
      <c r="D2168" t="s">
        <v>5711</v>
      </c>
      <c r="E2168" t="s">
        <v>18977</v>
      </c>
      <c r="F2168">
        <v>0.96109999999999995</v>
      </c>
      <c r="G2168" s="5">
        <v>8773.89</v>
      </c>
      <c r="H2168" s="5">
        <v>23812.085999999999</v>
      </c>
      <c r="I2168" s="5">
        <v>7721.1790000000001</v>
      </c>
      <c r="J2168">
        <v>2.2631714350064858</v>
      </c>
      <c r="K2168">
        <v>0.27954336580939082</v>
      </c>
    </row>
    <row r="2169" spans="1:11" x14ac:dyDescent="0.2">
      <c r="A2169" t="s">
        <v>18978</v>
      </c>
      <c r="B2169" t="s">
        <v>5710</v>
      </c>
      <c r="C2169" t="s">
        <v>6110</v>
      </c>
      <c r="D2169" t="s">
        <v>5711</v>
      </c>
      <c r="E2169" t="s">
        <v>18977</v>
      </c>
      <c r="F2169">
        <v>0.9617</v>
      </c>
      <c r="G2169" s="5">
        <v>8773.89</v>
      </c>
      <c r="H2169" s="5">
        <v>23812.085999999999</v>
      </c>
      <c r="I2169" s="5">
        <v>7721.1790000000001</v>
      </c>
      <c r="J2169">
        <v>2.2631714350064858</v>
      </c>
      <c r="K2169">
        <v>0.27954336580939082</v>
      </c>
    </row>
    <row r="2170" spans="1:11" x14ac:dyDescent="0.2">
      <c r="A2170" t="s">
        <v>5894</v>
      </c>
      <c r="B2170" t="s">
        <v>5113</v>
      </c>
      <c r="C2170" t="s">
        <v>6193</v>
      </c>
      <c r="D2170" t="s">
        <v>5114</v>
      </c>
      <c r="E2170" t="s">
        <v>12646</v>
      </c>
      <c r="F2170">
        <v>0.97109999999999996</v>
      </c>
      <c r="G2170" s="5">
        <v>30825.01</v>
      </c>
      <c r="H2170" s="5">
        <v>35672.684000000001</v>
      </c>
      <c r="I2170" s="5">
        <v>29610.835999999999</v>
      </c>
      <c r="J2170">
        <v>0.58238920222875412</v>
      </c>
      <c r="K2170">
        <v>0.2795670661086363</v>
      </c>
    </row>
    <row r="2171" spans="1:11" x14ac:dyDescent="0.2">
      <c r="A2171" t="s">
        <v>20324</v>
      </c>
      <c r="B2171" t="s">
        <v>5969</v>
      </c>
      <c r="C2171" t="s">
        <v>6095</v>
      </c>
      <c r="D2171" t="s">
        <v>5970</v>
      </c>
      <c r="E2171" t="s">
        <v>20325</v>
      </c>
      <c r="F2171">
        <v>0.96319999999999995</v>
      </c>
      <c r="G2171" s="5">
        <v>30612.684000000001</v>
      </c>
      <c r="H2171" s="5">
        <v>10146.179</v>
      </c>
      <c r="I2171" s="5">
        <v>9128.4500000000007</v>
      </c>
      <c r="J2171">
        <v>2.423461821619425</v>
      </c>
      <c r="K2171">
        <v>0.27960305470955449</v>
      </c>
    </row>
    <row r="2172" spans="1:11" x14ac:dyDescent="0.2">
      <c r="A2172" t="s">
        <v>10846</v>
      </c>
      <c r="B2172" t="s">
        <v>1533</v>
      </c>
      <c r="C2172" t="s">
        <v>10847</v>
      </c>
      <c r="D2172" t="s">
        <v>1525</v>
      </c>
      <c r="E2172" t="s">
        <v>10848</v>
      </c>
      <c r="F2172">
        <v>0.96899999999999997</v>
      </c>
      <c r="G2172" s="5">
        <v>28286.565999999999</v>
      </c>
      <c r="H2172" s="5">
        <v>17542.059000000001</v>
      </c>
      <c r="I2172" s="5">
        <v>9557.7909999999993</v>
      </c>
      <c r="J2172">
        <v>0.69643045169511619</v>
      </c>
      <c r="K2172">
        <v>0.2797141580195785</v>
      </c>
    </row>
    <row r="2173" spans="1:11" x14ac:dyDescent="0.2">
      <c r="A2173" t="s">
        <v>10698</v>
      </c>
      <c r="B2173" t="s">
        <v>10699</v>
      </c>
      <c r="C2173" t="s">
        <v>10700</v>
      </c>
      <c r="D2173" t="s">
        <v>10701</v>
      </c>
      <c r="E2173" t="s">
        <v>10702</v>
      </c>
      <c r="F2173">
        <v>0.96799999999999997</v>
      </c>
      <c r="G2173" s="5">
        <v>99084.03</v>
      </c>
      <c r="H2173" s="5">
        <v>78873.19</v>
      </c>
      <c r="I2173" s="5">
        <v>103224.89</v>
      </c>
      <c r="J2173">
        <v>0.8816116497530373</v>
      </c>
      <c r="K2173">
        <v>0.27995021357055316</v>
      </c>
    </row>
    <row r="2174" spans="1:11" x14ac:dyDescent="0.2">
      <c r="A2174" t="s">
        <v>14719</v>
      </c>
      <c r="B2174" t="s">
        <v>14720</v>
      </c>
      <c r="C2174" t="s">
        <v>14721</v>
      </c>
      <c r="D2174" t="s">
        <v>14722</v>
      </c>
      <c r="E2174" t="s">
        <v>14723</v>
      </c>
      <c r="F2174">
        <v>0.97360000000000002</v>
      </c>
      <c r="G2174" s="5">
        <v>12104.762000000001</v>
      </c>
      <c r="H2174" s="5">
        <v>9486.6090000000004</v>
      </c>
      <c r="I2174" s="5">
        <v>11930.874</v>
      </c>
      <c r="J2174">
        <v>1.2295226844580474</v>
      </c>
      <c r="K2174">
        <v>0.2804433497050926</v>
      </c>
    </row>
    <row r="2175" spans="1:11" x14ac:dyDescent="0.2">
      <c r="A2175" t="s">
        <v>10564</v>
      </c>
      <c r="B2175" t="s">
        <v>7701</v>
      </c>
      <c r="C2175" t="s">
        <v>7702</v>
      </c>
      <c r="D2175" t="s">
        <v>7703</v>
      </c>
      <c r="E2175" t="s">
        <v>10565</v>
      </c>
      <c r="F2175">
        <v>0.9728</v>
      </c>
      <c r="G2175" s="5">
        <v>43170.65</v>
      </c>
      <c r="H2175" s="5">
        <v>36003.027000000002</v>
      </c>
      <c r="I2175" s="5">
        <v>0</v>
      </c>
      <c r="J2175">
        <v>0.60982630801302207</v>
      </c>
      <c r="K2175">
        <v>0.28078981784669615</v>
      </c>
    </row>
    <row r="2176" spans="1:11" x14ac:dyDescent="0.2">
      <c r="A2176" t="s">
        <v>12061</v>
      </c>
      <c r="B2176" t="s">
        <v>8976</v>
      </c>
      <c r="C2176" t="s">
        <v>8977</v>
      </c>
      <c r="D2176" t="s">
        <v>8978</v>
      </c>
      <c r="E2176" t="s">
        <v>12062</v>
      </c>
      <c r="F2176">
        <v>1</v>
      </c>
      <c r="G2176" s="5">
        <v>24251.835999999999</v>
      </c>
      <c r="H2176" s="5">
        <v>24619.861000000001</v>
      </c>
      <c r="I2176" s="5">
        <v>12129.392</v>
      </c>
      <c r="J2176">
        <v>0.79132353620504536</v>
      </c>
      <c r="K2176">
        <v>0.28098435802999239</v>
      </c>
    </row>
    <row r="2177" spans="1:11" x14ac:dyDescent="0.2">
      <c r="A2177" t="s">
        <v>12063</v>
      </c>
      <c r="B2177" t="s">
        <v>8976</v>
      </c>
      <c r="C2177" t="s">
        <v>8977</v>
      </c>
      <c r="D2177" t="s">
        <v>8978</v>
      </c>
      <c r="E2177" t="s">
        <v>12062</v>
      </c>
      <c r="F2177">
        <v>1</v>
      </c>
      <c r="G2177" s="5">
        <v>24251.835999999999</v>
      </c>
      <c r="H2177" s="5">
        <v>24619.861000000001</v>
      </c>
      <c r="I2177" s="5">
        <v>12129.392</v>
      </c>
      <c r="J2177">
        <v>0.79132353620504536</v>
      </c>
      <c r="K2177">
        <v>0.28098435802999239</v>
      </c>
    </row>
    <row r="2178" spans="1:11" x14ac:dyDescent="0.2">
      <c r="A2178" t="s">
        <v>12064</v>
      </c>
      <c r="B2178" t="s">
        <v>8976</v>
      </c>
      <c r="C2178" t="s">
        <v>8977</v>
      </c>
      <c r="D2178" t="s">
        <v>8978</v>
      </c>
      <c r="E2178" t="s">
        <v>12062</v>
      </c>
      <c r="F2178">
        <v>1</v>
      </c>
      <c r="G2178" s="5">
        <v>24251.835999999999</v>
      </c>
      <c r="H2178" s="5">
        <v>24619.861000000001</v>
      </c>
      <c r="I2178" s="5">
        <v>12129.392</v>
      </c>
      <c r="J2178">
        <v>0.79132353620504536</v>
      </c>
      <c r="K2178">
        <v>0.28098435802999239</v>
      </c>
    </row>
    <row r="2179" spans="1:11" x14ac:dyDescent="0.2">
      <c r="A2179" t="s">
        <v>20563</v>
      </c>
      <c r="B2179" t="s">
        <v>12514</v>
      </c>
      <c r="C2179" t="s">
        <v>12515</v>
      </c>
      <c r="D2179" t="s">
        <v>12516</v>
      </c>
      <c r="E2179" t="s">
        <v>20564</v>
      </c>
      <c r="F2179">
        <v>0.97309999999999997</v>
      </c>
      <c r="G2179" s="5">
        <v>61848.913999999997</v>
      </c>
      <c r="H2179" s="5">
        <v>77611.429999999993</v>
      </c>
      <c r="I2179" s="5">
        <v>85055.86</v>
      </c>
      <c r="J2179">
        <v>0.84576832186210182</v>
      </c>
      <c r="K2179">
        <v>0.28111872917885861</v>
      </c>
    </row>
    <row r="2180" spans="1:11" x14ac:dyDescent="0.2">
      <c r="A2180" t="s">
        <v>12383</v>
      </c>
      <c r="B2180" t="s">
        <v>5195</v>
      </c>
      <c r="C2180" t="s">
        <v>9269</v>
      </c>
      <c r="D2180" t="s">
        <v>5196</v>
      </c>
      <c r="E2180" t="s">
        <v>12384</v>
      </c>
      <c r="F2180">
        <v>0.9708</v>
      </c>
      <c r="G2180" s="5">
        <v>13955.857</v>
      </c>
      <c r="H2180" s="5">
        <v>56308.62</v>
      </c>
      <c r="I2180" s="5">
        <v>61022.847999999998</v>
      </c>
      <c r="J2180">
        <v>0.66586367994035245</v>
      </c>
      <c r="K2180">
        <v>0.28112985221201042</v>
      </c>
    </row>
    <row r="2181" spans="1:11" x14ac:dyDescent="0.2">
      <c r="A2181" t="s">
        <v>11579</v>
      </c>
      <c r="B2181" t="s">
        <v>11044</v>
      </c>
      <c r="C2181" t="s">
        <v>11045</v>
      </c>
      <c r="D2181" t="s">
        <v>11046</v>
      </c>
      <c r="E2181" t="s">
        <v>11580</v>
      </c>
      <c r="F2181">
        <v>1</v>
      </c>
      <c r="G2181" s="5">
        <v>32020.175999999999</v>
      </c>
      <c r="H2181" s="5">
        <v>30437.506000000001</v>
      </c>
      <c r="I2181" s="5">
        <v>13989.681</v>
      </c>
      <c r="J2181">
        <v>1.3932626746488579</v>
      </c>
      <c r="K2181">
        <v>0.28145859332619455</v>
      </c>
    </row>
    <row r="2182" spans="1:11" x14ac:dyDescent="0.2">
      <c r="A2182" t="s">
        <v>5215</v>
      </c>
      <c r="B2182" t="s">
        <v>5216</v>
      </c>
      <c r="C2182" t="s">
        <v>10171</v>
      </c>
      <c r="D2182" t="s">
        <v>5217</v>
      </c>
      <c r="E2182" t="s">
        <v>10172</v>
      </c>
      <c r="F2182">
        <v>0.96230000000000004</v>
      </c>
      <c r="G2182" s="5">
        <v>2758.0452</v>
      </c>
      <c r="H2182" s="5">
        <v>3156.0027</v>
      </c>
      <c r="I2182" s="5">
        <v>1512.9049</v>
      </c>
      <c r="J2182">
        <v>1.7935480496314868</v>
      </c>
      <c r="K2182">
        <v>0.28168774634986615</v>
      </c>
    </row>
    <row r="2183" spans="1:11" x14ac:dyDescent="0.2">
      <c r="A2183" t="s">
        <v>5407</v>
      </c>
      <c r="B2183" t="s">
        <v>5408</v>
      </c>
      <c r="C2183" t="s">
        <v>14222</v>
      </c>
      <c r="D2183" t="s">
        <v>5409</v>
      </c>
      <c r="E2183" t="s">
        <v>19202</v>
      </c>
      <c r="F2183">
        <v>0.96389999999999998</v>
      </c>
      <c r="G2183" s="5">
        <v>2679.3728000000001</v>
      </c>
      <c r="H2183" s="5">
        <v>0</v>
      </c>
      <c r="I2183" s="5">
        <v>7002.7163</v>
      </c>
      <c r="J2183">
        <v>0.32527852851556438</v>
      </c>
      <c r="K2183">
        <v>0.28172143393113735</v>
      </c>
    </row>
    <row r="2184" spans="1:11" x14ac:dyDescent="0.2">
      <c r="A2184" t="s">
        <v>5410</v>
      </c>
      <c r="B2184" t="s">
        <v>5408</v>
      </c>
      <c r="C2184" t="s">
        <v>14222</v>
      </c>
      <c r="D2184" t="s">
        <v>5409</v>
      </c>
      <c r="E2184" t="s">
        <v>19166</v>
      </c>
      <c r="F2184">
        <v>0.96399999999999997</v>
      </c>
      <c r="G2184" s="5">
        <v>2679.3728000000001</v>
      </c>
      <c r="H2184" s="5">
        <v>0</v>
      </c>
      <c r="I2184" s="5">
        <v>7002.7163</v>
      </c>
      <c r="J2184">
        <v>0.3257538809759028</v>
      </c>
      <c r="K2184">
        <v>0.28201856310279044</v>
      </c>
    </row>
    <row r="2185" spans="1:11" x14ac:dyDescent="0.2">
      <c r="A2185" t="s">
        <v>14427</v>
      </c>
      <c r="B2185" t="s">
        <v>5743</v>
      </c>
      <c r="C2185" t="s">
        <v>9327</v>
      </c>
      <c r="D2185" t="s">
        <v>5744</v>
      </c>
      <c r="E2185" t="s">
        <v>14428</v>
      </c>
      <c r="F2185">
        <v>0.93379999999999996</v>
      </c>
      <c r="G2185" s="5">
        <v>11033.514999999999</v>
      </c>
      <c r="H2185" s="5">
        <v>27772.76</v>
      </c>
      <c r="I2185" s="5">
        <v>0</v>
      </c>
      <c r="J2185">
        <v>0.54691177712878669</v>
      </c>
      <c r="K2185">
        <v>0.28243127203741836</v>
      </c>
    </row>
    <row r="2186" spans="1:11" x14ac:dyDescent="0.2">
      <c r="A2186" t="s">
        <v>14466</v>
      </c>
      <c r="B2186" t="s">
        <v>14467</v>
      </c>
      <c r="C2186" t="s">
        <v>14468</v>
      </c>
      <c r="D2186" t="s">
        <v>14469</v>
      </c>
      <c r="E2186" t="s">
        <v>14470</v>
      </c>
      <c r="F2186">
        <v>0.9718</v>
      </c>
      <c r="G2186" s="5">
        <v>12697.982</v>
      </c>
      <c r="H2186" s="5">
        <v>9452.9110000000001</v>
      </c>
      <c r="I2186" s="5">
        <v>11792.038</v>
      </c>
      <c r="J2186">
        <v>1.6451012229064585</v>
      </c>
      <c r="K2186">
        <v>0.28245616611355828</v>
      </c>
    </row>
    <row r="2187" spans="1:11" x14ac:dyDescent="0.2">
      <c r="A2187" t="s">
        <v>12434</v>
      </c>
      <c r="B2187" t="s">
        <v>6166</v>
      </c>
      <c r="C2187" t="s">
        <v>6844</v>
      </c>
      <c r="D2187" t="s">
        <v>6167</v>
      </c>
      <c r="E2187" t="s">
        <v>12435</v>
      </c>
      <c r="F2187">
        <v>1</v>
      </c>
      <c r="G2187" s="5">
        <v>141679.20000000001</v>
      </c>
      <c r="H2187" s="5">
        <v>140231.75</v>
      </c>
      <c r="I2187" s="5">
        <v>102122.68</v>
      </c>
      <c r="J2187">
        <v>1.1635406612124295</v>
      </c>
      <c r="K2187">
        <v>0.28253068801117831</v>
      </c>
    </row>
    <row r="2188" spans="1:11" x14ac:dyDescent="0.2">
      <c r="A2188" t="s">
        <v>18801</v>
      </c>
      <c r="B2188" t="s">
        <v>13318</v>
      </c>
      <c r="C2188" t="s">
        <v>13319</v>
      </c>
      <c r="D2188" t="s">
        <v>13320</v>
      </c>
      <c r="E2188" t="s">
        <v>18802</v>
      </c>
      <c r="F2188">
        <v>0.93930000000000002</v>
      </c>
      <c r="G2188" s="5">
        <v>9510.9539999999997</v>
      </c>
      <c r="H2188" s="5">
        <v>8860.7379999999994</v>
      </c>
      <c r="I2188" s="5">
        <v>4703.6940000000004</v>
      </c>
      <c r="J2188">
        <v>1.355827658743552</v>
      </c>
      <c r="K2188">
        <v>0.2828722138303989</v>
      </c>
    </row>
    <row r="2189" spans="1:11" x14ac:dyDescent="0.2">
      <c r="A2189" t="s">
        <v>18091</v>
      </c>
      <c r="B2189" t="s">
        <v>11187</v>
      </c>
      <c r="C2189" t="s">
        <v>11188</v>
      </c>
      <c r="D2189" t="s">
        <v>11189</v>
      </c>
      <c r="E2189" t="s">
        <v>18092</v>
      </c>
      <c r="F2189">
        <v>0.97570000000000001</v>
      </c>
      <c r="G2189" s="5">
        <v>28269.758000000002</v>
      </c>
      <c r="H2189" s="5">
        <v>22434.241999999998</v>
      </c>
      <c r="I2189" s="5">
        <v>24537.634999999998</v>
      </c>
      <c r="J2189">
        <v>1.1344375816951831</v>
      </c>
      <c r="K2189">
        <v>0.28289457853291544</v>
      </c>
    </row>
    <row r="2190" spans="1:11" x14ac:dyDescent="0.2">
      <c r="A2190" t="s">
        <v>13033</v>
      </c>
      <c r="B2190" t="s">
        <v>13034</v>
      </c>
      <c r="C2190" t="s">
        <v>13035</v>
      </c>
      <c r="D2190" t="s">
        <v>13036</v>
      </c>
      <c r="E2190" t="s">
        <v>13037</v>
      </c>
      <c r="F2190">
        <v>0.9456</v>
      </c>
      <c r="G2190" s="5">
        <v>0</v>
      </c>
      <c r="H2190" s="5">
        <v>7553.3919999999998</v>
      </c>
      <c r="I2190" s="5">
        <v>3483.5392999999999</v>
      </c>
      <c r="J2190">
        <v>4.5962461049622236</v>
      </c>
      <c r="K2190">
        <v>0.28335004663199359</v>
      </c>
    </row>
    <row r="2191" spans="1:11" x14ac:dyDescent="0.2">
      <c r="A2191" t="s">
        <v>14097</v>
      </c>
      <c r="B2191" t="s">
        <v>14098</v>
      </c>
      <c r="C2191" t="s">
        <v>14099</v>
      </c>
      <c r="D2191" t="s">
        <v>14100</v>
      </c>
      <c r="E2191" t="s">
        <v>14101</v>
      </c>
      <c r="F2191">
        <v>1</v>
      </c>
      <c r="G2191" s="5">
        <v>5834.3364000000001</v>
      </c>
      <c r="H2191" s="5">
        <v>900.24</v>
      </c>
      <c r="I2191" s="5">
        <v>0</v>
      </c>
      <c r="J2191" t="e">
        <v>#DIV/0!</v>
      </c>
      <c r="K2191">
        <v>0.28344963826731678</v>
      </c>
    </row>
    <row r="2192" spans="1:11" x14ac:dyDescent="0.2">
      <c r="A2192" t="s">
        <v>14102</v>
      </c>
      <c r="B2192" t="s">
        <v>14098</v>
      </c>
      <c r="C2192" t="s">
        <v>14099</v>
      </c>
      <c r="D2192" t="s">
        <v>14100</v>
      </c>
      <c r="E2192" t="s">
        <v>14101</v>
      </c>
      <c r="F2192">
        <v>1</v>
      </c>
      <c r="G2192" s="5">
        <v>5834.3364000000001</v>
      </c>
      <c r="H2192" s="5">
        <v>900.24</v>
      </c>
      <c r="I2192" s="5">
        <v>0</v>
      </c>
      <c r="J2192" t="e">
        <v>#DIV/0!</v>
      </c>
      <c r="K2192">
        <v>0.28344963826731678</v>
      </c>
    </row>
    <row r="2193" spans="1:11" x14ac:dyDescent="0.2">
      <c r="A2193" t="s">
        <v>19612</v>
      </c>
      <c r="B2193" t="s">
        <v>5746</v>
      </c>
      <c r="C2193" t="s">
        <v>8983</v>
      </c>
      <c r="D2193" t="s">
        <v>5747</v>
      </c>
      <c r="E2193" t="s">
        <v>19613</v>
      </c>
      <c r="F2193">
        <v>0.96960000000000002</v>
      </c>
      <c r="G2193" s="5">
        <v>24881.655999999999</v>
      </c>
      <c r="H2193" s="5">
        <v>20862.113000000001</v>
      </c>
      <c r="I2193" s="5">
        <v>27760.236000000001</v>
      </c>
      <c r="J2193">
        <v>0.85039574856762112</v>
      </c>
      <c r="K2193">
        <v>0.28348926856158557</v>
      </c>
    </row>
    <row r="2194" spans="1:11" x14ac:dyDescent="0.2">
      <c r="A2194" t="s">
        <v>10339</v>
      </c>
      <c r="B2194" t="s">
        <v>5635</v>
      </c>
      <c r="C2194" t="s">
        <v>6548</v>
      </c>
      <c r="D2194" t="s">
        <v>5636</v>
      </c>
      <c r="E2194" t="s">
        <v>10340</v>
      </c>
      <c r="F2194">
        <v>0.97040000000000004</v>
      </c>
      <c r="G2194" s="5">
        <v>7270.2456000000002</v>
      </c>
      <c r="H2194" s="5">
        <v>14828.771000000001</v>
      </c>
      <c r="I2194" s="5">
        <v>9256.2960000000003</v>
      </c>
      <c r="J2194">
        <v>0.70985406854389421</v>
      </c>
      <c r="K2194">
        <v>0.28370795778445457</v>
      </c>
    </row>
    <row r="2195" spans="1:11" x14ac:dyDescent="0.2">
      <c r="A2195" t="s">
        <v>8864</v>
      </c>
      <c r="B2195" t="s">
        <v>5147</v>
      </c>
      <c r="C2195" t="s">
        <v>8519</v>
      </c>
      <c r="D2195" t="s">
        <v>5148</v>
      </c>
      <c r="E2195" t="s">
        <v>8865</v>
      </c>
      <c r="F2195">
        <v>0.96419999999999995</v>
      </c>
      <c r="G2195" s="5">
        <v>22142.857</v>
      </c>
      <c r="H2195" s="5">
        <v>0</v>
      </c>
      <c r="I2195" s="5">
        <v>0</v>
      </c>
      <c r="J2195">
        <v>0.44613714924398479</v>
      </c>
      <c r="K2195">
        <v>0.2838522384769625</v>
      </c>
    </row>
    <row r="2196" spans="1:11" x14ac:dyDescent="0.2">
      <c r="A2196" t="s">
        <v>11100</v>
      </c>
      <c r="B2196" t="s">
        <v>11101</v>
      </c>
      <c r="C2196" t="s">
        <v>11102</v>
      </c>
      <c r="D2196" t="s">
        <v>11103</v>
      </c>
      <c r="E2196" t="s">
        <v>11104</v>
      </c>
      <c r="F2196">
        <v>0.9597</v>
      </c>
      <c r="G2196" s="5">
        <v>0</v>
      </c>
      <c r="H2196" s="5">
        <v>8526.7999999999993</v>
      </c>
      <c r="I2196" s="5">
        <v>0</v>
      </c>
      <c r="J2196">
        <v>0.23426249746383673</v>
      </c>
      <c r="K2196">
        <v>0.28391413241914376</v>
      </c>
    </row>
    <row r="2197" spans="1:11" x14ac:dyDescent="0.2">
      <c r="A2197" t="s">
        <v>10659</v>
      </c>
      <c r="B2197" t="s">
        <v>3487</v>
      </c>
      <c r="C2197" t="s">
        <v>10660</v>
      </c>
      <c r="D2197" t="s">
        <v>3477</v>
      </c>
      <c r="E2197" t="s">
        <v>10661</v>
      </c>
      <c r="F2197">
        <v>0.97450000000000003</v>
      </c>
      <c r="G2197" s="5">
        <v>96946.28</v>
      </c>
      <c r="H2197" s="5">
        <v>149358.25</v>
      </c>
      <c r="I2197" s="5">
        <v>106445.9</v>
      </c>
      <c r="J2197">
        <v>1.2053045430990754</v>
      </c>
      <c r="K2197">
        <v>0.2839557667720648</v>
      </c>
    </row>
    <row r="2198" spans="1:11" x14ac:dyDescent="0.2">
      <c r="A2198" t="s">
        <v>5776</v>
      </c>
      <c r="B2198" t="s">
        <v>5777</v>
      </c>
      <c r="C2198" t="s">
        <v>6333</v>
      </c>
      <c r="D2198" t="s">
        <v>5778</v>
      </c>
      <c r="E2198" t="s">
        <v>10344</v>
      </c>
      <c r="F2198">
        <v>0.97089999999999999</v>
      </c>
      <c r="G2198" s="5">
        <v>4548.5339999999997</v>
      </c>
      <c r="H2198" s="5">
        <v>4833.7520000000004</v>
      </c>
      <c r="I2198" s="5">
        <v>4899.1040000000003</v>
      </c>
      <c r="J2198">
        <v>0.73367953232256078</v>
      </c>
      <c r="K2198">
        <v>0.28408366702577587</v>
      </c>
    </row>
    <row r="2199" spans="1:11" x14ac:dyDescent="0.2">
      <c r="A2199" t="s">
        <v>12233</v>
      </c>
      <c r="B2199" t="s">
        <v>10119</v>
      </c>
      <c r="C2199" t="s">
        <v>10120</v>
      </c>
      <c r="D2199" t="s">
        <v>10121</v>
      </c>
      <c r="E2199" t="s">
        <v>12234</v>
      </c>
      <c r="F2199">
        <v>0.97250000000000003</v>
      </c>
      <c r="G2199" s="5">
        <v>2551.5830000000001</v>
      </c>
      <c r="H2199" s="5">
        <v>2538.4204</v>
      </c>
      <c r="I2199" s="5">
        <v>6838.2016999999996</v>
      </c>
      <c r="J2199">
        <v>1.8233356753398149</v>
      </c>
      <c r="K2199">
        <v>0.28510328373067639</v>
      </c>
    </row>
    <row r="2200" spans="1:11" x14ac:dyDescent="0.2">
      <c r="A2200" t="s">
        <v>17019</v>
      </c>
      <c r="B2200" t="s">
        <v>10161</v>
      </c>
      <c r="C2200" t="s">
        <v>10162</v>
      </c>
      <c r="D2200" t="s">
        <v>10163</v>
      </c>
      <c r="E2200" t="s">
        <v>17020</v>
      </c>
      <c r="F2200">
        <v>0.97319999999999995</v>
      </c>
      <c r="G2200" s="5">
        <v>201014.84</v>
      </c>
      <c r="H2200" s="5">
        <v>302353.53000000003</v>
      </c>
      <c r="I2200" s="5">
        <v>282597.2</v>
      </c>
      <c r="J2200">
        <v>0.84898175893588934</v>
      </c>
      <c r="K2200">
        <v>0.285803494009432</v>
      </c>
    </row>
    <row r="2201" spans="1:11" x14ac:dyDescent="0.2">
      <c r="A2201" t="s">
        <v>10856</v>
      </c>
      <c r="B2201" t="s">
        <v>9519</v>
      </c>
      <c r="C2201" t="s">
        <v>9520</v>
      </c>
      <c r="D2201" t="s">
        <v>9521</v>
      </c>
      <c r="E2201" t="s">
        <v>10857</v>
      </c>
      <c r="F2201">
        <v>0.97640000000000005</v>
      </c>
      <c r="G2201" s="5">
        <v>8301.69</v>
      </c>
      <c r="H2201" s="5">
        <v>7034.2812000000004</v>
      </c>
      <c r="I2201" s="5">
        <v>3970.0927999999999</v>
      </c>
      <c r="J2201">
        <v>1.3333644123759369</v>
      </c>
      <c r="K2201">
        <v>0.2869302370902011</v>
      </c>
    </row>
    <row r="2202" spans="1:11" x14ac:dyDescent="0.2">
      <c r="A2202" t="s">
        <v>10221</v>
      </c>
      <c r="B2202" t="s">
        <v>10222</v>
      </c>
      <c r="C2202" t="s">
        <v>10223</v>
      </c>
      <c r="D2202" t="s">
        <v>10224</v>
      </c>
      <c r="E2202" t="s">
        <v>10225</v>
      </c>
      <c r="F2202">
        <v>1</v>
      </c>
      <c r="G2202" s="5">
        <v>0</v>
      </c>
      <c r="H2202" s="5">
        <v>2353.241</v>
      </c>
      <c r="I2202" s="5">
        <v>12615.707</v>
      </c>
      <c r="J2202">
        <v>21.887582040335055</v>
      </c>
      <c r="K2202">
        <v>0.28699773109310245</v>
      </c>
    </row>
    <row r="2203" spans="1:11" x14ac:dyDescent="0.2">
      <c r="A2203" t="s">
        <v>16871</v>
      </c>
      <c r="B2203" t="s">
        <v>5038</v>
      </c>
      <c r="C2203" t="s">
        <v>5942</v>
      </c>
      <c r="D2203" t="s">
        <v>5039</v>
      </c>
      <c r="E2203" t="s">
        <v>16872</v>
      </c>
      <c r="F2203">
        <v>0.94079999999999997</v>
      </c>
      <c r="G2203" s="5">
        <v>0</v>
      </c>
      <c r="H2203" s="5">
        <v>5891.1714000000002</v>
      </c>
      <c r="I2203" s="5">
        <v>5299.1120000000001</v>
      </c>
      <c r="J2203">
        <v>0.5896555142676001</v>
      </c>
      <c r="K2203">
        <v>0.28722495643312862</v>
      </c>
    </row>
    <row r="2204" spans="1:11" x14ac:dyDescent="0.2">
      <c r="A2204" t="s">
        <v>5453</v>
      </c>
      <c r="B2204" t="s">
        <v>5454</v>
      </c>
      <c r="C2204" t="s">
        <v>13311</v>
      </c>
      <c r="D2204" t="s">
        <v>5455</v>
      </c>
      <c r="E2204" t="s">
        <v>14244</v>
      </c>
      <c r="F2204">
        <v>0.95950000000000002</v>
      </c>
      <c r="G2204" s="5">
        <v>6189.9250000000002</v>
      </c>
      <c r="H2204" s="5">
        <v>5419.1333000000004</v>
      </c>
      <c r="I2204" s="5">
        <v>6042.8364000000001</v>
      </c>
      <c r="J2204">
        <v>1.1247242889405646</v>
      </c>
      <c r="K2204">
        <v>0.28736581648304066</v>
      </c>
    </row>
    <row r="2205" spans="1:11" x14ac:dyDescent="0.2">
      <c r="A2205" t="s">
        <v>5320</v>
      </c>
      <c r="B2205" t="s">
        <v>5321</v>
      </c>
      <c r="C2205" t="s">
        <v>8340</v>
      </c>
      <c r="D2205" t="s">
        <v>5322</v>
      </c>
      <c r="E2205" t="s">
        <v>16071</v>
      </c>
      <c r="F2205">
        <v>0.97060000000000002</v>
      </c>
      <c r="G2205" s="5">
        <v>4817.7954</v>
      </c>
      <c r="H2205" s="5">
        <v>5809.1035000000002</v>
      </c>
      <c r="I2205" s="5">
        <v>9214.7919999999995</v>
      </c>
      <c r="J2205">
        <v>0.47910889910230037</v>
      </c>
      <c r="K2205">
        <v>0.28779177452769561</v>
      </c>
    </row>
    <row r="2206" spans="1:11" x14ac:dyDescent="0.2">
      <c r="A2206" t="s">
        <v>8447</v>
      </c>
      <c r="B2206" t="s">
        <v>2825</v>
      </c>
      <c r="C2206" t="s">
        <v>8448</v>
      </c>
      <c r="D2206" t="s">
        <v>2818</v>
      </c>
      <c r="E2206" t="s">
        <v>8449</v>
      </c>
      <c r="F2206">
        <v>0.96309999999999996</v>
      </c>
      <c r="G2206" s="5">
        <v>3139.7727</v>
      </c>
      <c r="H2206" s="5">
        <v>14965.672</v>
      </c>
      <c r="I2206" s="5">
        <v>16206.186</v>
      </c>
      <c r="J2206">
        <v>2.7255089155492227</v>
      </c>
      <c r="K2206">
        <v>0.28784177364256663</v>
      </c>
    </row>
    <row r="2207" spans="1:11" x14ac:dyDescent="0.2">
      <c r="A2207" t="s">
        <v>18396</v>
      </c>
      <c r="B2207" t="s">
        <v>18397</v>
      </c>
      <c r="C2207" t="s">
        <v>18398</v>
      </c>
      <c r="D2207" t="s">
        <v>18399</v>
      </c>
      <c r="E2207" t="s">
        <v>18400</v>
      </c>
      <c r="F2207">
        <v>0.97619999999999996</v>
      </c>
      <c r="G2207" s="5">
        <v>12330.93</v>
      </c>
      <c r="H2207" s="5">
        <v>11520.056</v>
      </c>
      <c r="I2207" s="5">
        <v>12084.985000000001</v>
      </c>
      <c r="J2207">
        <v>1.0816670412090312</v>
      </c>
      <c r="K2207">
        <v>0.288043045384969</v>
      </c>
    </row>
    <row r="2208" spans="1:11" x14ac:dyDescent="0.2">
      <c r="A2208" t="s">
        <v>10413</v>
      </c>
      <c r="B2208" t="s">
        <v>5777</v>
      </c>
      <c r="C2208" t="s">
        <v>6333</v>
      </c>
      <c r="D2208" t="s">
        <v>5778</v>
      </c>
      <c r="E2208" t="s">
        <v>10414</v>
      </c>
      <c r="F2208">
        <v>0.96399999999999997</v>
      </c>
      <c r="G2208" s="5">
        <v>29031.74</v>
      </c>
      <c r="H2208" s="5">
        <v>49220.722999999998</v>
      </c>
      <c r="I2208" s="5">
        <v>0</v>
      </c>
      <c r="J2208">
        <v>0.59681525607331543</v>
      </c>
      <c r="K2208">
        <v>0.2883056156286834</v>
      </c>
    </row>
    <row r="2209" spans="1:11" x14ac:dyDescent="0.2">
      <c r="A2209" t="s">
        <v>6775</v>
      </c>
      <c r="B2209" t="s">
        <v>6776</v>
      </c>
      <c r="C2209" t="s">
        <v>6777</v>
      </c>
      <c r="D2209" t="s">
        <v>6778</v>
      </c>
      <c r="E2209" t="s">
        <v>6779</v>
      </c>
      <c r="F2209">
        <v>0.9647</v>
      </c>
      <c r="G2209" s="5">
        <v>0</v>
      </c>
      <c r="H2209" s="5">
        <v>18810.615000000002</v>
      </c>
      <c r="I2209" s="5">
        <v>6793.4956000000002</v>
      </c>
      <c r="J2209">
        <v>5.5151766649670018</v>
      </c>
      <c r="K2209">
        <v>0.28844838287099195</v>
      </c>
    </row>
    <row r="2210" spans="1:11" x14ac:dyDescent="0.2">
      <c r="A2210" t="s">
        <v>15916</v>
      </c>
      <c r="B2210" t="s">
        <v>15917</v>
      </c>
      <c r="C2210" t="s">
        <v>15918</v>
      </c>
      <c r="D2210" t="s">
        <v>15919</v>
      </c>
      <c r="E2210" t="s">
        <v>15920</v>
      </c>
      <c r="F2210">
        <v>1</v>
      </c>
      <c r="G2210" s="5">
        <v>8943.3420000000006</v>
      </c>
      <c r="H2210" s="5">
        <v>8807.1149999999998</v>
      </c>
      <c r="I2210" s="5">
        <v>4780.9679999999998</v>
      </c>
      <c r="J2210">
        <v>1.2969087645146027</v>
      </c>
      <c r="K2210">
        <v>0.28850015610264962</v>
      </c>
    </row>
    <row r="2211" spans="1:11" x14ac:dyDescent="0.2">
      <c r="A2211" t="s">
        <v>21041</v>
      </c>
      <c r="B2211" t="s">
        <v>5297</v>
      </c>
      <c r="C2211" t="s">
        <v>6173</v>
      </c>
      <c r="D2211" t="s">
        <v>5298</v>
      </c>
      <c r="E2211" t="s">
        <v>21042</v>
      </c>
      <c r="F2211">
        <v>0.97570000000000001</v>
      </c>
      <c r="G2211" s="5">
        <v>30971.627</v>
      </c>
      <c r="H2211" s="5">
        <v>39176.233999999997</v>
      </c>
      <c r="I2211" s="5">
        <v>48661.18</v>
      </c>
      <c r="J2211">
        <v>0.78384122775557941</v>
      </c>
      <c r="K2211">
        <v>0.28866572581698902</v>
      </c>
    </row>
    <row r="2212" spans="1:11" x14ac:dyDescent="0.2">
      <c r="A2212" t="s">
        <v>7152</v>
      </c>
      <c r="B2212" t="s">
        <v>7153</v>
      </c>
      <c r="C2212" t="s">
        <v>7154</v>
      </c>
      <c r="D2212" t="s">
        <v>7155</v>
      </c>
      <c r="E2212" t="s">
        <v>7156</v>
      </c>
      <c r="F2212">
        <v>0.95299999999999996</v>
      </c>
      <c r="G2212" s="5">
        <v>6702.2730000000001</v>
      </c>
      <c r="H2212" s="5">
        <v>4374.3086000000003</v>
      </c>
      <c r="I2212" s="5">
        <v>3552.0617999999999</v>
      </c>
      <c r="J2212">
        <v>0.78284354071174611</v>
      </c>
      <c r="K2212">
        <v>0.28867527008917604</v>
      </c>
    </row>
    <row r="2213" spans="1:11" x14ac:dyDescent="0.2">
      <c r="A2213" t="s">
        <v>12380</v>
      </c>
      <c r="B2213" t="s">
        <v>5113</v>
      </c>
      <c r="C2213" t="s">
        <v>6193</v>
      </c>
      <c r="D2213" t="s">
        <v>5114</v>
      </c>
      <c r="E2213" t="s">
        <v>12381</v>
      </c>
      <c r="F2213">
        <v>0.97629999999999995</v>
      </c>
      <c r="G2213" s="5">
        <v>179402.7</v>
      </c>
      <c r="H2213" s="5">
        <v>231802.97</v>
      </c>
      <c r="I2213" s="5">
        <v>178075.64</v>
      </c>
      <c r="J2213">
        <v>0.79308398868355867</v>
      </c>
      <c r="K2213">
        <v>0.28869550202402855</v>
      </c>
    </row>
    <row r="2214" spans="1:11" x14ac:dyDescent="0.2">
      <c r="A2214" t="s">
        <v>12382</v>
      </c>
      <c r="B2214" t="s">
        <v>5113</v>
      </c>
      <c r="C2214" t="s">
        <v>6193</v>
      </c>
      <c r="D2214" t="s">
        <v>5114</v>
      </c>
      <c r="E2214" t="s">
        <v>12381</v>
      </c>
      <c r="F2214">
        <v>0.97629999999999995</v>
      </c>
      <c r="G2214" s="5">
        <v>179402.7</v>
      </c>
      <c r="H2214" s="5">
        <v>231802.97</v>
      </c>
      <c r="I2214" s="5">
        <v>178075.64</v>
      </c>
      <c r="J2214">
        <v>0.79308398868355867</v>
      </c>
      <c r="K2214">
        <v>0.28869550202402855</v>
      </c>
    </row>
    <row r="2215" spans="1:11" x14ac:dyDescent="0.2">
      <c r="A2215" t="s">
        <v>18534</v>
      </c>
      <c r="B2215" t="s">
        <v>6771</v>
      </c>
      <c r="C2215" t="s">
        <v>7950</v>
      </c>
      <c r="D2215" t="s">
        <v>6772</v>
      </c>
      <c r="E2215" t="s">
        <v>18535</v>
      </c>
      <c r="F2215">
        <v>0.97589999999999999</v>
      </c>
      <c r="G2215" s="5">
        <v>28043.942999999999</v>
      </c>
      <c r="H2215" s="5">
        <v>45893.167999999998</v>
      </c>
      <c r="I2215" s="5">
        <v>20107.692999999999</v>
      </c>
      <c r="J2215">
        <v>1.4435483614728764</v>
      </c>
      <c r="K2215">
        <v>0.28880916283139091</v>
      </c>
    </row>
    <row r="2216" spans="1:11" x14ac:dyDescent="0.2">
      <c r="A2216" t="s">
        <v>18536</v>
      </c>
      <c r="B2216" t="s">
        <v>6771</v>
      </c>
      <c r="C2216" t="s">
        <v>7950</v>
      </c>
      <c r="D2216" t="s">
        <v>6772</v>
      </c>
      <c r="E2216" t="s">
        <v>18535</v>
      </c>
      <c r="F2216">
        <v>0.97589999999999999</v>
      </c>
      <c r="G2216" s="5">
        <v>28043.942999999999</v>
      </c>
      <c r="H2216" s="5">
        <v>45893.167999999998</v>
      </c>
      <c r="I2216" s="5">
        <v>20107.692999999999</v>
      </c>
      <c r="J2216">
        <v>1.4435483614728764</v>
      </c>
      <c r="K2216">
        <v>0.28880916283139091</v>
      </c>
    </row>
    <row r="2217" spans="1:11" x14ac:dyDescent="0.2">
      <c r="A2217" t="s">
        <v>11317</v>
      </c>
      <c r="B2217" t="s">
        <v>5543</v>
      </c>
      <c r="C2217" t="s">
        <v>6244</v>
      </c>
      <c r="D2217" t="s">
        <v>5544</v>
      </c>
      <c r="E2217" t="s">
        <v>11318</v>
      </c>
      <c r="F2217">
        <v>0.96850000000000003</v>
      </c>
      <c r="G2217" s="5">
        <v>6701.0092999999997</v>
      </c>
      <c r="H2217" s="5">
        <v>20232.28</v>
      </c>
      <c r="I2217" s="5">
        <v>13124.462</v>
      </c>
      <c r="J2217">
        <v>0.69675753177860589</v>
      </c>
      <c r="K2217">
        <v>0.28882546804989018</v>
      </c>
    </row>
    <row r="2218" spans="1:11" x14ac:dyDescent="0.2">
      <c r="A2218" t="s">
        <v>16261</v>
      </c>
      <c r="B2218" t="s">
        <v>16262</v>
      </c>
      <c r="C2218" t="s">
        <v>16263</v>
      </c>
      <c r="D2218" t="s">
        <v>16264</v>
      </c>
      <c r="E2218" t="s">
        <v>16265</v>
      </c>
      <c r="F2218">
        <v>0.97319999999999995</v>
      </c>
      <c r="G2218" s="5">
        <v>10014.927</v>
      </c>
      <c r="H2218" s="5">
        <v>14924.958000000001</v>
      </c>
      <c r="I2218" s="5">
        <v>12256.264999999999</v>
      </c>
      <c r="J2218">
        <v>0.85154514092504729</v>
      </c>
      <c r="K2218">
        <v>0.28883505608196031</v>
      </c>
    </row>
    <row r="2219" spans="1:11" x14ac:dyDescent="0.2">
      <c r="A2219" t="s">
        <v>8441</v>
      </c>
      <c r="B2219" t="s">
        <v>8442</v>
      </c>
      <c r="C2219" t="s">
        <v>8443</v>
      </c>
      <c r="D2219" t="s">
        <v>8444</v>
      </c>
      <c r="E2219" t="s">
        <v>8445</v>
      </c>
      <c r="F2219">
        <v>0.9335</v>
      </c>
      <c r="G2219" s="5">
        <v>4227.5337</v>
      </c>
      <c r="H2219" s="5">
        <v>8148.3710000000001</v>
      </c>
      <c r="I2219" s="5">
        <v>50095.6</v>
      </c>
      <c r="J2219">
        <v>7.3760196700140144</v>
      </c>
      <c r="K2219">
        <v>0.28927920376861826</v>
      </c>
    </row>
    <row r="2220" spans="1:11" x14ac:dyDescent="0.2">
      <c r="A2220" t="s">
        <v>8446</v>
      </c>
      <c r="B2220" t="s">
        <v>8442</v>
      </c>
      <c r="C2220" t="s">
        <v>8443</v>
      </c>
      <c r="D2220" t="s">
        <v>8444</v>
      </c>
      <c r="E2220" t="s">
        <v>8445</v>
      </c>
      <c r="F2220">
        <v>0.93359999999999999</v>
      </c>
      <c r="G2220" s="5">
        <v>4227.5337</v>
      </c>
      <c r="H2220" s="5">
        <v>8148.3710000000001</v>
      </c>
      <c r="I2220" s="5">
        <v>50095.6</v>
      </c>
      <c r="J2220">
        <v>7.3760196700140144</v>
      </c>
      <c r="K2220">
        <v>0.28927920376861826</v>
      </c>
    </row>
    <row r="2221" spans="1:11" x14ac:dyDescent="0.2">
      <c r="A2221" t="s">
        <v>9455</v>
      </c>
      <c r="B2221" t="s">
        <v>9456</v>
      </c>
      <c r="C2221" t="s">
        <v>9457</v>
      </c>
      <c r="D2221" t="s">
        <v>9458</v>
      </c>
      <c r="E2221" t="s">
        <v>9459</v>
      </c>
      <c r="F2221">
        <v>0.97599999999999998</v>
      </c>
      <c r="G2221" s="5">
        <v>5924.3203000000003</v>
      </c>
      <c r="H2221" s="5">
        <v>8420.7659999999996</v>
      </c>
      <c r="I2221" s="5">
        <v>5043.6189999999997</v>
      </c>
      <c r="J2221">
        <v>0.77413050036684805</v>
      </c>
      <c r="K2221">
        <v>0.28939476349848575</v>
      </c>
    </row>
    <row r="2222" spans="1:11" x14ac:dyDescent="0.2">
      <c r="A2222" t="s">
        <v>5895</v>
      </c>
      <c r="B2222" t="s">
        <v>5896</v>
      </c>
      <c r="C2222" t="s">
        <v>10355</v>
      </c>
      <c r="D2222" t="s">
        <v>5897</v>
      </c>
      <c r="E2222" t="s">
        <v>15588</v>
      </c>
      <c r="F2222">
        <v>0.96960000000000002</v>
      </c>
      <c r="G2222" s="5">
        <v>46384.855000000003</v>
      </c>
      <c r="H2222" s="5">
        <v>51023.516000000003</v>
      </c>
      <c r="I2222" s="5">
        <v>35391.938000000002</v>
      </c>
      <c r="J2222">
        <v>1.2844507061270671</v>
      </c>
      <c r="K2222">
        <v>0.28948632198118762</v>
      </c>
    </row>
    <row r="2223" spans="1:11" x14ac:dyDescent="0.2">
      <c r="A2223" t="s">
        <v>11315</v>
      </c>
      <c r="B2223" t="s">
        <v>5892</v>
      </c>
      <c r="C2223" t="s">
        <v>7048</v>
      </c>
      <c r="D2223" t="s">
        <v>5893</v>
      </c>
      <c r="E2223" t="s">
        <v>11316</v>
      </c>
      <c r="F2223">
        <v>0.96819999999999995</v>
      </c>
      <c r="G2223" s="5">
        <v>10570.513000000001</v>
      </c>
      <c r="H2223" s="5">
        <v>8163.8114999999998</v>
      </c>
      <c r="I2223" s="5">
        <v>6934.8289999999997</v>
      </c>
      <c r="J2223">
        <v>2.2666535655009428</v>
      </c>
      <c r="K2223">
        <v>0.2898698021587805</v>
      </c>
    </row>
    <row r="2224" spans="1:11" x14ac:dyDescent="0.2">
      <c r="A2224" t="s">
        <v>10319</v>
      </c>
      <c r="B2224" t="s">
        <v>5979</v>
      </c>
      <c r="C2224" t="s">
        <v>5980</v>
      </c>
      <c r="D2224" t="s">
        <v>5981</v>
      </c>
      <c r="E2224" t="s">
        <v>10320</v>
      </c>
      <c r="F2224">
        <v>0.95330000000000004</v>
      </c>
      <c r="G2224" s="5">
        <v>3723.5160000000001</v>
      </c>
      <c r="H2224" s="5">
        <v>18939.873</v>
      </c>
      <c r="I2224" s="5">
        <v>2624.864</v>
      </c>
      <c r="J2224">
        <v>0.56752608634667712</v>
      </c>
      <c r="K2224">
        <v>0.29009651655244545</v>
      </c>
    </row>
    <row r="2225" spans="1:11" x14ac:dyDescent="0.2">
      <c r="A2225" t="s">
        <v>17270</v>
      </c>
      <c r="B2225" t="s">
        <v>5113</v>
      </c>
      <c r="C2225" t="s">
        <v>6193</v>
      </c>
      <c r="D2225" t="s">
        <v>5114</v>
      </c>
      <c r="E2225" t="s">
        <v>17271</v>
      </c>
      <c r="F2225">
        <v>0.96679999999999999</v>
      </c>
      <c r="G2225" s="5">
        <v>1311988.2</v>
      </c>
      <c r="H2225" s="5">
        <v>92230.24</v>
      </c>
      <c r="I2225" s="5">
        <v>1302474.5</v>
      </c>
      <c r="J2225">
        <v>2.8084623766900276</v>
      </c>
      <c r="K2225">
        <v>0.29012876019275669</v>
      </c>
    </row>
    <row r="2226" spans="1:11" x14ac:dyDescent="0.2">
      <c r="A2226" t="s">
        <v>11429</v>
      </c>
      <c r="B2226" t="s">
        <v>11430</v>
      </c>
      <c r="C2226" t="s">
        <v>11431</v>
      </c>
      <c r="D2226" t="s">
        <v>11432</v>
      </c>
      <c r="E2226" t="s">
        <v>11433</v>
      </c>
      <c r="F2226">
        <v>1</v>
      </c>
      <c r="G2226" s="5">
        <v>14735.562</v>
      </c>
      <c r="H2226" s="5">
        <v>7337.9883</v>
      </c>
      <c r="I2226" s="5">
        <v>4335.9106000000002</v>
      </c>
      <c r="J2226">
        <v>0.67229661619409009</v>
      </c>
      <c r="K2226">
        <v>0.29089864509440644</v>
      </c>
    </row>
    <row r="2227" spans="1:11" x14ac:dyDescent="0.2">
      <c r="A2227" t="s">
        <v>7935</v>
      </c>
      <c r="B2227" t="s">
        <v>6660</v>
      </c>
      <c r="C2227" t="s">
        <v>7766</v>
      </c>
      <c r="D2227" t="s">
        <v>6661</v>
      </c>
      <c r="E2227" t="s">
        <v>7936</v>
      </c>
      <c r="F2227">
        <v>0.96640000000000004</v>
      </c>
      <c r="G2227" s="5">
        <v>11023.880999999999</v>
      </c>
      <c r="H2227" s="5">
        <v>15867.050999999999</v>
      </c>
      <c r="I2227" s="5">
        <v>0</v>
      </c>
      <c r="J2227">
        <v>0.6035048298911484</v>
      </c>
      <c r="K2227">
        <v>0.29115542219679319</v>
      </c>
    </row>
    <row r="2228" spans="1:11" x14ac:dyDescent="0.2">
      <c r="A2228" t="s">
        <v>18740</v>
      </c>
      <c r="B2228" t="s">
        <v>18741</v>
      </c>
      <c r="C2228" t="s">
        <v>18742</v>
      </c>
      <c r="D2228" t="s">
        <v>18743</v>
      </c>
      <c r="E2228" t="s">
        <v>18744</v>
      </c>
      <c r="F2228">
        <v>1</v>
      </c>
      <c r="G2228" s="5">
        <v>11351.209000000001</v>
      </c>
      <c r="H2228" s="5">
        <v>11611.635</v>
      </c>
      <c r="I2228" s="5">
        <v>11525.396000000001</v>
      </c>
      <c r="J2228">
        <v>1.1302554645347787</v>
      </c>
      <c r="K2228">
        <v>0.29171354136742039</v>
      </c>
    </row>
    <row r="2229" spans="1:11" x14ac:dyDescent="0.2">
      <c r="A2229" t="s">
        <v>18303</v>
      </c>
      <c r="B2229" t="s">
        <v>6537</v>
      </c>
      <c r="C2229" t="s">
        <v>6538</v>
      </c>
      <c r="D2229" t="s">
        <v>6539</v>
      </c>
      <c r="E2229" t="s">
        <v>18304</v>
      </c>
      <c r="F2229">
        <v>0.9486</v>
      </c>
      <c r="G2229" s="5">
        <v>13784.611000000001</v>
      </c>
      <c r="H2229" s="5">
        <v>14691.897999999999</v>
      </c>
      <c r="I2229" s="5">
        <v>0</v>
      </c>
      <c r="J2229">
        <v>0.6024231719509372</v>
      </c>
      <c r="K2229">
        <v>0.29179922683317328</v>
      </c>
    </row>
    <row r="2230" spans="1:11" x14ac:dyDescent="0.2">
      <c r="A2230" t="s">
        <v>20026</v>
      </c>
      <c r="B2230" t="s">
        <v>13197</v>
      </c>
      <c r="C2230" t="s">
        <v>13198</v>
      </c>
      <c r="D2230" t="s">
        <v>13199</v>
      </c>
      <c r="E2230" t="s">
        <v>20027</v>
      </c>
      <c r="F2230">
        <v>0.97519999999999996</v>
      </c>
      <c r="G2230" s="5">
        <v>14620.635</v>
      </c>
      <c r="H2230" s="5">
        <v>11525.153</v>
      </c>
      <c r="I2230" s="5">
        <v>13748.282999999999</v>
      </c>
      <c r="J2230">
        <v>1.101155988153665</v>
      </c>
      <c r="K2230">
        <v>0.29206146786005138</v>
      </c>
    </row>
    <row r="2231" spans="1:11" x14ac:dyDescent="0.2">
      <c r="A2231" t="s">
        <v>19304</v>
      </c>
      <c r="B2231" t="s">
        <v>19305</v>
      </c>
      <c r="C2231" t="s">
        <v>19306</v>
      </c>
      <c r="D2231" t="s">
        <v>19307</v>
      </c>
      <c r="E2231" t="s">
        <v>19308</v>
      </c>
      <c r="F2231">
        <v>0.9758</v>
      </c>
      <c r="G2231" s="5">
        <v>24787.41</v>
      </c>
      <c r="H2231" s="5">
        <v>30330.807000000001</v>
      </c>
      <c r="I2231" s="5">
        <v>22213.853999999999</v>
      </c>
      <c r="J2231">
        <v>1.1860099328010627</v>
      </c>
      <c r="K2231">
        <v>0.29236936069631103</v>
      </c>
    </row>
    <row r="2232" spans="1:11" x14ac:dyDescent="0.2">
      <c r="A2232" t="s">
        <v>12736</v>
      </c>
      <c r="B2232" t="s">
        <v>6847</v>
      </c>
      <c r="C2232" t="s">
        <v>6848</v>
      </c>
      <c r="D2232" t="s">
        <v>6849</v>
      </c>
      <c r="E2232" t="s">
        <v>12737</v>
      </c>
      <c r="F2232">
        <v>0.97319999999999995</v>
      </c>
      <c r="G2232" s="5">
        <v>10005.727999999999</v>
      </c>
      <c r="H2232" s="5">
        <v>7822.7826999999997</v>
      </c>
      <c r="I2232" s="5">
        <v>6250.0614999999998</v>
      </c>
      <c r="J2232">
        <v>1.269817872111527</v>
      </c>
      <c r="K2232">
        <v>0.29239160100047806</v>
      </c>
    </row>
    <row r="2233" spans="1:11" x14ac:dyDescent="0.2">
      <c r="A2233" t="s">
        <v>8429</v>
      </c>
      <c r="B2233" t="s">
        <v>8430</v>
      </c>
      <c r="C2233" t="s">
        <v>8431</v>
      </c>
      <c r="D2233" t="s">
        <v>8432</v>
      </c>
      <c r="E2233" t="s">
        <v>8433</v>
      </c>
      <c r="F2233">
        <v>0.88260000000000005</v>
      </c>
      <c r="G2233" s="5">
        <v>0</v>
      </c>
      <c r="H2233" s="5">
        <v>7221.5079999999998</v>
      </c>
      <c r="I2233" s="5">
        <v>1778.2322999999999</v>
      </c>
      <c r="J2233">
        <v>0.51523929156010995</v>
      </c>
      <c r="K2233">
        <v>0.29273643737809824</v>
      </c>
    </row>
    <row r="2234" spans="1:11" x14ac:dyDescent="0.2">
      <c r="A2234" t="s">
        <v>18290</v>
      </c>
      <c r="B2234" t="s">
        <v>11565</v>
      </c>
      <c r="C2234" t="s">
        <v>11566</v>
      </c>
      <c r="D2234" t="s">
        <v>11567</v>
      </c>
      <c r="E2234" t="s">
        <v>18291</v>
      </c>
      <c r="F2234">
        <v>1</v>
      </c>
      <c r="G2234" s="5">
        <v>24144.291000000001</v>
      </c>
      <c r="H2234" s="5">
        <v>37696.519999999997</v>
      </c>
      <c r="I2234" s="5">
        <v>21922.664000000001</v>
      </c>
      <c r="J2234">
        <v>0.75763406305891401</v>
      </c>
      <c r="K2234">
        <v>0.29291754154566091</v>
      </c>
    </row>
    <row r="2235" spans="1:11" x14ac:dyDescent="0.2">
      <c r="A2235" t="s">
        <v>20812</v>
      </c>
      <c r="B2235" t="s">
        <v>816</v>
      </c>
      <c r="C2235" t="s">
        <v>7523</v>
      </c>
      <c r="D2235" t="s">
        <v>809</v>
      </c>
      <c r="E2235" t="s">
        <v>20813</v>
      </c>
      <c r="F2235">
        <v>0.9718</v>
      </c>
      <c r="G2235" s="5">
        <v>16227.743</v>
      </c>
      <c r="H2235" s="5">
        <v>20909.888999999999</v>
      </c>
      <c r="I2235" s="5">
        <v>32023.605</v>
      </c>
      <c r="J2235">
        <v>0.79512577075867141</v>
      </c>
      <c r="K2235">
        <v>0.29336049699963851</v>
      </c>
    </row>
    <row r="2236" spans="1:11" x14ac:dyDescent="0.2">
      <c r="A2236" t="s">
        <v>20814</v>
      </c>
      <c r="B2236" t="s">
        <v>816</v>
      </c>
      <c r="C2236" t="s">
        <v>7523</v>
      </c>
      <c r="D2236" t="s">
        <v>809</v>
      </c>
      <c r="E2236" t="s">
        <v>20813</v>
      </c>
      <c r="F2236">
        <v>0.9718</v>
      </c>
      <c r="G2236" s="5">
        <v>16227.743</v>
      </c>
      <c r="H2236" s="5">
        <v>20909.888999999999</v>
      </c>
      <c r="I2236" s="5">
        <v>32023.605</v>
      </c>
      <c r="J2236">
        <v>0.79512577075867141</v>
      </c>
      <c r="K2236">
        <v>0.29336049699963851</v>
      </c>
    </row>
    <row r="2237" spans="1:11" x14ac:dyDescent="0.2">
      <c r="A2237" t="s">
        <v>11064</v>
      </c>
      <c r="B2237" t="s">
        <v>11065</v>
      </c>
      <c r="C2237" t="s">
        <v>11066</v>
      </c>
      <c r="D2237" t="s">
        <v>11067</v>
      </c>
      <c r="E2237" t="s">
        <v>11068</v>
      </c>
      <c r="F2237">
        <v>1</v>
      </c>
      <c r="G2237" s="5">
        <v>16775.98</v>
      </c>
      <c r="H2237" s="5">
        <v>19151.518</v>
      </c>
      <c r="I2237" s="5">
        <v>26161.29</v>
      </c>
      <c r="J2237">
        <v>0.84872557997015552</v>
      </c>
      <c r="K2237">
        <v>0.29347799294607596</v>
      </c>
    </row>
    <row r="2238" spans="1:11" x14ac:dyDescent="0.2">
      <c r="A2238" t="s">
        <v>9108</v>
      </c>
      <c r="B2238" t="s">
        <v>9109</v>
      </c>
      <c r="C2238" t="s">
        <v>9110</v>
      </c>
      <c r="D2238" t="s">
        <v>9111</v>
      </c>
      <c r="E2238" t="s">
        <v>9112</v>
      </c>
      <c r="F2238">
        <v>0.97130000000000005</v>
      </c>
      <c r="G2238" s="5">
        <v>53737.266000000003</v>
      </c>
      <c r="H2238" s="5">
        <v>72775.990000000005</v>
      </c>
      <c r="I2238" s="5">
        <v>38037.362999999998</v>
      </c>
      <c r="J2238">
        <v>1.3028979857755905</v>
      </c>
      <c r="K2238">
        <v>0.29348650378446811</v>
      </c>
    </row>
    <row r="2239" spans="1:11" x14ac:dyDescent="0.2">
      <c r="A2239" t="s">
        <v>13825</v>
      </c>
      <c r="B2239" t="s">
        <v>5254</v>
      </c>
      <c r="C2239" t="s">
        <v>6573</v>
      </c>
      <c r="D2239" t="s">
        <v>5255</v>
      </c>
      <c r="E2239" t="s">
        <v>13826</v>
      </c>
      <c r="F2239">
        <v>0.96150000000000002</v>
      </c>
      <c r="G2239" s="5">
        <v>112839.44500000001</v>
      </c>
      <c r="H2239" s="5">
        <v>186423.61</v>
      </c>
      <c r="I2239" s="5">
        <v>157306.39000000001</v>
      </c>
      <c r="J2239">
        <v>1.2200083455651853</v>
      </c>
      <c r="K2239">
        <v>0.29352580947422052</v>
      </c>
    </row>
    <row r="2240" spans="1:11" x14ac:dyDescent="0.2">
      <c r="A2240" t="s">
        <v>8658</v>
      </c>
      <c r="B2240" t="s">
        <v>7989</v>
      </c>
      <c r="C2240" t="s">
        <v>7990</v>
      </c>
      <c r="D2240" t="s">
        <v>7991</v>
      </c>
      <c r="E2240" t="s">
        <v>8659</v>
      </c>
      <c r="F2240">
        <v>0.97399999999999998</v>
      </c>
      <c r="G2240" s="5">
        <v>9980.1759999999995</v>
      </c>
      <c r="H2240" s="5">
        <v>8098.8212999999996</v>
      </c>
      <c r="I2240" s="5">
        <v>7322.3720000000003</v>
      </c>
      <c r="J2240">
        <v>0.89626067740881843</v>
      </c>
      <c r="K2240">
        <v>0.29389655638068735</v>
      </c>
    </row>
    <row r="2241" spans="1:11" x14ac:dyDescent="0.2">
      <c r="A2241" t="s">
        <v>6063</v>
      </c>
      <c r="B2241" t="s">
        <v>5954</v>
      </c>
      <c r="C2241" t="s">
        <v>6064</v>
      </c>
      <c r="D2241" t="s">
        <v>5955</v>
      </c>
      <c r="E2241" t="s">
        <v>6065</v>
      </c>
      <c r="F2241">
        <v>0.92369999999999997</v>
      </c>
      <c r="G2241" s="5">
        <v>66149.695000000007</v>
      </c>
      <c r="H2241" s="5">
        <v>99630.56</v>
      </c>
      <c r="I2241" s="5">
        <v>0</v>
      </c>
      <c r="J2241">
        <v>0.6022412363327313</v>
      </c>
      <c r="K2241">
        <v>0.29394678235564364</v>
      </c>
    </row>
    <row r="2242" spans="1:11" x14ac:dyDescent="0.2">
      <c r="A2242" t="s">
        <v>7220</v>
      </c>
      <c r="B2242" t="s">
        <v>7067</v>
      </c>
      <c r="C2242" t="s">
        <v>7068</v>
      </c>
      <c r="D2242" t="s">
        <v>7069</v>
      </c>
      <c r="E2242" t="s">
        <v>7221</v>
      </c>
      <c r="F2242">
        <v>0.96109999999999995</v>
      </c>
      <c r="G2242" s="5">
        <v>22769.62</v>
      </c>
      <c r="H2242" s="5">
        <v>45177.656000000003</v>
      </c>
      <c r="I2242" s="5">
        <v>13041.415999999999</v>
      </c>
      <c r="J2242">
        <v>0.69486094543179755</v>
      </c>
      <c r="K2242">
        <v>0.29445507566981383</v>
      </c>
    </row>
    <row r="2243" spans="1:11" x14ac:dyDescent="0.2">
      <c r="A2243" t="s">
        <v>15595</v>
      </c>
      <c r="B2243" t="s">
        <v>15596</v>
      </c>
      <c r="C2243" t="s">
        <v>15597</v>
      </c>
      <c r="D2243" t="s">
        <v>15598</v>
      </c>
      <c r="E2243" t="s">
        <v>15599</v>
      </c>
      <c r="F2243">
        <v>0.97550000000000003</v>
      </c>
      <c r="G2243" s="5">
        <v>57601.862999999998</v>
      </c>
      <c r="H2243" s="5">
        <v>45796.406000000003</v>
      </c>
      <c r="I2243" s="5">
        <v>66737.31</v>
      </c>
      <c r="J2243">
        <v>0.84617614903861882</v>
      </c>
      <c r="K2243">
        <v>0.29451999604967649</v>
      </c>
    </row>
    <row r="2244" spans="1:11" x14ac:dyDescent="0.2">
      <c r="A2244" t="s">
        <v>20780</v>
      </c>
      <c r="B2244" t="s">
        <v>3445</v>
      </c>
      <c r="C2244" t="s">
        <v>18920</v>
      </c>
      <c r="D2244" t="s">
        <v>3436</v>
      </c>
      <c r="E2244" t="s">
        <v>20781</v>
      </c>
      <c r="F2244">
        <v>0.97199999999999998</v>
      </c>
      <c r="G2244" s="5">
        <v>27767.838</v>
      </c>
      <c r="H2244" s="5">
        <v>27459.018</v>
      </c>
      <c r="I2244" s="5">
        <v>27987.771000000001</v>
      </c>
      <c r="J2244">
        <v>1.0549897906475798</v>
      </c>
      <c r="K2244">
        <v>0.29463874437470522</v>
      </c>
    </row>
    <row r="2245" spans="1:11" x14ac:dyDescent="0.2">
      <c r="A2245" t="s">
        <v>19114</v>
      </c>
      <c r="B2245" t="s">
        <v>6209</v>
      </c>
      <c r="C2245" t="s">
        <v>6210</v>
      </c>
      <c r="D2245" t="s">
        <v>6211</v>
      </c>
      <c r="E2245" t="s">
        <v>19115</v>
      </c>
      <c r="F2245">
        <v>0.95930000000000004</v>
      </c>
      <c r="G2245" s="5">
        <v>98915.24</v>
      </c>
      <c r="H2245" s="5">
        <v>119961.33</v>
      </c>
      <c r="I2245" s="5">
        <v>101691.75</v>
      </c>
      <c r="J2245">
        <v>1.2030862625102048</v>
      </c>
      <c r="K2245">
        <v>0.29499378240850566</v>
      </c>
    </row>
    <row r="2246" spans="1:11" x14ac:dyDescent="0.2">
      <c r="A2246" t="s">
        <v>17728</v>
      </c>
      <c r="B2246" t="s">
        <v>7777</v>
      </c>
      <c r="C2246" t="s">
        <v>7778</v>
      </c>
      <c r="D2246" t="s">
        <v>7779</v>
      </c>
      <c r="E2246" t="s">
        <v>17729</v>
      </c>
      <c r="F2246">
        <v>0.85160000000000002</v>
      </c>
      <c r="G2246" s="5">
        <v>11836.588</v>
      </c>
      <c r="H2246" s="5">
        <v>13452.535</v>
      </c>
      <c r="I2246" s="5">
        <v>0</v>
      </c>
      <c r="J2246">
        <v>0.61891098285469026</v>
      </c>
      <c r="K2246">
        <v>0.2955859170180194</v>
      </c>
    </row>
    <row r="2247" spans="1:11" x14ac:dyDescent="0.2">
      <c r="A2247" t="s">
        <v>21270</v>
      </c>
      <c r="B2247" t="s">
        <v>1056</v>
      </c>
      <c r="C2247" t="s">
        <v>21271</v>
      </c>
      <c r="D2247" t="s">
        <v>1047</v>
      </c>
      <c r="E2247" t="s">
        <v>21272</v>
      </c>
      <c r="F2247">
        <v>1</v>
      </c>
      <c r="G2247" s="5">
        <v>31229.66</v>
      </c>
      <c r="H2247" s="5">
        <v>88783.19</v>
      </c>
      <c r="I2247" s="5">
        <v>68136.56</v>
      </c>
      <c r="J2247">
        <v>0.75140904914351991</v>
      </c>
      <c r="K2247">
        <v>0.29561660036638021</v>
      </c>
    </row>
    <row r="2248" spans="1:11" x14ac:dyDescent="0.2">
      <c r="A2248" t="s">
        <v>21273</v>
      </c>
      <c r="B2248" t="s">
        <v>1056</v>
      </c>
      <c r="C2248" t="s">
        <v>21271</v>
      </c>
      <c r="D2248" t="s">
        <v>1047</v>
      </c>
      <c r="E2248" t="s">
        <v>21272</v>
      </c>
      <c r="F2248">
        <v>1</v>
      </c>
      <c r="G2248" s="5">
        <v>31229.66</v>
      </c>
      <c r="H2248" s="5">
        <v>88783.19</v>
      </c>
      <c r="I2248" s="5">
        <v>68136.56</v>
      </c>
      <c r="J2248">
        <v>0.75140904914351991</v>
      </c>
      <c r="K2248">
        <v>0.29561660036638021</v>
      </c>
    </row>
    <row r="2249" spans="1:11" x14ac:dyDescent="0.2">
      <c r="A2249" t="s">
        <v>20395</v>
      </c>
      <c r="B2249" t="s">
        <v>6660</v>
      </c>
      <c r="C2249" t="s">
        <v>7766</v>
      </c>
      <c r="D2249" t="s">
        <v>6661</v>
      </c>
      <c r="E2249" t="s">
        <v>20396</v>
      </c>
      <c r="F2249">
        <v>0.96909999999999996</v>
      </c>
      <c r="G2249" s="5">
        <v>0</v>
      </c>
      <c r="H2249" s="5">
        <v>13265.092000000001</v>
      </c>
      <c r="I2249" s="5">
        <v>11292.98</v>
      </c>
      <c r="J2249">
        <v>0.60300462785911035</v>
      </c>
      <c r="K2249">
        <v>0.29566812398879089</v>
      </c>
    </row>
    <row r="2250" spans="1:11" x14ac:dyDescent="0.2">
      <c r="A2250" t="s">
        <v>5240</v>
      </c>
      <c r="B2250" t="s">
        <v>5241</v>
      </c>
      <c r="C2250" t="s">
        <v>16296</v>
      </c>
      <c r="D2250" t="s">
        <v>5242</v>
      </c>
      <c r="E2250" t="s">
        <v>18800</v>
      </c>
      <c r="F2250">
        <v>0.97209999999999996</v>
      </c>
      <c r="G2250" s="5">
        <v>7744.7313999999997</v>
      </c>
      <c r="H2250" s="5">
        <v>6658.1187</v>
      </c>
      <c r="I2250" s="5">
        <v>9269.1669999999995</v>
      </c>
      <c r="J2250">
        <v>0.69357882916026314</v>
      </c>
      <c r="K2250">
        <v>0.29575662380879936</v>
      </c>
    </row>
    <row r="2251" spans="1:11" x14ac:dyDescent="0.2">
      <c r="A2251" t="s">
        <v>13267</v>
      </c>
      <c r="B2251" t="s">
        <v>7493</v>
      </c>
      <c r="C2251" t="s">
        <v>7494</v>
      </c>
      <c r="D2251" t="s">
        <v>7495</v>
      </c>
      <c r="E2251" t="s">
        <v>13268</v>
      </c>
      <c r="F2251">
        <v>0.97289999999999999</v>
      </c>
      <c r="G2251" s="5">
        <v>13586.01</v>
      </c>
      <c r="H2251" s="5">
        <v>10499.585999999999</v>
      </c>
      <c r="I2251" s="5">
        <v>7431.0874000000003</v>
      </c>
      <c r="J2251">
        <v>0.78181852910914729</v>
      </c>
      <c r="K2251">
        <v>0.29577552057864709</v>
      </c>
    </row>
    <row r="2252" spans="1:11" x14ac:dyDescent="0.2">
      <c r="A2252" t="s">
        <v>13269</v>
      </c>
      <c r="B2252" t="s">
        <v>7493</v>
      </c>
      <c r="C2252" t="s">
        <v>7494</v>
      </c>
      <c r="D2252" t="s">
        <v>7495</v>
      </c>
      <c r="E2252" t="s">
        <v>13268</v>
      </c>
      <c r="F2252">
        <v>0.97289999999999999</v>
      </c>
      <c r="G2252" s="5">
        <v>13586.01</v>
      </c>
      <c r="H2252" s="5">
        <v>10499.585999999999</v>
      </c>
      <c r="I2252" s="5">
        <v>7431.0874000000003</v>
      </c>
      <c r="J2252">
        <v>0.78181852910914729</v>
      </c>
      <c r="K2252">
        <v>0.29577552057864709</v>
      </c>
    </row>
    <row r="2253" spans="1:11" x14ac:dyDescent="0.2">
      <c r="A2253" t="s">
        <v>15106</v>
      </c>
      <c r="B2253" t="s">
        <v>6394</v>
      </c>
      <c r="C2253" t="s">
        <v>7266</v>
      </c>
      <c r="D2253" t="s">
        <v>6395</v>
      </c>
      <c r="E2253" t="s">
        <v>15107</v>
      </c>
      <c r="F2253">
        <v>1</v>
      </c>
      <c r="G2253" s="5">
        <v>10430.913</v>
      </c>
      <c r="H2253" s="5">
        <v>22777.065999999999</v>
      </c>
      <c r="I2253" s="5">
        <v>28020.726999999999</v>
      </c>
      <c r="J2253">
        <v>0.70736362846046374</v>
      </c>
      <c r="K2253">
        <v>0.29578524225904063</v>
      </c>
    </row>
    <row r="2254" spans="1:11" x14ac:dyDescent="0.2">
      <c r="A2254" t="s">
        <v>19919</v>
      </c>
      <c r="B2254" t="s">
        <v>48</v>
      </c>
      <c r="C2254" t="s">
        <v>6896</v>
      </c>
      <c r="D2254" t="s">
        <v>38</v>
      </c>
      <c r="E2254" t="s">
        <v>19920</v>
      </c>
      <c r="F2254">
        <v>0.97609999999999997</v>
      </c>
      <c r="G2254" s="5">
        <v>52359.32</v>
      </c>
      <c r="H2254" s="5">
        <v>47923.434000000001</v>
      </c>
      <c r="I2254" s="5">
        <v>51774.343999999997</v>
      </c>
      <c r="J2254">
        <v>0.95885723375582643</v>
      </c>
      <c r="K2254">
        <v>0.2958898707609694</v>
      </c>
    </row>
    <row r="2255" spans="1:11" x14ac:dyDescent="0.2">
      <c r="A2255" t="s">
        <v>10152</v>
      </c>
      <c r="B2255" t="s">
        <v>8042</v>
      </c>
      <c r="C2255" t="s">
        <v>8043</v>
      </c>
      <c r="D2255" t="s">
        <v>8044</v>
      </c>
      <c r="E2255" t="s">
        <v>10153</v>
      </c>
      <c r="F2255">
        <v>1</v>
      </c>
      <c r="G2255" s="5">
        <v>279547.28000000003</v>
      </c>
      <c r="H2255" s="5">
        <v>303582.15999999997</v>
      </c>
      <c r="I2255" s="5">
        <v>168098.03</v>
      </c>
      <c r="J2255">
        <v>0.7841189548460652</v>
      </c>
      <c r="K2255">
        <v>0.2961382336697273</v>
      </c>
    </row>
    <row r="2256" spans="1:11" x14ac:dyDescent="0.2">
      <c r="A2256" t="s">
        <v>12842</v>
      </c>
      <c r="B2256" t="s">
        <v>3376</v>
      </c>
      <c r="C2256" t="s">
        <v>12843</v>
      </c>
      <c r="D2256" t="s">
        <v>3367</v>
      </c>
      <c r="E2256" t="s">
        <v>12844</v>
      </c>
      <c r="F2256">
        <v>1</v>
      </c>
      <c r="G2256" s="5">
        <v>36091.46</v>
      </c>
      <c r="H2256" s="5">
        <v>29623.719000000001</v>
      </c>
      <c r="I2256" s="5">
        <v>18555.572</v>
      </c>
      <c r="J2256">
        <v>1.2847833428188233</v>
      </c>
      <c r="K2256">
        <v>0.29633342005922342</v>
      </c>
    </row>
    <row r="2257" spans="1:11" x14ac:dyDescent="0.2">
      <c r="A2257" t="s">
        <v>12845</v>
      </c>
      <c r="B2257" t="s">
        <v>3376</v>
      </c>
      <c r="C2257" t="s">
        <v>12843</v>
      </c>
      <c r="D2257" t="s">
        <v>3367</v>
      </c>
      <c r="E2257" t="s">
        <v>12844</v>
      </c>
      <c r="F2257">
        <v>1</v>
      </c>
      <c r="G2257" s="5">
        <v>36091.46</v>
      </c>
      <c r="H2257" s="5">
        <v>29623.719000000001</v>
      </c>
      <c r="I2257" s="5">
        <v>18555.572</v>
      </c>
      <c r="J2257">
        <v>1.2847833428188233</v>
      </c>
      <c r="K2257">
        <v>0.29633342005922342</v>
      </c>
    </row>
    <row r="2258" spans="1:11" x14ac:dyDescent="0.2">
      <c r="A2258" t="s">
        <v>12846</v>
      </c>
      <c r="B2258" t="s">
        <v>3376</v>
      </c>
      <c r="C2258" t="s">
        <v>12843</v>
      </c>
      <c r="D2258" t="s">
        <v>3367</v>
      </c>
      <c r="E2258" t="s">
        <v>12844</v>
      </c>
      <c r="F2258">
        <v>1</v>
      </c>
      <c r="G2258" s="5">
        <v>36091.46</v>
      </c>
      <c r="H2258" s="5">
        <v>29623.719000000001</v>
      </c>
      <c r="I2258" s="5">
        <v>18555.572</v>
      </c>
      <c r="J2258">
        <v>1.2847833428188233</v>
      </c>
      <c r="K2258">
        <v>0.29633342005922342</v>
      </c>
    </row>
    <row r="2259" spans="1:11" x14ac:dyDescent="0.2">
      <c r="A2259" t="s">
        <v>10773</v>
      </c>
      <c r="B2259" t="s">
        <v>10774</v>
      </c>
      <c r="C2259" t="s">
        <v>10775</v>
      </c>
      <c r="D2259" t="s">
        <v>10776</v>
      </c>
      <c r="E2259" t="s">
        <v>10777</v>
      </c>
      <c r="F2259">
        <v>0.97150000000000003</v>
      </c>
      <c r="G2259" s="5">
        <v>36383.25</v>
      </c>
      <c r="H2259" s="5">
        <v>64506.883000000002</v>
      </c>
      <c r="I2259" s="5">
        <v>54497.226999999999</v>
      </c>
      <c r="J2259">
        <v>1.2830968477707838</v>
      </c>
      <c r="K2259">
        <v>0.29676013162079545</v>
      </c>
    </row>
    <row r="2260" spans="1:11" x14ac:dyDescent="0.2">
      <c r="A2260" t="s">
        <v>20349</v>
      </c>
      <c r="B2260" t="s">
        <v>6135</v>
      </c>
      <c r="C2260" t="s">
        <v>6712</v>
      </c>
      <c r="D2260" t="s">
        <v>6136</v>
      </c>
      <c r="E2260" t="s">
        <v>20350</v>
      </c>
      <c r="F2260">
        <v>0.95879999999999999</v>
      </c>
      <c r="G2260" s="5">
        <v>8764.75</v>
      </c>
      <c r="H2260" s="5">
        <v>27900.883000000002</v>
      </c>
      <c r="I2260" s="5">
        <v>29828.668000000001</v>
      </c>
      <c r="J2260">
        <v>1.8153408157411373</v>
      </c>
      <c r="K2260">
        <v>0.29692658523623905</v>
      </c>
    </row>
    <row r="2261" spans="1:11" x14ac:dyDescent="0.2">
      <c r="A2261" t="s">
        <v>7849</v>
      </c>
      <c r="B2261" t="s">
        <v>6709</v>
      </c>
      <c r="C2261" t="s">
        <v>7850</v>
      </c>
      <c r="D2261" t="s">
        <v>6710</v>
      </c>
      <c r="E2261" t="s">
        <v>7851</v>
      </c>
      <c r="F2261">
        <v>0.92279999999999995</v>
      </c>
      <c r="G2261" s="5">
        <v>25452.984</v>
      </c>
      <c r="H2261" s="5">
        <v>20677.53</v>
      </c>
      <c r="I2261" s="5">
        <v>18191.490000000002</v>
      </c>
      <c r="J2261">
        <v>0.89171326816219643</v>
      </c>
      <c r="K2261">
        <v>0.29698840116384106</v>
      </c>
    </row>
    <row r="2262" spans="1:11" x14ac:dyDescent="0.2">
      <c r="A2262" t="s">
        <v>17682</v>
      </c>
      <c r="B2262" t="s">
        <v>17683</v>
      </c>
      <c r="C2262" t="s">
        <v>17684</v>
      </c>
      <c r="D2262" t="s">
        <v>17685</v>
      </c>
      <c r="E2262" t="s">
        <v>17686</v>
      </c>
      <c r="F2262">
        <v>0.97270000000000001</v>
      </c>
      <c r="G2262" s="5">
        <v>22870.93</v>
      </c>
      <c r="H2262" s="5">
        <v>23595.65</v>
      </c>
      <c r="I2262" s="5">
        <v>11376.8125</v>
      </c>
      <c r="J2262">
        <v>0.78745424398854302</v>
      </c>
      <c r="K2262">
        <v>0.29713704588651169</v>
      </c>
    </row>
    <row r="2263" spans="1:11" x14ac:dyDescent="0.2">
      <c r="A2263" t="s">
        <v>20483</v>
      </c>
      <c r="B2263" t="s">
        <v>6968</v>
      </c>
      <c r="C2263" t="s">
        <v>6969</v>
      </c>
      <c r="D2263" t="s">
        <v>6970</v>
      </c>
      <c r="E2263" t="s">
        <v>20484</v>
      </c>
      <c r="F2263">
        <v>1</v>
      </c>
      <c r="G2263" s="5">
        <v>5798.8310000000001</v>
      </c>
      <c r="H2263" s="5">
        <v>5670.893</v>
      </c>
      <c r="I2263" s="5">
        <v>11470.699000000001</v>
      </c>
      <c r="J2263">
        <v>0.5077763439619728</v>
      </c>
      <c r="K2263">
        <v>0.29785319451594189</v>
      </c>
    </row>
    <row r="2264" spans="1:11" x14ac:dyDescent="0.2">
      <c r="A2264" t="s">
        <v>18644</v>
      </c>
      <c r="B2264" t="s">
        <v>18645</v>
      </c>
      <c r="C2264" t="s">
        <v>18646</v>
      </c>
      <c r="D2264" t="s">
        <v>18647</v>
      </c>
      <c r="E2264" t="s">
        <v>18648</v>
      </c>
      <c r="F2264">
        <v>0.9758</v>
      </c>
      <c r="G2264" s="5">
        <v>27852.633000000002</v>
      </c>
      <c r="H2264" s="5">
        <v>40036.28</v>
      </c>
      <c r="I2264" s="5">
        <v>31261.741999999998</v>
      </c>
      <c r="J2264">
        <v>0.84044423003204161</v>
      </c>
      <c r="K2264">
        <v>0.29803669143339578</v>
      </c>
    </row>
    <row r="2265" spans="1:11" x14ac:dyDescent="0.2">
      <c r="A2265" t="s">
        <v>19553</v>
      </c>
      <c r="B2265" t="s">
        <v>5644</v>
      </c>
      <c r="C2265" t="s">
        <v>9227</v>
      </c>
      <c r="D2265" t="s">
        <v>5645</v>
      </c>
      <c r="E2265" t="s">
        <v>19554</v>
      </c>
      <c r="F2265">
        <v>0.97219999999999995</v>
      </c>
      <c r="G2265" s="5">
        <v>11988.936</v>
      </c>
      <c r="H2265" s="5">
        <v>45272.811999999998</v>
      </c>
      <c r="I2265" s="5">
        <v>27785.598000000002</v>
      </c>
      <c r="J2265">
        <v>0.70753650388739997</v>
      </c>
      <c r="K2265">
        <v>0.2982620560854789</v>
      </c>
    </row>
    <row r="2266" spans="1:11" x14ac:dyDescent="0.2">
      <c r="A2266" t="s">
        <v>20094</v>
      </c>
      <c r="B2266" t="s">
        <v>6076</v>
      </c>
      <c r="C2266" t="s">
        <v>6524</v>
      </c>
      <c r="D2266" t="s">
        <v>6077</v>
      </c>
      <c r="E2266" t="s">
        <v>20095</v>
      </c>
      <c r="F2266">
        <v>0.97140000000000004</v>
      </c>
      <c r="G2266" s="5">
        <v>37068.292999999998</v>
      </c>
      <c r="H2266" s="5">
        <v>28610.094000000001</v>
      </c>
      <c r="I2266" s="5">
        <v>40345.675999999999</v>
      </c>
      <c r="J2266">
        <v>1.6288472167290979</v>
      </c>
      <c r="K2266">
        <v>0.29859934304692387</v>
      </c>
    </row>
    <row r="2267" spans="1:11" x14ac:dyDescent="0.2">
      <c r="A2267" t="s">
        <v>19602</v>
      </c>
      <c r="B2267" t="s">
        <v>5812</v>
      </c>
      <c r="C2267" t="s">
        <v>7961</v>
      </c>
      <c r="D2267" t="s">
        <v>5813</v>
      </c>
      <c r="E2267" t="s">
        <v>19603</v>
      </c>
      <c r="F2267">
        <v>0.97609999999999997</v>
      </c>
      <c r="G2267" s="5">
        <v>13974.838</v>
      </c>
      <c r="H2267" s="5">
        <v>18387.36</v>
      </c>
      <c r="I2267" s="5">
        <v>11189.460999999999</v>
      </c>
      <c r="J2267">
        <v>0.84155952682234025</v>
      </c>
      <c r="K2267">
        <v>0.29860126892974626</v>
      </c>
    </row>
    <row r="2268" spans="1:11" x14ac:dyDescent="0.2">
      <c r="A2268" t="s">
        <v>10875</v>
      </c>
      <c r="B2268" t="s">
        <v>6153</v>
      </c>
      <c r="C2268" t="s">
        <v>6154</v>
      </c>
      <c r="D2268" t="s">
        <v>6155</v>
      </c>
      <c r="E2268" t="s">
        <v>10876</v>
      </c>
      <c r="F2268">
        <v>0.96940000000000004</v>
      </c>
      <c r="G2268" s="5">
        <v>21785.396000000001</v>
      </c>
      <c r="H2268" s="5">
        <v>14014.4</v>
      </c>
      <c r="I2268" s="5">
        <v>45957.292999999998</v>
      </c>
      <c r="J2268">
        <v>0.69105977290727283</v>
      </c>
      <c r="K2268">
        <v>0.29876193767054354</v>
      </c>
    </row>
    <row r="2269" spans="1:11" x14ac:dyDescent="0.2">
      <c r="A2269" t="s">
        <v>10877</v>
      </c>
      <c r="B2269" t="s">
        <v>6153</v>
      </c>
      <c r="C2269" t="s">
        <v>6154</v>
      </c>
      <c r="D2269" t="s">
        <v>6155</v>
      </c>
      <c r="E2269" t="s">
        <v>10876</v>
      </c>
      <c r="F2269">
        <v>0.96930000000000005</v>
      </c>
      <c r="G2269" s="5">
        <v>21785.396000000001</v>
      </c>
      <c r="H2269" s="5">
        <v>14014.4</v>
      </c>
      <c r="I2269" s="5">
        <v>45957.292999999998</v>
      </c>
      <c r="J2269">
        <v>0.69105977290727283</v>
      </c>
      <c r="K2269">
        <v>0.29876193767054354</v>
      </c>
    </row>
    <row r="2270" spans="1:11" x14ac:dyDescent="0.2">
      <c r="A2270" t="s">
        <v>12092</v>
      </c>
      <c r="B2270" t="s">
        <v>5707</v>
      </c>
      <c r="C2270" t="s">
        <v>11666</v>
      </c>
      <c r="D2270" t="s">
        <v>5708</v>
      </c>
      <c r="E2270" t="s">
        <v>12093</v>
      </c>
      <c r="F2270">
        <v>0.97560000000000002</v>
      </c>
      <c r="G2270" s="5">
        <v>752666.7</v>
      </c>
      <c r="H2270" s="5">
        <v>712165.56</v>
      </c>
      <c r="I2270" s="5">
        <v>962939.56</v>
      </c>
      <c r="J2270">
        <v>0.888466411298104</v>
      </c>
      <c r="K2270">
        <v>0.29914331997322507</v>
      </c>
    </row>
    <row r="2271" spans="1:11" x14ac:dyDescent="0.2">
      <c r="A2271" t="s">
        <v>19587</v>
      </c>
      <c r="B2271" t="s">
        <v>1314</v>
      </c>
      <c r="C2271" t="s">
        <v>19588</v>
      </c>
      <c r="D2271" t="s">
        <v>1305</v>
      </c>
      <c r="E2271" t="s">
        <v>19589</v>
      </c>
      <c r="F2271">
        <v>0.96550000000000002</v>
      </c>
      <c r="G2271" s="5">
        <v>0</v>
      </c>
      <c r="H2271" s="5">
        <v>16212.487999999999</v>
      </c>
      <c r="I2271" s="5">
        <v>18084.16</v>
      </c>
      <c r="J2271">
        <v>0.58588349813330043</v>
      </c>
      <c r="K2271">
        <v>0.29952611553300529</v>
      </c>
    </row>
    <row r="2272" spans="1:11" x14ac:dyDescent="0.2">
      <c r="A2272" t="s">
        <v>14480</v>
      </c>
      <c r="B2272" t="s">
        <v>5983</v>
      </c>
      <c r="C2272" t="s">
        <v>6160</v>
      </c>
      <c r="D2272" t="s">
        <v>5984</v>
      </c>
      <c r="E2272" t="s">
        <v>14481</v>
      </c>
      <c r="F2272">
        <v>0.96699999999999997</v>
      </c>
      <c r="G2272" s="5">
        <v>127277.08</v>
      </c>
      <c r="H2272" s="5">
        <v>84047.81</v>
      </c>
      <c r="I2272" s="5">
        <v>76943.016000000003</v>
      </c>
      <c r="J2272">
        <v>1.7393443132953366</v>
      </c>
      <c r="K2272">
        <v>0.29978998951217639</v>
      </c>
    </row>
    <row r="2273" spans="1:11" x14ac:dyDescent="0.2">
      <c r="A2273" t="s">
        <v>19914</v>
      </c>
      <c r="B2273" t="s">
        <v>5183</v>
      </c>
      <c r="C2273" t="s">
        <v>9047</v>
      </c>
      <c r="D2273" t="s">
        <v>5184</v>
      </c>
      <c r="E2273" t="s">
        <v>19915</v>
      </c>
      <c r="F2273">
        <v>0.9758</v>
      </c>
      <c r="G2273" s="5">
        <v>73890.23</v>
      </c>
      <c r="H2273" s="5">
        <v>97622.88</v>
      </c>
      <c r="I2273" s="5">
        <v>80032.92</v>
      </c>
      <c r="J2273">
        <v>0.89268912443683046</v>
      </c>
      <c r="K2273">
        <v>0.29981544154378309</v>
      </c>
    </row>
    <row r="2274" spans="1:11" x14ac:dyDescent="0.2">
      <c r="A2274" t="s">
        <v>17824</v>
      </c>
      <c r="B2274" t="s">
        <v>13594</v>
      </c>
      <c r="C2274" t="s">
        <v>13595</v>
      </c>
      <c r="D2274" t="s">
        <v>13596</v>
      </c>
      <c r="E2274" t="s">
        <v>17825</v>
      </c>
      <c r="F2274">
        <v>0.93740000000000001</v>
      </c>
      <c r="G2274" s="5">
        <v>21690.473000000002</v>
      </c>
      <c r="H2274" s="5">
        <v>50606.188000000002</v>
      </c>
      <c r="I2274" s="5">
        <v>30038.791000000001</v>
      </c>
      <c r="J2274">
        <v>0.72603375192451136</v>
      </c>
      <c r="K2274">
        <v>0.29987886761588151</v>
      </c>
    </row>
    <row r="2275" spans="1:11" x14ac:dyDescent="0.2">
      <c r="A2275" t="s">
        <v>16615</v>
      </c>
      <c r="B2275" t="s">
        <v>11044</v>
      </c>
      <c r="C2275" t="s">
        <v>11045</v>
      </c>
      <c r="D2275" t="s">
        <v>11046</v>
      </c>
      <c r="E2275" t="s">
        <v>16616</v>
      </c>
      <c r="F2275">
        <v>0.97360000000000002</v>
      </c>
      <c r="G2275" s="5">
        <v>113408.74</v>
      </c>
      <c r="H2275" s="5">
        <v>127076.36</v>
      </c>
      <c r="I2275" s="5">
        <v>150404.42000000001</v>
      </c>
      <c r="J2275">
        <v>0.89786833359966911</v>
      </c>
      <c r="K2275">
        <v>0.29988221811906196</v>
      </c>
    </row>
    <row r="2276" spans="1:11" x14ac:dyDescent="0.2">
      <c r="A2276" t="s">
        <v>16617</v>
      </c>
      <c r="B2276" t="s">
        <v>11044</v>
      </c>
      <c r="C2276" t="s">
        <v>11045</v>
      </c>
      <c r="D2276" t="s">
        <v>11046</v>
      </c>
      <c r="E2276" t="s">
        <v>16618</v>
      </c>
      <c r="F2276">
        <v>0.97360000000000002</v>
      </c>
      <c r="G2276" s="5">
        <v>113408.74</v>
      </c>
      <c r="H2276" s="5">
        <v>127076.36</v>
      </c>
      <c r="I2276" s="5">
        <v>150404.42000000001</v>
      </c>
      <c r="J2276">
        <v>0.89786833359966911</v>
      </c>
      <c r="K2276">
        <v>0.29988221811906196</v>
      </c>
    </row>
    <row r="2277" spans="1:11" x14ac:dyDescent="0.2">
      <c r="A2277" t="s">
        <v>18640</v>
      </c>
      <c r="B2277" t="s">
        <v>13296</v>
      </c>
      <c r="C2277" t="s">
        <v>13297</v>
      </c>
      <c r="D2277" t="s">
        <v>13298</v>
      </c>
      <c r="E2277" t="s">
        <v>18641</v>
      </c>
      <c r="F2277">
        <v>0.97060000000000002</v>
      </c>
      <c r="G2277" s="5">
        <v>47773.37</v>
      </c>
      <c r="H2277" s="5">
        <v>64607.7</v>
      </c>
      <c r="I2277" s="5">
        <v>34187.07</v>
      </c>
      <c r="J2277">
        <v>0.80621751484425519</v>
      </c>
      <c r="K2277">
        <v>0.30028191953215372</v>
      </c>
    </row>
    <row r="2278" spans="1:11" x14ac:dyDescent="0.2">
      <c r="A2278" t="s">
        <v>8847</v>
      </c>
      <c r="B2278" t="s">
        <v>6790</v>
      </c>
      <c r="C2278" t="s">
        <v>7983</v>
      </c>
      <c r="D2278" t="s">
        <v>6791</v>
      </c>
      <c r="E2278" t="s">
        <v>8848</v>
      </c>
      <c r="F2278">
        <v>0.95330000000000004</v>
      </c>
      <c r="G2278" s="5">
        <v>0</v>
      </c>
      <c r="H2278" s="5">
        <v>14687.239</v>
      </c>
      <c r="I2278" s="5">
        <v>0</v>
      </c>
      <c r="J2278">
        <v>0.44779819621394568</v>
      </c>
      <c r="K2278">
        <v>0.30033833119757253</v>
      </c>
    </row>
    <row r="2279" spans="1:11" x14ac:dyDescent="0.2">
      <c r="A2279" t="s">
        <v>18454</v>
      </c>
      <c r="B2279" t="s">
        <v>15724</v>
      </c>
      <c r="C2279" t="s">
        <v>15725</v>
      </c>
      <c r="D2279" t="s">
        <v>15726</v>
      </c>
      <c r="E2279" t="s">
        <v>18455</v>
      </c>
      <c r="F2279">
        <v>1</v>
      </c>
      <c r="G2279" s="5">
        <v>195693.52</v>
      </c>
      <c r="H2279" s="5">
        <v>311106.25</v>
      </c>
      <c r="I2279" s="5">
        <v>238760</v>
      </c>
      <c r="J2279">
        <v>0.81934107312481774</v>
      </c>
      <c r="K2279">
        <v>0.30040113376196748</v>
      </c>
    </row>
    <row r="2280" spans="1:11" x14ac:dyDescent="0.2">
      <c r="A2280" t="s">
        <v>19429</v>
      </c>
      <c r="B2280" t="s">
        <v>19430</v>
      </c>
      <c r="C2280" t="s">
        <v>19431</v>
      </c>
      <c r="D2280" t="s">
        <v>19432</v>
      </c>
      <c r="E2280" t="s">
        <v>19433</v>
      </c>
      <c r="F2280">
        <v>0.97419999999999995</v>
      </c>
      <c r="G2280" s="5">
        <v>12093.743</v>
      </c>
      <c r="H2280" s="5">
        <v>13230.075000000001</v>
      </c>
      <c r="I2280" s="5">
        <v>15003.01</v>
      </c>
      <c r="J2280">
        <v>1.1327277355777994</v>
      </c>
      <c r="K2280">
        <v>0.30041520683153006</v>
      </c>
    </row>
    <row r="2281" spans="1:11" x14ac:dyDescent="0.2">
      <c r="A2281" t="s">
        <v>14650</v>
      </c>
      <c r="B2281" t="s">
        <v>6209</v>
      </c>
      <c r="C2281" t="s">
        <v>6210</v>
      </c>
      <c r="D2281" t="s">
        <v>6211</v>
      </c>
      <c r="E2281" t="s">
        <v>14651</v>
      </c>
      <c r="F2281">
        <v>0.9647</v>
      </c>
      <c r="G2281" s="5">
        <v>4859.1522999999997</v>
      </c>
      <c r="H2281" s="5">
        <v>32823.97</v>
      </c>
      <c r="I2281" s="5">
        <v>9090.0630000000001</v>
      </c>
      <c r="J2281">
        <v>3.0502907165373392</v>
      </c>
      <c r="K2281">
        <v>0.3007818308465629</v>
      </c>
    </row>
    <row r="2282" spans="1:11" x14ac:dyDescent="0.2">
      <c r="A2282" t="s">
        <v>18248</v>
      </c>
      <c r="B2282" t="s">
        <v>5644</v>
      </c>
      <c r="C2282" t="s">
        <v>9227</v>
      </c>
      <c r="D2282" t="s">
        <v>5645</v>
      </c>
      <c r="E2282" t="s">
        <v>18249</v>
      </c>
      <c r="F2282">
        <v>0.97030000000000005</v>
      </c>
      <c r="G2282" s="5">
        <v>14353.964</v>
      </c>
      <c r="H2282" s="5">
        <v>47665.855000000003</v>
      </c>
      <c r="I2282" s="5">
        <v>27935.006000000001</v>
      </c>
      <c r="J2282">
        <v>0.72324026709908795</v>
      </c>
      <c r="K2282">
        <v>0.30114732604349698</v>
      </c>
    </row>
    <row r="2283" spans="1:11" x14ac:dyDescent="0.2">
      <c r="A2283" t="s">
        <v>11946</v>
      </c>
      <c r="B2283" t="s">
        <v>8538</v>
      </c>
      <c r="C2283" t="s">
        <v>8539</v>
      </c>
      <c r="D2283" t="s">
        <v>8540</v>
      </c>
      <c r="E2283" t="s">
        <v>11947</v>
      </c>
      <c r="F2283">
        <v>0.9677</v>
      </c>
      <c r="G2283" s="5">
        <v>10638.302</v>
      </c>
      <c r="H2283" s="5">
        <v>10395.944</v>
      </c>
      <c r="I2283" s="5">
        <v>10348.219999999999</v>
      </c>
      <c r="J2283">
        <v>1.109224940670142</v>
      </c>
      <c r="K2283">
        <v>0.30135700932946224</v>
      </c>
    </row>
    <row r="2284" spans="1:11" x14ac:dyDescent="0.2">
      <c r="A2284" t="s">
        <v>14680</v>
      </c>
      <c r="B2284" t="s">
        <v>12069</v>
      </c>
      <c r="C2284" t="s">
        <v>12070</v>
      </c>
      <c r="D2284" t="s">
        <v>12071</v>
      </c>
      <c r="E2284" t="s">
        <v>14681</v>
      </c>
      <c r="F2284">
        <v>1</v>
      </c>
      <c r="G2284" s="5">
        <v>13266.812</v>
      </c>
      <c r="H2284" s="5">
        <v>11159.258</v>
      </c>
      <c r="I2284" s="5">
        <v>7428.6356999999998</v>
      </c>
      <c r="J2284">
        <v>1.2512137219101591</v>
      </c>
      <c r="K2284">
        <v>0.3014262445035516</v>
      </c>
    </row>
    <row r="2285" spans="1:11" x14ac:dyDescent="0.2">
      <c r="A2285" t="s">
        <v>6632</v>
      </c>
      <c r="B2285" t="s">
        <v>5609</v>
      </c>
      <c r="C2285" t="s">
        <v>6434</v>
      </c>
      <c r="D2285" t="s">
        <v>5610</v>
      </c>
      <c r="E2285" t="s">
        <v>6633</v>
      </c>
      <c r="F2285">
        <v>0.9677</v>
      </c>
      <c r="G2285" s="5">
        <v>10854.782999999999</v>
      </c>
      <c r="H2285" s="5">
        <v>15587.591</v>
      </c>
      <c r="I2285" s="5">
        <v>8848.1530000000002</v>
      </c>
      <c r="J2285">
        <v>1.279169940209032</v>
      </c>
      <c r="K2285">
        <v>0.30142724208457805</v>
      </c>
    </row>
    <row r="2286" spans="1:11" x14ac:dyDescent="0.2">
      <c r="A2286" t="s">
        <v>18185</v>
      </c>
      <c r="B2286" t="s">
        <v>18186</v>
      </c>
      <c r="C2286" t="s">
        <v>18187</v>
      </c>
      <c r="D2286" t="s">
        <v>18188</v>
      </c>
      <c r="E2286" t="s">
        <v>18189</v>
      </c>
      <c r="F2286">
        <v>0.97519999999999996</v>
      </c>
      <c r="G2286" s="5">
        <v>24862.940999999999</v>
      </c>
      <c r="H2286" s="5">
        <v>20906.405999999999</v>
      </c>
      <c r="I2286" s="5">
        <v>24000.546999999999</v>
      </c>
      <c r="J2286">
        <v>1.1091135908429712</v>
      </c>
      <c r="K2286">
        <v>0.30175407143908611</v>
      </c>
    </row>
    <row r="2287" spans="1:11" x14ac:dyDescent="0.2">
      <c r="A2287" t="s">
        <v>14694</v>
      </c>
      <c r="B2287" t="s">
        <v>5537</v>
      </c>
      <c r="C2287" t="s">
        <v>11859</v>
      </c>
      <c r="D2287" t="s">
        <v>5538</v>
      </c>
      <c r="E2287" t="s">
        <v>14695</v>
      </c>
      <c r="F2287">
        <v>0.96419999999999995</v>
      </c>
      <c r="G2287" s="5">
        <v>37189.360000000001</v>
      </c>
      <c r="H2287" s="5">
        <v>42128.62</v>
      </c>
      <c r="I2287" s="5">
        <v>29379.598000000002</v>
      </c>
      <c r="J2287">
        <v>0.86798101830943353</v>
      </c>
      <c r="K2287">
        <v>0.30177025106045924</v>
      </c>
    </row>
    <row r="2288" spans="1:11" x14ac:dyDescent="0.2">
      <c r="A2288" t="s">
        <v>12319</v>
      </c>
      <c r="B2288" t="s">
        <v>6730</v>
      </c>
      <c r="C2288" t="s">
        <v>7904</v>
      </c>
      <c r="D2288" t="s">
        <v>6731</v>
      </c>
      <c r="E2288" t="s">
        <v>12320</v>
      </c>
      <c r="F2288">
        <v>0.97309999999999997</v>
      </c>
      <c r="G2288" s="5">
        <v>1813.2965999999999</v>
      </c>
      <c r="H2288" s="5">
        <v>21892.715</v>
      </c>
      <c r="I2288" s="5">
        <v>8883.4429999999993</v>
      </c>
      <c r="J2288">
        <v>3.0357750135419814</v>
      </c>
      <c r="K2288">
        <v>0.30186938599225854</v>
      </c>
    </row>
    <row r="2289" spans="1:11" x14ac:dyDescent="0.2">
      <c r="A2289" t="s">
        <v>12876</v>
      </c>
      <c r="B2289" t="s">
        <v>5936</v>
      </c>
      <c r="C2289" t="s">
        <v>5937</v>
      </c>
      <c r="D2289" t="s">
        <v>5938</v>
      </c>
      <c r="E2289" t="s">
        <v>12877</v>
      </c>
      <c r="F2289">
        <v>0.97219999999999995</v>
      </c>
      <c r="G2289" s="5">
        <v>3403.2759999999998</v>
      </c>
      <c r="H2289" s="5">
        <v>5794.0806000000002</v>
      </c>
      <c r="I2289" s="5">
        <v>3432.1707000000001</v>
      </c>
      <c r="J2289">
        <v>1.4504991517478163</v>
      </c>
      <c r="K2289">
        <v>0.30228274966457819</v>
      </c>
    </row>
    <row r="2290" spans="1:11" x14ac:dyDescent="0.2">
      <c r="A2290" t="s">
        <v>15090</v>
      </c>
      <c r="B2290" t="s">
        <v>6112</v>
      </c>
      <c r="C2290" t="s">
        <v>6663</v>
      </c>
      <c r="D2290" t="s">
        <v>6113</v>
      </c>
      <c r="E2290" t="s">
        <v>15091</v>
      </c>
      <c r="F2290">
        <v>0.97370000000000001</v>
      </c>
      <c r="G2290" s="5">
        <v>0</v>
      </c>
      <c r="H2290" s="5">
        <v>10847.503000000001</v>
      </c>
      <c r="I2290" s="5">
        <v>18183.599999999999</v>
      </c>
      <c r="J2290">
        <v>0.59936642995861078</v>
      </c>
      <c r="K2290">
        <v>0.30240355503382499</v>
      </c>
    </row>
    <row r="2291" spans="1:11" x14ac:dyDescent="0.2">
      <c r="A2291" t="s">
        <v>12866</v>
      </c>
      <c r="B2291" t="s">
        <v>9186</v>
      </c>
      <c r="C2291" t="s">
        <v>9187</v>
      </c>
      <c r="D2291" t="s">
        <v>9188</v>
      </c>
      <c r="E2291" t="s">
        <v>12867</v>
      </c>
      <c r="F2291">
        <v>1</v>
      </c>
      <c r="G2291" s="5">
        <v>11059.793</v>
      </c>
      <c r="H2291" s="5">
        <v>9842.6640000000007</v>
      </c>
      <c r="I2291" s="5">
        <v>3640.8022000000001</v>
      </c>
      <c r="J2291">
        <v>1.5004502403611168</v>
      </c>
      <c r="K2291">
        <v>0.3027272302542926</v>
      </c>
    </row>
    <row r="2292" spans="1:11" x14ac:dyDescent="0.2">
      <c r="A2292" t="s">
        <v>14580</v>
      </c>
      <c r="B2292" t="s">
        <v>14581</v>
      </c>
      <c r="C2292" t="s">
        <v>14582</v>
      </c>
      <c r="D2292" t="s">
        <v>14583</v>
      </c>
      <c r="E2292" t="s">
        <v>14584</v>
      </c>
      <c r="F2292">
        <v>0.97589999999999999</v>
      </c>
      <c r="G2292" s="5">
        <v>9818.2839999999997</v>
      </c>
      <c r="H2292" s="5">
        <v>12140.879000000001</v>
      </c>
      <c r="I2292" s="5">
        <v>6098.1777000000002</v>
      </c>
      <c r="J2292">
        <v>1.3551709465541841</v>
      </c>
      <c r="K2292">
        <v>0.3030486624717067</v>
      </c>
    </row>
    <row r="2293" spans="1:11" x14ac:dyDescent="0.2">
      <c r="A2293" t="s">
        <v>11850</v>
      </c>
      <c r="B2293" t="s">
        <v>11851</v>
      </c>
      <c r="C2293" t="s">
        <v>11852</v>
      </c>
      <c r="D2293" t="s">
        <v>11853</v>
      </c>
      <c r="E2293" t="s">
        <v>11854</v>
      </c>
      <c r="F2293">
        <v>0.97070000000000001</v>
      </c>
      <c r="G2293" s="5">
        <v>149196.56</v>
      </c>
      <c r="H2293" s="5">
        <v>155175.38</v>
      </c>
      <c r="I2293" s="5">
        <v>148944.48000000001</v>
      </c>
      <c r="J2293">
        <v>1.6372496228376527</v>
      </c>
      <c r="K2293">
        <v>0.30311046041229533</v>
      </c>
    </row>
    <row r="2294" spans="1:11" x14ac:dyDescent="0.2">
      <c r="A2294" t="s">
        <v>13500</v>
      </c>
      <c r="B2294" t="s">
        <v>7690</v>
      </c>
      <c r="C2294" t="s">
        <v>7691</v>
      </c>
      <c r="D2294" t="s">
        <v>7692</v>
      </c>
      <c r="E2294" t="s">
        <v>13501</v>
      </c>
      <c r="F2294">
        <v>1</v>
      </c>
      <c r="G2294" s="5">
        <v>32697.17</v>
      </c>
      <c r="H2294" s="5">
        <v>27437.58</v>
      </c>
      <c r="I2294" s="5">
        <v>23548.68</v>
      </c>
      <c r="J2294">
        <v>1.1776004857459188</v>
      </c>
      <c r="K2294">
        <v>0.30340583902312379</v>
      </c>
    </row>
    <row r="2295" spans="1:11" x14ac:dyDescent="0.2">
      <c r="A2295" t="s">
        <v>5463</v>
      </c>
      <c r="B2295" t="s">
        <v>5155</v>
      </c>
      <c r="C2295" t="s">
        <v>13849</v>
      </c>
      <c r="D2295" t="s">
        <v>5156</v>
      </c>
      <c r="E2295" t="s">
        <v>15331</v>
      </c>
      <c r="F2295">
        <v>0.78779999999999994</v>
      </c>
      <c r="G2295" s="5">
        <v>4862.0263999999997</v>
      </c>
      <c r="H2295" s="5">
        <v>0</v>
      </c>
      <c r="I2295" s="5">
        <v>0</v>
      </c>
      <c r="J2295">
        <v>0.30255363213165348</v>
      </c>
      <c r="K2295">
        <v>0.30357337067885759</v>
      </c>
    </row>
    <row r="2296" spans="1:11" x14ac:dyDescent="0.2">
      <c r="A2296" t="s">
        <v>13441</v>
      </c>
      <c r="B2296" t="s">
        <v>4635</v>
      </c>
      <c r="C2296" t="s">
        <v>13442</v>
      </c>
      <c r="D2296" t="s">
        <v>4626</v>
      </c>
      <c r="E2296" t="s">
        <v>13443</v>
      </c>
      <c r="F2296">
        <v>0.97629999999999995</v>
      </c>
      <c r="G2296" s="5">
        <v>920431.1</v>
      </c>
      <c r="H2296" s="5">
        <v>920967.3</v>
      </c>
      <c r="I2296" s="5">
        <v>791862.4</v>
      </c>
      <c r="J2296">
        <v>0.89263374502057657</v>
      </c>
      <c r="K2296">
        <v>0.30380557954829107</v>
      </c>
    </row>
    <row r="2297" spans="1:11" x14ac:dyDescent="0.2">
      <c r="A2297" t="s">
        <v>15909</v>
      </c>
      <c r="B2297" t="s">
        <v>15910</v>
      </c>
      <c r="C2297" t="s">
        <v>15911</v>
      </c>
      <c r="D2297" t="s">
        <v>15912</v>
      </c>
      <c r="E2297" t="s">
        <v>15913</v>
      </c>
      <c r="F2297">
        <v>0.97619999999999996</v>
      </c>
      <c r="G2297" s="5">
        <v>28778.127</v>
      </c>
      <c r="H2297" s="5">
        <v>29168.463</v>
      </c>
      <c r="I2297" s="5">
        <v>25212.018</v>
      </c>
      <c r="J2297">
        <v>1.1184560550506935</v>
      </c>
      <c r="K2297">
        <v>0.30386594137793693</v>
      </c>
    </row>
    <row r="2298" spans="1:11" x14ac:dyDescent="0.2">
      <c r="A2298" t="s">
        <v>12082</v>
      </c>
      <c r="B2298" t="s">
        <v>5144</v>
      </c>
      <c r="C2298" t="s">
        <v>9302</v>
      </c>
      <c r="D2298" t="s">
        <v>5145</v>
      </c>
      <c r="E2298" t="s">
        <v>12083</v>
      </c>
      <c r="F2298">
        <v>0.96599999999999997</v>
      </c>
      <c r="G2298" s="5">
        <v>6807.1030000000001</v>
      </c>
      <c r="H2298" s="5">
        <v>8740.1689999999999</v>
      </c>
      <c r="I2298" s="5">
        <v>6955.8270000000002</v>
      </c>
      <c r="J2298">
        <v>1.6160782815309738</v>
      </c>
      <c r="K2298">
        <v>0.30413282008490317</v>
      </c>
    </row>
    <row r="2299" spans="1:11" x14ac:dyDescent="0.2">
      <c r="A2299" t="s">
        <v>12084</v>
      </c>
      <c r="B2299" t="s">
        <v>5144</v>
      </c>
      <c r="C2299" t="s">
        <v>9302</v>
      </c>
      <c r="D2299" t="s">
        <v>5145</v>
      </c>
      <c r="E2299" t="s">
        <v>12083</v>
      </c>
      <c r="F2299">
        <v>0.96530000000000005</v>
      </c>
      <c r="G2299" s="5">
        <v>6807.1030000000001</v>
      </c>
      <c r="H2299" s="5">
        <v>8740.1689999999999</v>
      </c>
      <c r="I2299" s="5">
        <v>6955.8270000000002</v>
      </c>
      <c r="J2299">
        <v>1.6160782815309738</v>
      </c>
      <c r="K2299">
        <v>0.30413282008490317</v>
      </c>
    </row>
    <row r="2300" spans="1:11" x14ac:dyDescent="0.2">
      <c r="A2300" t="s">
        <v>11804</v>
      </c>
      <c r="B2300" t="s">
        <v>11442</v>
      </c>
      <c r="C2300" t="s">
        <v>11443</v>
      </c>
      <c r="D2300" t="s">
        <v>11444</v>
      </c>
      <c r="E2300" t="s">
        <v>11805</v>
      </c>
      <c r="F2300">
        <v>0.97260000000000002</v>
      </c>
      <c r="G2300" s="5">
        <v>44700.311999999998</v>
      </c>
      <c r="H2300" s="5">
        <v>62877.03</v>
      </c>
      <c r="I2300" s="5">
        <v>43238.542999999998</v>
      </c>
      <c r="J2300">
        <v>0.78908953237269019</v>
      </c>
      <c r="K2300">
        <v>0.30416423821012162</v>
      </c>
    </row>
    <row r="2301" spans="1:11" x14ac:dyDescent="0.2">
      <c r="A2301" t="s">
        <v>11806</v>
      </c>
      <c r="B2301" t="s">
        <v>11442</v>
      </c>
      <c r="C2301" t="s">
        <v>11443</v>
      </c>
      <c r="D2301" t="s">
        <v>11444</v>
      </c>
      <c r="E2301" t="s">
        <v>11807</v>
      </c>
      <c r="F2301">
        <v>0.97260000000000002</v>
      </c>
      <c r="G2301" s="5">
        <v>44700.311999999998</v>
      </c>
      <c r="H2301" s="5">
        <v>62877.03</v>
      </c>
      <c r="I2301" s="5">
        <v>43238.542999999998</v>
      </c>
      <c r="J2301">
        <v>0.78908953237269019</v>
      </c>
      <c r="K2301">
        <v>0.30416423821012162</v>
      </c>
    </row>
    <row r="2302" spans="1:11" x14ac:dyDescent="0.2">
      <c r="A2302" t="s">
        <v>17920</v>
      </c>
      <c r="B2302" t="s">
        <v>5600</v>
      </c>
      <c r="C2302" t="s">
        <v>6085</v>
      </c>
      <c r="D2302" t="s">
        <v>5601</v>
      </c>
      <c r="E2302" t="s">
        <v>17921</v>
      </c>
      <c r="F2302">
        <v>0.97350000000000003</v>
      </c>
      <c r="G2302" s="5">
        <v>127871.63</v>
      </c>
      <c r="H2302" s="5">
        <v>130234.79</v>
      </c>
      <c r="I2302" s="5">
        <v>134417.39000000001</v>
      </c>
      <c r="J2302">
        <v>1.0573150680237944</v>
      </c>
      <c r="K2302">
        <v>0.30424574781181141</v>
      </c>
    </row>
    <row r="2303" spans="1:11" x14ac:dyDescent="0.2">
      <c r="A2303" t="s">
        <v>18667</v>
      </c>
      <c r="B2303" t="s">
        <v>48</v>
      </c>
      <c r="C2303" t="s">
        <v>6896</v>
      </c>
      <c r="D2303" t="s">
        <v>38</v>
      </c>
      <c r="E2303" t="s">
        <v>18668</v>
      </c>
      <c r="F2303">
        <v>0.96909999999999996</v>
      </c>
      <c r="G2303" s="5">
        <v>0</v>
      </c>
      <c r="H2303" s="5">
        <v>2545.5706</v>
      </c>
      <c r="I2303" s="5">
        <v>0</v>
      </c>
      <c r="J2303">
        <v>0.25160738609840488</v>
      </c>
      <c r="K2303">
        <v>0.30440242601131212</v>
      </c>
    </row>
    <row r="2304" spans="1:11" x14ac:dyDescent="0.2">
      <c r="A2304" t="s">
        <v>12397</v>
      </c>
      <c r="B2304" t="s">
        <v>9582</v>
      </c>
      <c r="C2304" t="s">
        <v>9583</v>
      </c>
      <c r="D2304" t="s">
        <v>9584</v>
      </c>
      <c r="E2304" t="s">
        <v>12398</v>
      </c>
      <c r="F2304">
        <v>0.92490000000000006</v>
      </c>
      <c r="G2304" s="5">
        <v>5313.6670000000004</v>
      </c>
      <c r="H2304" s="5">
        <v>20552.303</v>
      </c>
      <c r="I2304" s="5">
        <v>5498.7437</v>
      </c>
      <c r="J2304">
        <v>0.62855340475146626</v>
      </c>
      <c r="K2304">
        <v>0.30480335839423428</v>
      </c>
    </row>
    <row r="2305" spans="1:11" x14ac:dyDescent="0.2">
      <c r="A2305" t="s">
        <v>14943</v>
      </c>
      <c r="B2305" t="s">
        <v>14944</v>
      </c>
      <c r="C2305" t="s">
        <v>14945</v>
      </c>
      <c r="D2305" t="s">
        <v>14946</v>
      </c>
      <c r="E2305" t="s">
        <v>14947</v>
      </c>
      <c r="F2305">
        <v>1</v>
      </c>
      <c r="G2305" s="5">
        <v>7786.7340000000004</v>
      </c>
      <c r="H2305" s="5">
        <v>6614.9306999999999</v>
      </c>
      <c r="I2305" s="5">
        <v>4012.6812</v>
      </c>
      <c r="J2305">
        <v>1.2982868209583016</v>
      </c>
      <c r="K2305">
        <v>0.30563086667131695</v>
      </c>
    </row>
    <row r="2306" spans="1:11" x14ac:dyDescent="0.2">
      <c r="A2306" t="s">
        <v>16930</v>
      </c>
      <c r="B2306" t="s">
        <v>5113</v>
      </c>
      <c r="C2306" t="s">
        <v>6193</v>
      </c>
      <c r="D2306" t="s">
        <v>5114</v>
      </c>
      <c r="E2306" t="s">
        <v>16931</v>
      </c>
      <c r="F2306">
        <v>0.96960000000000002</v>
      </c>
      <c r="G2306" s="5">
        <v>33110.22</v>
      </c>
      <c r="H2306" s="5">
        <v>42277.279999999999</v>
      </c>
      <c r="I2306" s="5">
        <v>38103.839999999997</v>
      </c>
      <c r="J2306">
        <v>0.86026679841350451</v>
      </c>
      <c r="K2306">
        <v>0.30639131623789012</v>
      </c>
    </row>
    <row r="2307" spans="1:11" x14ac:dyDescent="0.2">
      <c r="A2307" t="s">
        <v>9495</v>
      </c>
      <c r="B2307" t="s">
        <v>9496</v>
      </c>
      <c r="C2307" t="s">
        <v>9497</v>
      </c>
      <c r="D2307" t="s">
        <v>9498</v>
      </c>
      <c r="E2307" t="s">
        <v>9499</v>
      </c>
      <c r="F2307">
        <v>1</v>
      </c>
      <c r="G2307" s="5">
        <v>14459.998</v>
      </c>
      <c r="H2307" s="5">
        <v>14374.063</v>
      </c>
      <c r="I2307" s="5">
        <v>11207.287</v>
      </c>
      <c r="J2307">
        <v>0.9047276370053049</v>
      </c>
      <c r="K2307">
        <v>0.3064769862598099</v>
      </c>
    </row>
    <row r="2308" spans="1:11" x14ac:dyDescent="0.2">
      <c r="A2308" t="s">
        <v>15873</v>
      </c>
      <c r="B2308" t="s">
        <v>8807</v>
      </c>
      <c r="C2308" t="s">
        <v>8808</v>
      </c>
      <c r="D2308" t="s">
        <v>8809</v>
      </c>
      <c r="E2308" t="s">
        <v>15874</v>
      </c>
      <c r="F2308">
        <v>0.97299999999999998</v>
      </c>
      <c r="G2308" s="5">
        <v>9559.1044999999995</v>
      </c>
      <c r="H2308" s="5">
        <v>27169.157999999999</v>
      </c>
      <c r="I2308" s="5">
        <v>8630.902</v>
      </c>
      <c r="J2308">
        <v>1.9198351262966864</v>
      </c>
      <c r="K2308">
        <v>0.30649531906149113</v>
      </c>
    </row>
    <row r="2309" spans="1:11" x14ac:dyDescent="0.2">
      <c r="A2309" t="s">
        <v>14403</v>
      </c>
      <c r="B2309" t="s">
        <v>14404</v>
      </c>
      <c r="C2309" t="s">
        <v>14405</v>
      </c>
      <c r="D2309" t="s">
        <v>14406</v>
      </c>
      <c r="E2309" t="s">
        <v>14407</v>
      </c>
      <c r="F2309">
        <v>0.90459999999999996</v>
      </c>
      <c r="G2309" s="5">
        <v>4239.2896000000001</v>
      </c>
      <c r="H2309" s="5">
        <v>7388.5349999999999</v>
      </c>
      <c r="I2309" s="5">
        <v>7698.7190000000001</v>
      </c>
      <c r="J2309">
        <v>1.2811653957692384</v>
      </c>
      <c r="K2309">
        <v>0.306762013033686</v>
      </c>
    </row>
    <row r="2310" spans="1:11" x14ac:dyDescent="0.2">
      <c r="A2310" t="s">
        <v>6182</v>
      </c>
      <c r="B2310" t="s">
        <v>5992</v>
      </c>
      <c r="C2310" t="s">
        <v>6183</v>
      </c>
      <c r="D2310" t="s">
        <v>5993</v>
      </c>
      <c r="E2310" t="s">
        <v>6184</v>
      </c>
      <c r="F2310">
        <v>1</v>
      </c>
      <c r="G2310" s="5">
        <v>5888.1549999999997</v>
      </c>
      <c r="H2310" s="5">
        <v>36864.004000000001</v>
      </c>
      <c r="I2310" s="5">
        <v>14340.495999999999</v>
      </c>
      <c r="J2310">
        <v>0.63695067901541569</v>
      </c>
      <c r="K2310">
        <v>0.3071529486393077</v>
      </c>
    </row>
    <row r="2311" spans="1:11" x14ac:dyDescent="0.2">
      <c r="A2311" t="s">
        <v>19039</v>
      </c>
      <c r="B2311" t="s">
        <v>19040</v>
      </c>
      <c r="C2311" t="s">
        <v>19041</v>
      </c>
      <c r="D2311" t="s">
        <v>19042</v>
      </c>
      <c r="E2311" t="s">
        <v>19043</v>
      </c>
      <c r="F2311">
        <v>0.97550000000000003</v>
      </c>
      <c r="G2311" s="5">
        <v>27394.940999999999</v>
      </c>
      <c r="H2311" s="5">
        <v>21643.215</v>
      </c>
      <c r="I2311" s="5">
        <v>27251.912</v>
      </c>
      <c r="J2311">
        <v>1.1208848308979467</v>
      </c>
      <c r="K2311">
        <v>0.30729142936776049</v>
      </c>
    </row>
    <row r="2312" spans="1:11" x14ac:dyDescent="0.2">
      <c r="A2312" t="s">
        <v>18576</v>
      </c>
      <c r="B2312" t="s">
        <v>18577</v>
      </c>
      <c r="C2312" t="s">
        <v>18578</v>
      </c>
      <c r="D2312" t="s">
        <v>18579</v>
      </c>
      <c r="E2312" t="s">
        <v>18580</v>
      </c>
      <c r="F2312">
        <v>0.97640000000000005</v>
      </c>
      <c r="G2312" s="5">
        <v>47849.805</v>
      </c>
      <c r="H2312" s="5">
        <v>66025.53</v>
      </c>
      <c r="I2312" s="5">
        <v>94352.016000000003</v>
      </c>
      <c r="J2312">
        <v>0.80583374474346714</v>
      </c>
      <c r="K2312">
        <v>0.30751824123813626</v>
      </c>
    </row>
    <row r="2313" spans="1:11" x14ac:dyDescent="0.2">
      <c r="A2313" t="s">
        <v>16394</v>
      </c>
      <c r="B2313" t="s">
        <v>8654</v>
      </c>
      <c r="C2313" t="s">
        <v>8655</v>
      </c>
      <c r="D2313" t="s">
        <v>8656</v>
      </c>
      <c r="E2313" t="s">
        <v>16395</v>
      </c>
      <c r="F2313">
        <v>0.94820000000000004</v>
      </c>
      <c r="G2313" s="5">
        <v>7182.1040000000003</v>
      </c>
      <c r="H2313" s="5">
        <v>0</v>
      </c>
      <c r="I2313" s="5">
        <v>10258.058999999999</v>
      </c>
      <c r="J2313">
        <v>0.37224449336226401</v>
      </c>
      <c r="K2313">
        <v>0.30762035379785374</v>
      </c>
    </row>
    <row r="2314" spans="1:11" x14ac:dyDescent="0.2">
      <c r="A2314" t="s">
        <v>19614</v>
      </c>
      <c r="B2314" t="s">
        <v>2546</v>
      </c>
      <c r="C2314" t="s">
        <v>5945</v>
      </c>
      <c r="D2314" t="s">
        <v>2538</v>
      </c>
      <c r="E2314" t="s">
        <v>19615</v>
      </c>
      <c r="F2314">
        <v>0.94020000000000004</v>
      </c>
      <c r="G2314" s="5">
        <v>7876.5303000000004</v>
      </c>
      <c r="H2314" s="5">
        <v>19344.103999999999</v>
      </c>
      <c r="I2314" s="5">
        <v>16915.91</v>
      </c>
      <c r="J2314">
        <v>0.77251602474905257</v>
      </c>
      <c r="K2314">
        <v>0.30787355114664039</v>
      </c>
    </row>
    <row r="2315" spans="1:11" x14ac:dyDescent="0.2">
      <c r="A2315" t="s">
        <v>20049</v>
      </c>
      <c r="B2315" t="s">
        <v>6428</v>
      </c>
      <c r="C2315" t="s">
        <v>6429</v>
      </c>
      <c r="D2315" t="s">
        <v>6430</v>
      </c>
      <c r="E2315" t="s">
        <v>20050</v>
      </c>
      <c r="F2315">
        <v>0.91420000000000001</v>
      </c>
      <c r="G2315" s="5">
        <v>0</v>
      </c>
      <c r="H2315" s="5">
        <v>84837.53</v>
      </c>
      <c r="I2315" s="5">
        <v>57117.15</v>
      </c>
      <c r="J2315">
        <v>3.3933162789453544</v>
      </c>
      <c r="K2315">
        <v>0.30813949828773263</v>
      </c>
    </row>
    <row r="2316" spans="1:11" x14ac:dyDescent="0.2">
      <c r="A2316" t="s">
        <v>20923</v>
      </c>
      <c r="B2316" t="s">
        <v>17597</v>
      </c>
      <c r="C2316" t="s">
        <v>17598</v>
      </c>
      <c r="D2316" t="s">
        <v>17599</v>
      </c>
      <c r="E2316" t="s">
        <v>20924</v>
      </c>
      <c r="F2316">
        <v>0.97170000000000001</v>
      </c>
      <c r="G2316" s="5">
        <v>10642.13</v>
      </c>
      <c r="H2316" s="5">
        <v>11724.271000000001</v>
      </c>
      <c r="I2316" s="5">
        <v>10575.828</v>
      </c>
      <c r="J2316">
        <v>1.0792843904755764</v>
      </c>
      <c r="K2316">
        <v>0.30817639213379089</v>
      </c>
    </row>
    <row r="2317" spans="1:11" x14ac:dyDescent="0.2">
      <c r="A2317" t="s">
        <v>12537</v>
      </c>
      <c r="B2317" t="s">
        <v>6235</v>
      </c>
      <c r="C2317" t="s">
        <v>6926</v>
      </c>
      <c r="D2317" t="s">
        <v>6236</v>
      </c>
      <c r="E2317" t="s">
        <v>12538</v>
      </c>
      <c r="F2317">
        <v>0.94010000000000005</v>
      </c>
      <c r="G2317" s="5">
        <v>9828.2829999999994</v>
      </c>
      <c r="H2317" s="5">
        <v>12111.995999999999</v>
      </c>
      <c r="I2317" s="5">
        <v>4347.0039999999999</v>
      </c>
      <c r="J2317">
        <v>0.16237047971291119</v>
      </c>
      <c r="K2317">
        <v>0.30853691194808419</v>
      </c>
    </row>
    <row r="2318" spans="1:11" x14ac:dyDescent="0.2">
      <c r="A2318" t="s">
        <v>20115</v>
      </c>
      <c r="B2318" t="s">
        <v>20116</v>
      </c>
      <c r="C2318" t="s">
        <v>20117</v>
      </c>
      <c r="D2318" t="s">
        <v>20118</v>
      </c>
      <c r="E2318" t="s">
        <v>20119</v>
      </c>
      <c r="F2318">
        <v>1</v>
      </c>
      <c r="G2318" s="5">
        <v>16452.625</v>
      </c>
      <c r="H2318" s="5">
        <v>14546.151</v>
      </c>
      <c r="I2318" s="5">
        <v>13925.047</v>
      </c>
      <c r="J2318">
        <v>1.1041525950600748</v>
      </c>
      <c r="K2318">
        <v>0.3086703583384221</v>
      </c>
    </row>
    <row r="2319" spans="1:11" x14ac:dyDescent="0.2">
      <c r="A2319" t="s">
        <v>12399</v>
      </c>
      <c r="B2319" t="s">
        <v>5543</v>
      </c>
      <c r="C2319" t="s">
        <v>6244</v>
      </c>
      <c r="D2319" t="s">
        <v>5544</v>
      </c>
      <c r="E2319" t="s">
        <v>12400</v>
      </c>
      <c r="F2319">
        <v>0.96850000000000003</v>
      </c>
      <c r="G2319" s="5">
        <v>6930.3896000000004</v>
      </c>
      <c r="H2319" s="5">
        <v>20497.186000000002</v>
      </c>
      <c r="I2319" s="5">
        <v>14041.339</v>
      </c>
      <c r="J2319">
        <v>0.72334845735755349</v>
      </c>
      <c r="K2319">
        <v>0.30868957921187989</v>
      </c>
    </row>
    <row r="2320" spans="1:11" x14ac:dyDescent="0.2">
      <c r="A2320" t="s">
        <v>12314</v>
      </c>
      <c r="B2320" t="s">
        <v>9739</v>
      </c>
      <c r="C2320" t="s">
        <v>9740</v>
      </c>
      <c r="D2320" t="s">
        <v>9741</v>
      </c>
      <c r="E2320" t="s">
        <v>12315</v>
      </c>
      <c r="F2320">
        <v>1</v>
      </c>
      <c r="G2320" s="5">
        <v>147127.97</v>
      </c>
      <c r="H2320" s="5">
        <v>319783.28000000003</v>
      </c>
      <c r="I2320" s="5">
        <v>193255.92</v>
      </c>
      <c r="J2320">
        <v>0.76963356858571208</v>
      </c>
      <c r="K2320">
        <v>0.3091705340350091</v>
      </c>
    </row>
    <row r="2321" spans="1:11" x14ac:dyDescent="0.2">
      <c r="A2321" t="s">
        <v>12316</v>
      </c>
      <c r="B2321" t="s">
        <v>9739</v>
      </c>
      <c r="C2321" t="s">
        <v>9740</v>
      </c>
      <c r="D2321" t="s">
        <v>9741</v>
      </c>
      <c r="E2321" t="s">
        <v>12315</v>
      </c>
      <c r="F2321">
        <v>1</v>
      </c>
      <c r="G2321" s="5">
        <v>147127.97</v>
      </c>
      <c r="H2321" s="5">
        <v>319783.28000000003</v>
      </c>
      <c r="I2321" s="5">
        <v>193255.92</v>
      </c>
      <c r="J2321">
        <v>0.76963356858571208</v>
      </c>
      <c r="K2321">
        <v>0.3091705340350091</v>
      </c>
    </row>
    <row r="2322" spans="1:11" x14ac:dyDescent="0.2">
      <c r="A2322" t="s">
        <v>16511</v>
      </c>
      <c r="B2322" t="s">
        <v>16512</v>
      </c>
      <c r="C2322" t="s">
        <v>16513</v>
      </c>
      <c r="D2322" t="s">
        <v>16514</v>
      </c>
      <c r="E2322" t="s">
        <v>16515</v>
      </c>
      <c r="F2322">
        <v>0.96519999999999995</v>
      </c>
      <c r="G2322" s="5">
        <v>9120.7559999999994</v>
      </c>
      <c r="H2322" s="5">
        <v>10324.244000000001</v>
      </c>
      <c r="I2322" s="5">
        <v>7213.2740000000003</v>
      </c>
      <c r="J2322">
        <v>1.2150707886092089</v>
      </c>
      <c r="K2322">
        <v>0.30920069940149242</v>
      </c>
    </row>
    <row r="2323" spans="1:11" x14ac:dyDescent="0.2">
      <c r="A2323" t="s">
        <v>11511</v>
      </c>
      <c r="B2323" t="s">
        <v>6865</v>
      </c>
      <c r="C2323" t="s">
        <v>6866</v>
      </c>
      <c r="D2323" t="s">
        <v>6867</v>
      </c>
      <c r="E2323" t="s">
        <v>11512</v>
      </c>
      <c r="F2323">
        <v>0.97540000000000004</v>
      </c>
      <c r="G2323" s="5">
        <v>24812.594000000001</v>
      </c>
      <c r="H2323" s="5">
        <v>18449.455000000002</v>
      </c>
      <c r="I2323" s="5">
        <v>12281.017</v>
      </c>
      <c r="J2323">
        <v>1.3229346816455065</v>
      </c>
      <c r="K2323">
        <v>0.30921455498085965</v>
      </c>
    </row>
    <row r="2324" spans="1:11" x14ac:dyDescent="0.2">
      <c r="A2324" t="s">
        <v>17182</v>
      </c>
      <c r="B2324" t="s">
        <v>13186</v>
      </c>
      <c r="C2324" t="s">
        <v>13187</v>
      </c>
      <c r="D2324" t="s">
        <v>13188</v>
      </c>
      <c r="E2324" t="s">
        <v>17183</v>
      </c>
      <c r="F2324">
        <v>1</v>
      </c>
      <c r="G2324" s="5">
        <v>7565.4480000000003</v>
      </c>
      <c r="H2324" s="5">
        <v>8887.0280000000002</v>
      </c>
      <c r="I2324" s="5">
        <v>6237.5249999999996</v>
      </c>
      <c r="J2324">
        <v>1.1724636612498918</v>
      </c>
      <c r="K2324">
        <v>0.30948886130117037</v>
      </c>
    </row>
    <row r="2325" spans="1:11" x14ac:dyDescent="0.2">
      <c r="A2325" t="s">
        <v>15320</v>
      </c>
      <c r="B2325" t="s">
        <v>6963</v>
      </c>
      <c r="C2325" t="s">
        <v>6964</v>
      </c>
      <c r="D2325" t="s">
        <v>6965</v>
      </c>
      <c r="E2325" t="s">
        <v>15321</v>
      </c>
      <c r="F2325">
        <v>0.92079999999999995</v>
      </c>
      <c r="G2325" s="5">
        <v>11839.493</v>
      </c>
      <c r="H2325" s="5">
        <v>19187.43</v>
      </c>
      <c r="I2325" s="5">
        <v>18951.400000000001</v>
      </c>
      <c r="J2325">
        <v>0.83108624605052417</v>
      </c>
      <c r="K2325">
        <v>0.30961151099692302</v>
      </c>
    </row>
    <row r="2326" spans="1:11" x14ac:dyDescent="0.2">
      <c r="A2326" t="s">
        <v>16995</v>
      </c>
      <c r="B2326" t="s">
        <v>6665</v>
      </c>
      <c r="C2326" t="s">
        <v>7769</v>
      </c>
      <c r="D2326" t="s">
        <v>6666</v>
      </c>
      <c r="E2326" t="s">
        <v>16996</v>
      </c>
      <c r="F2326">
        <v>0.9738</v>
      </c>
      <c r="G2326" s="5">
        <v>9663.4770000000008</v>
      </c>
      <c r="H2326" s="5">
        <v>101732.31</v>
      </c>
      <c r="I2326" s="5">
        <v>28769.963</v>
      </c>
      <c r="J2326">
        <v>3.3282333068022725</v>
      </c>
      <c r="K2326">
        <v>0.30970660723922061</v>
      </c>
    </row>
    <row r="2327" spans="1:11" x14ac:dyDescent="0.2">
      <c r="A2327" t="s">
        <v>14429</v>
      </c>
      <c r="B2327" t="s">
        <v>14430</v>
      </c>
      <c r="C2327" t="s">
        <v>14431</v>
      </c>
      <c r="D2327" t="s">
        <v>14432</v>
      </c>
      <c r="E2327" t="s">
        <v>14433</v>
      </c>
      <c r="F2327">
        <v>0.97299999999999998</v>
      </c>
      <c r="G2327" s="5">
        <v>19332.974999999999</v>
      </c>
      <c r="H2327" s="5">
        <v>27081.134999999998</v>
      </c>
      <c r="I2327" s="5">
        <v>31966.598000000002</v>
      </c>
      <c r="J2327">
        <v>0.54249293253263631</v>
      </c>
      <c r="K2327">
        <v>0.30979272253584289</v>
      </c>
    </row>
    <row r="2328" spans="1:11" x14ac:dyDescent="0.2">
      <c r="A2328" t="s">
        <v>14434</v>
      </c>
      <c r="B2328" t="s">
        <v>14430</v>
      </c>
      <c r="C2328" t="s">
        <v>14431</v>
      </c>
      <c r="D2328" t="s">
        <v>14432</v>
      </c>
      <c r="E2328" t="s">
        <v>14433</v>
      </c>
      <c r="F2328">
        <v>0.97299999999999998</v>
      </c>
      <c r="G2328" s="5">
        <v>19332.974999999999</v>
      </c>
      <c r="H2328" s="5">
        <v>27081.134999999998</v>
      </c>
      <c r="I2328" s="5">
        <v>31966.598000000002</v>
      </c>
      <c r="J2328">
        <v>0.54249293253263631</v>
      </c>
      <c r="K2328">
        <v>0.30979272253584289</v>
      </c>
    </row>
    <row r="2329" spans="1:11" x14ac:dyDescent="0.2">
      <c r="A2329" t="s">
        <v>20320</v>
      </c>
      <c r="B2329" t="s">
        <v>5056</v>
      </c>
      <c r="C2329" t="s">
        <v>9698</v>
      </c>
      <c r="D2329" t="s">
        <v>5057</v>
      </c>
      <c r="E2329" t="s">
        <v>20321</v>
      </c>
      <c r="F2329">
        <v>1</v>
      </c>
      <c r="G2329" s="5">
        <v>111465.33</v>
      </c>
      <c r="H2329" s="5">
        <v>93430.414000000004</v>
      </c>
      <c r="I2329" s="5">
        <v>97554.39</v>
      </c>
      <c r="J2329">
        <v>0.91710016724600574</v>
      </c>
      <c r="K2329">
        <v>0.31050450630331899</v>
      </c>
    </row>
    <row r="2330" spans="1:11" x14ac:dyDescent="0.2">
      <c r="A2330" t="s">
        <v>9819</v>
      </c>
      <c r="B2330" t="s">
        <v>9820</v>
      </c>
      <c r="C2330" t="s">
        <v>9821</v>
      </c>
      <c r="D2330" t="s">
        <v>9822</v>
      </c>
      <c r="E2330" t="s">
        <v>9823</v>
      </c>
      <c r="F2330">
        <v>0.7964</v>
      </c>
      <c r="G2330" s="5">
        <v>6787.4937</v>
      </c>
      <c r="H2330" s="5">
        <v>0</v>
      </c>
      <c r="I2330" s="5">
        <v>0</v>
      </c>
      <c r="J2330">
        <v>0.31088387241066701</v>
      </c>
      <c r="K2330">
        <v>0.3105937553815058</v>
      </c>
    </row>
    <row r="2331" spans="1:11" x14ac:dyDescent="0.2">
      <c r="A2331" t="s">
        <v>5355</v>
      </c>
      <c r="B2331" t="s">
        <v>5356</v>
      </c>
      <c r="C2331" t="s">
        <v>6955</v>
      </c>
      <c r="D2331" t="s">
        <v>5357</v>
      </c>
      <c r="E2331" t="s">
        <v>6956</v>
      </c>
      <c r="F2331">
        <v>1</v>
      </c>
      <c r="G2331" s="5">
        <v>20216.27</v>
      </c>
      <c r="H2331" s="5">
        <v>17695.708999999999</v>
      </c>
      <c r="I2331" s="5">
        <v>21451.208999999999</v>
      </c>
      <c r="J2331">
        <v>0.90636456055710812</v>
      </c>
      <c r="K2331">
        <v>0.31092378088005784</v>
      </c>
    </row>
    <row r="2332" spans="1:11" x14ac:dyDescent="0.2">
      <c r="A2332" t="s">
        <v>15305</v>
      </c>
      <c r="B2332" t="s">
        <v>6150</v>
      </c>
      <c r="C2332" t="s">
        <v>6824</v>
      </c>
      <c r="D2332" t="s">
        <v>6151</v>
      </c>
      <c r="E2332" t="s">
        <v>15306</v>
      </c>
      <c r="F2332">
        <v>0.97599999999999998</v>
      </c>
      <c r="G2332" s="5">
        <v>93995.199999999997</v>
      </c>
      <c r="H2332" s="5">
        <v>110700.086</v>
      </c>
      <c r="I2332" s="5">
        <v>103463.234</v>
      </c>
      <c r="J2332">
        <v>0.93802293275575166</v>
      </c>
      <c r="K2332">
        <v>0.31099423527605236</v>
      </c>
    </row>
    <row r="2333" spans="1:11" x14ac:dyDescent="0.2">
      <c r="A2333" t="s">
        <v>10375</v>
      </c>
      <c r="B2333" t="s">
        <v>6490</v>
      </c>
      <c r="C2333" t="s">
        <v>6491</v>
      </c>
      <c r="D2333" t="s">
        <v>6492</v>
      </c>
      <c r="E2333" t="s">
        <v>10376</v>
      </c>
      <c r="F2333">
        <v>0.90769999999999995</v>
      </c>
      <c r="G2333" s="5">
        <v>8532.848</v>
      </c>
      <c r="H2333" s="5">
        <v>9250.518</v>
      </c>
      <c r="I2333" s="5">
        <v>4516.6864999999998</v>
      </c>
      <c r="J2333">
        <v>0.69031719700253347</v>
      </c>
      <c r="K2333">
        <v>0.31115966074296492</v>
      </c>
    </row>
    <row r="2334" spans="1:11" x14ac:dyDescent="0.2">
      <c r="A2334" t="s">
        <v>10377</v>
      </c>
      <c r="B2334" t="s">
        <v>6490</v>
      </c>
      <c r="C2334" t="s">
        <v>6491</v>
      </c>
      <c r="D2334" t="s">
        <v>6492</v>
      </c>
      <c r="E2334" t="s">
        <v>10376</v>
      </c>
      <c r="F2334">
        <v>0.90769999999999995</v>
      </c>
      <c r="G2334" s="5">
        <v>8532.848</v>
      </c>
      <c r="H2334" s="5">
        <v>9250.518</v>
      </c>
      <c r="I2334" s="5">
        <v>4516.6864999999998</v>
      </c>
      <c r="J2334">
        <v>0.69031719700253347</v>
      </c>
      <c r="K2334">
        <v>0.31115966074296492</v>
      </c>
    </row>
    <row r="2335" spans="1:11" x14ac:dyDescent="0.2">
      <c r="A2335" t="s">
        <v>12508</v>
      </c>
      <c r="B2335" t="s">
        <v>12509</v>
      </c>
      <c r="C2335" t="s">
        <v>12510</v>
      </c>
      <c r="D2335" t="s">
        <v>12511</v>
      </c>
      <c r="E2335" t="s">
        <v>12512</v>
      </c>
      <c r="F2335">
        <v>0.97119999999999995</v>
      </c>
      <c r="G2335" s="5">
        <v>14003.919</v>
      </c>
      <c r="H2335" s="5">
        <v>13026.261</v>
      </c>
      <c r="I2335" s="5">
        <v>10599.047</v>
      </c>
      <c r="J2335">
        <v>1.1149148539249321</v>
      </c>
      <c r="K2335">
        <v>0.31135275115514272</v>
      </c>
    </row>
    <row r="2336" spans="1:11" x14ac:dyDescent="0.2">
      <c r="A2336" t="s">
        <v>5669</v>
      </c>
      <c r="B2336" t="s">
        <v>5670</v>
      </c>
      <c r="C2336" t="s">
        <v>6700</v>
      </c>
      <c r="D2336" t="s">
        <v>5671</v>
      </c>
      <c r="E2336" t="s">
        <v>6701</v>
      </c>
      <c r="F2336">
        <v>0.95789999999999997</v>
      </c>
      <c r="G2336" s="5">
        <v>12440.903</v>
      </c>
      <c r="H2336" s="5">
        <v>25956.758000000002</v>
      </c>
      <c r="I2336" s="5">
        <v>15920.496999999999</v>
      </c>
      <c r="J2336">
        <v>1.3575127922803287</v>
      </c>
      <c r="K2336">
        <v>0.3113800160261706</v>
      </c>
    </row>
    <row r="2337" spans="1:11" x14ac:dyDescent="0.2">
      <c r="A2337" t="s">
        <v>5640</v>
      </c>
      <c r="B2337" t="s">
        <v>5641</v>
      </c>
      <c r="C2337" t="s">
        <v>9755</v>
      </c>
      <c r="D2337" t="s">
        <v>5642</v>
      </c>
      <c r="E2337" t="s">
        <v>17973</v>
      </c>
      <c r="F2337">
        <v>0.96950000000000003</v>
      </c>
      <c r="G2337" s="5">
        <v>0</v>
      </c>
      <c r="H2337" s="5">
        <v>6003.6772000000001</v>
      </c>
      <c r="I2337" s="5">
        <v>0</v>
      </c>
      <c r="J2337">
        <v>0.30661880759115401</v>
      </c>
      <c r="K2337">
        <v>0.31191936514917057</v>
      </c>
    </row>
    <row r="2338" spans="1:11" x14ac:dyDescent="0.2">
      <c r="A2338" t="s">
        <v>11717</v>
      </c>
      <c r="B2338" t="s">
        <v>11536</v>
      </c>
      <c r="C2338" t="s">
        <v>11537</v>
      </c>
      <c r="D2338" t="s">
        <v>11538</v>
      </c>
      <c r="E2338" t="s">
        <v>11718</v>
      </c>
      <c r="F2338">
        <v>0.97399999999999998</v>
      </c>
      <c r="G2338" s="5">
        <v>13095.724</v>
      </c>
      <c r="H2338" s="5">
        <v>12405.165999999999</v>
      </c>
      <c r="I2338" s="5">
        <v>12164.966</v>
      </c>
      <c r="J2338">
        <v>0.87247501069692834</v>
      </c>
      <c r="K2338">
        <v>0.31208341982431681</v>
      </c>
    </row>
    <row r="2339" spans="1:11" x14ac:dyDescent="0.2">
      <c r="A2339" t="s">
        <v>19747</v>
      </c>
      <c r="B2339" t="s">
        <v>19748</v>
      </c>
      <c r="C2339" t="s">
        <v>19749</v>
      </c>
      <c r="D2339" t="s">
        <v>19750</v>
      </c>
      <c r="E2339" t="s">
        <v>19751</v>
      </c>
      <c r="F2339">
        <v>0.97330000000000005</v>
      </c>
      <c r="G2339" s="5">
        <v>195431.92</v>
      </c>
      <c r="H2339" s="5">
        <v>220441.83</v>
      </c>
      <c r="I2339" s="5">
        <v>168812.1</v>
      </c>
      <c r="J2339">
        <v>1.5282971443310709</v>
      </c>
      <c r="K2339">
        <v>0.31230396568913366</v>
      </c>
    </row>
    <row r="2340" spans="1:11" x14ac:dyDescent="0.2">
      <c r="A2340" t="s">
        <v>20657</v>
      </c>
      <c r="B2340" t="s">
        <v>16372</v>
      </c>
      <c r="C2340" t="s">
        <v>16373</v>
      </c>
      <c r="D2340" t="s">
        <v>16374</v>
      </c>
      <c r="E2340" t="s">
        <v>20658</v>
      </c>
      <c r="F2340">
        <v>0.97440000000000004</v>
      </c>
      <c r="G2340" s="5">
        <v>59993.64</v>
      </c>
      <c r="H2340" s="5">
        <v>182629.11</v>
      </c>
      <c r="I2340" s="5">
        <v>89977.335999999996</v>
      </c>
      <c r="J2340">
        <v>0.71639512907440206</v>
      </c>
      <c r="K2340">
        <v>0.312319976444905</v>
      </c>
    </row>
    <row r="2341" spans="1:11" x14ac:dyDescent="0.2">
      <c r="A2341" t="s">
        <v>19375</v>
      </c>
      <c r="B2341" t="s">
        <v>9496</v>
      </c>
      <c r="C2341" t="s">
        <v>9497</v>
      </c>
      <c r="D2341" t="s">
        <v>9498</v>
      </c>
      <c r="E2341" t="s">
        <v>19376</v>
      </c>
      <c r="F2341">
        <v>0.97170000000000001</v>
      </c>
      <c r="G2341" s="5">
        <v>8940.8790000000008</v>
      </c>
      <c r="H2341" s="5">
        <v>11474.19</v>
      </c>
      <c r="I2341" s="5">
        <v>8782.7659999999996</v>
      </c>
      <c r="J2341">
        <v>1.1362020463348756</v>
      </c>
      <c r="K2341">
        <v>0.3123282470609402</v>
      </c>
    </row>
    <row r="2342" spans="1:11" x14ac:dyDescent="0.2">
      <c r="A2342" t="s">
        <v>18129</v>
      </c>
      <c r="B2342" t="s">
        <v>5116</v>
      </c>
      <c r="C2342" t="s">
        <v>7627</v>
      </c>
      <c r="D2342" t="s">
        <v>5117</v>
      </c>
      <c r="E2342" t="s">
        <v>18130</v>
      </c>
      <c r="F2342">
        <v>1</v>
      </c>
      <c r="G2342" s="5">
        <v>72552.414000000004</v>
      </c>
      <c r="H2342" s="5">
        <v>149573.22</v>
      </c>
      <c r="I2342" s="5">
        <v>80098.804999999993</v>
      </c>
      <c r="J2342">
        <v>0.73103348044011052</v>
      </c>
      <c r="K2342">
        <v>0.31290275082978419</v>
      </c>
    </row>
    <row r="2343" spans="1:11" x14ac:dyDescent="0.2">
      <c r="A2343" t="s">
        <v>20311</v>
      </c>
      <c r="B2343" t="s">
        <v>8246</v>
      </c>
      <c r="C2343" t="s">
        <v>8247</v>
      </c>
      <c r="D2343" t="s">
        <v>8248</v>
      </c>
      <c r="E2343" t="s">
        <v>20312</v>
      </c>
      <c r="F2343">
        <v>0.95940000000000003</v>
      </c>
      <c r="G2343" s="5">
        <v>38275.57</v>
      </c>
      <c r="H2343" s="5">
        <v>17701.271000000001</v>
      </c>
      <c r="I2343" s="5">
        <v>8912.1110000000008</v>
      </c>
      <c r="J2343">
        <v>2.7028012327705095</v>
      </c>
      <c r="K2343">
        <v>0.31322772711642466</v>
      </c>
    </row>
    <row r="2344" spans="1:11" x14ac:dyDescent="0.2">
      <c r="A2344" t="s">
        <v>17827</v>
      </c>
      <c r="B2344" t="s">
        <v>5261</v>
      </c>
      <c r="C2344" t="s">
        <v>6142</v>
      </c>
      <c r="D2344" t="s">
        <v>5262</v>
      </c>
      <c r="E2344" t="s">
        <v>17828</v>
      </c>
      <c r="F2344">
        <v>0.96419999999999995</v>
      </c>
      <c r="G2344" s="5">
        <v>56926.667999999998</v>
      </c>
      <c r="H2344" s="5">
        <v>47464.086000000003</v>
      </c>
      <c r="I2344" s="5">
        <v>50739.56</v>
      </c>
      <c r="J2344">
        <v>0.91950434163370509</v>
      </c>
      <c r="K2344">
        <v>0.31322945310520106</v>
      </c>
    </row>
    <row r="2345" spans="1:11" x14ac:dyDescent="0.2">
      <c r="A2345" t="s">
        <v>8780</v>
      </c>
      <c r="B2345" t="s">
        <v>8781</v>
      </c>
      <c r="C2345" t="s">
        <v>8782</v>
      </c>
      <c r="D2345" t="s">
        <v>8783</v>
      </c>
      <c r="E2345" t="s">
        <v>8784</v>
      </c>
      <c r="F2345">
        <v>0.97060000000000002</v>
      </c>
      <c r="G2345" s="5">
        <v>20711.201000000001</v>
      </c>
      <c r="H2345" s="5">
        <v>25639.442999999999</v>
      </c>
      <c r="I2345" s="5">
        <v>27640.66</v>
      </c>
      <c r="J2345">
        <v>0.86864363844798587</v>
      </c>
      <c r="K2345">
        <v>0.31327824509786312</v>
      </c>
    </row>
    <row r="2346" spans="1:11" x14ac:dyDescent="0.2">
      <c r="A2346" t="s">
        <v>16947</v>
      </c>
      <c r="B2346" t="s">
        <v>16948</v>
      </c>
      <c r="C2346" t="s">
        <v>16949</v>
      </c>
      <c r="D2346" t="s">
        <v>16950</v>
      </c>
      <c r="E2346" t="s">
        <v>16951</v>
      </c>
      <c r="F2346">
        <v>1</v>
      </c>
      <c r="G2346" s="5">
        <v>9300.2870000000003</v>
      </c>
      <c r="H2346" s="5">
        <v>4171.4966000000004</v>
      </c>
      <c r="I2346" s="5">
        <v>6117.1084000000001</v>
      </c>
      <c r="J2346">
        <v>1.3589152487496319</v>
      </c>
      <c r="K2346">
        <v>0.31331194089486997</v>
      </c>
    </row>
    <row r="2347" spans="1:11" x14ac:dyDescent="0.2">
      <c r="A2347" t="s">
        <v>16952</v>
      </c>
      <c r="B2347" t="s">
        <v>16948</v>
      </c>
      <c r="C2347" t="s">
        <v>16949</v>
      </c>
      <c r="D2347" t="s">
        <v>16950</v>
      </c>
      <c r="E2347" t="s">
        <v>16951</v>
      </c>
      <c r="F2347">
        <v>1</v>
      </c>
      <c r="G2347" s="5">
        <v>9300.2870000000003</v>
      </c>
      <c r="H2347" s="5">
        <v>4171.4966000000004</v>
      </c>
      <c r="I2347" s="5">
        <v>6117.1084000000001</v>
      </c>
      <c r="J2347">
        <v>1.3589152487496319</v>
      </c>
      <c r="K2347">
        <v>0.31331194089486997</v>
      </c>
    </row>
    <row r="2348" spans="1:11" x14ac:dyDescent="0.2">
      <c r="A2348" t="s">
        <v>7716</v>
      </c>
      <c r="B2348" t="s">
        <v>5176</v>
      </c>
      <c r="C2348" t="s">
        <v>6721</v>
      </c>
      <c r="D2348" t="s">
        <v>5177</v>
      </c>
      <c r="E2348" t="s">
        <v>7717</v>
      </c>
      <c r="F2348">
        <v>0.96830000000000005</v>
      </c>
      <c r="G2348" s="5">
        <v>12416.728999999999</v>
      </c>
      <c r="H2348" s="5">
        <v>17022.030999999999</v>
      </c>
      <c r="I2348" s="5">
        <v>3876.9169999999999</v>
      </c>
      <c r="J2348">
        <v>0.68350089450323182</v>
      </c>
      <c r="K2348">
        <v>0.31333020806384509</v>
      </c>
    </row>
    <row r="2349" spans="1:11" x14ac:dyDescent="0.2">
      <c r="A2349" t="s">
        <v>13458</v>
      </c>
      <c r="B2349" t="s">
        <v>13459</v>
      </c>
      <c r="C2349" t="s">
        <v>13460</v>
      </c>
      <c r="D2349" t="s">
        <v>13461</v>
      </c>
      <c r="E2349" t="s">
        <v>13462</v>
      </c>
      <c r="F2349">
        <v>0.97289999999999999</v>
      </c>
      <c r="G2349" s="5">
        <v>9990.9500000000007</v>
      </c>
      <c r="H2349" s="5">
        <v>8812.3819999999996</v>
      </c>
      <c r="I2349" s="5">
        <v>12447.5625</v>
      </c>
      <c r="J2349">
        <v>1.1563557468625083</v>
      </c>
      <c r="K2349">
        <v>0.31337631029630031</v>
      </c>
    </row>
    <row r="2350" spans="1:11" x14ac:dyDescent="0.2">
      <c r="A2350" t="s">
        <v>11503</v>
      </c>
      <c r="B2350" t="s">
        <v>5739</v>
      </c>
      <c r="C2350" t="s">
        <v>7942</v>
      </c>
      <c r="D2350" t="s">
        <v>5740</v>
      </c>
      <c r="E2350" t="s">
        <v>11504</v>
      </c>
      <c r="F2350">
        <v>0.9677</v>
      </c>
      <c r="G2350" s="5">
        <v>0</v>
      </c>
      <c r="H2350" s="5">
        <v>6270.0474000000004</v>
      </c>
      <c r="I2350" s="5">
        <v>5421.9750000000004</v>
      </c>
      <c r="J2350">
        <v>2.7132275297294171</v>
      </c>
      <c r="K2350">
        <v>0.31338784318781981</v>
      </c>
    </row>
    <row r="2351" spans="1:11" x14ac:dyDescent="0.2">
      <c r="A2351" t="s">
        <v>15537</v>
      </c>
      <c r="B2351" t="s">
        <v>5412</v>
      </c>
      <c r="C2351" t="s">
        <v>6991</v>
      </c>
      <c r="D2351" t="s">
        <v>5413</v>
      </c>
      <c r="E2351" t="s">
        <v>15538</v>
      </c>
      <c r="F2351">
        <v>0.97570000000000001</v>
      </c>
      <c r="G2351" s="5">
        <v>1935.7247</v>
      </c>
      <c r="H2351" s="5">
        <v>12120.855</v>
      </c>
      <c r="I2351" s="5">
        <v>8384.9629999999997</v>
      </c>
      <c r="J2351">
        <v>1.9509304903171083</v>
      </c>
      <c r="K2351">
        <v>0.31344886943180233</v>
      </c>
    </row>
    <row r="2352" spans="1:11" x14ac:dyDescent="0.2">
      <c r="A2352" t="s">
        <v>14095</v>
      </c>
      <c r="B2352" t="s">
        <v>8988</v>
      </c>
      <c r="C2352" t="s">
        <v>8989</v>
      </c>
      <c r="D2352" t="s">
        <v>8990</v>
      </c>
      <c r="E2352" t="s">
        <v>14096</v>
      </c>
      <c r="F2352">
        <v>0.8518</v>
      </c>
      <c r="G2352" s="5">
        <v>2958.5673999999999</v>
      </c>
      <c r="H2352" s="5">
        <v>29836.851999999999</v>
      </c>
      <c r="I2352" s="5">
        <v>0</v>
      </c>
      <c r="J2352" t="e">
        <v>#DIV/0!</v>
      </c>
      <c r="K2352">
        <v>0.31355983086508904</v>
      </c>
    </row>
    <row r="2353" spans="1:11" x14ac:dyDescent="0.2">
      <c r="A2353" t="s">
        <v>21222</v>
      </c>
      <c r="B2353" t="s">
        <v>16001</v>
      </c>
      <c r="C2353" t="s">
        <v>16002</v>
      </c>
      <c r="D2353" t="s">
        <v>16003</v>
      </c>
      <c r="E2353" t="s">
        <v>21223</v>
      </c>
      <c r="F2353">
        <v>0.97619999999999996</v>
      </c>
      <c r="G2353" s="5">
        <v>18037.963</v>
      </c>
      <c r="H2353" s="5">
        <v>12391.174000000001</v>
      </c>
      <c r="I2353" s="5">
        <v>14729.154</v>
      </c>
      <c r="J2353">
        <v>1.2356387066926242</v>
      </c>
      <c r="K2353">
        <v>0.31377744258612639</v>
      </c>
    </row>
    <row r="2354" spans="1:11" x14ac:dyDescent="0.2">
      <c r="A2354" t="s">
        <v>15193</v>
      </c>
      <c r="B2354" t="s">
        <v>5553</v>
      </c>
      <c r="C2354" t="s">
        <v>14896</v>
      </c>
      <c r="D2354" t="s">
        <v>5554</v>
      </c>
      <c r="E2354" t="s">
        <v>15194</v>
      </c>
      <c r="F2354">
        <v>0.97460000000000002</v>
      </c>
      <c r="G2354" s="5">
        <v>2621.2422000000001</v>
      </c>
      <c r="H2354" s="5">
        <v>3156.4749999999999</v>
      </c>
      <c r="I2354" s="5">
        <v>1460.2079000000001</v>
      </c>
      <c r="J2354">
        <v>0.71851520978324868</v>
      </c>
      <c r="K2354">
        <v>0.31389464935163142</v>
      </c>
    </row>
    <row r="2355" spans="1:11" x14ac:dyDescent="0.2">
      <c r="A2355" t="s">
        <v>13429</v>
      </c>
      <c r="B2355" t="s">
        <v>6963</v>
      </c>
      <c r="C2355" t="s">
        <v>6964</v>
      </c>
      <c r="D2355" t="s">
        <v>6965</v>
      </c>
      <c r="E2355" t="s">
        <v>13430</v>
      </c>
      <c r="F2355">
        <v>0.93379999999999996</v>
      </c>
      <c r="G2355" s="5">
        <v>15181.998</v>
      </c>
      <c r="H2355" s="5">
        <v>24746.293000000001</v>
      </c>
      <c r="I2355" s="5">
        <v>24301.726999999999</v>
      </c>
      <c r="J2355">
        <v>0.83768348693250649</v>
      </c>
      <c r="K2355">
        <v>0.31399795541262748</v>
      </c>
    </row>
    <row r="2356" spans="1:11" x14ac:dyDescent="0.2">
      <c r="A2356" t="s">
        <v>15324</v>
      </c>
      <c r="B2356" t="s">
        <v>15264</v>
      </c>
      <c r="C2356" t="s">
        <v>15265</v>
      </c>
      <c r="D2356" t="s">
        <v>15266</v>
      </c>
      <c r="E2356" t="s">
        <v>15325</v>
      </c>
      <c r="F2356">
        <v>0.95940000000000003</v>
      </c>
      <c r="G2356" s="5">
        <v>0</v>
      </c>
      <c r="H2356" s="5">
        <v>10506.026</v>
      </c>
      <c r="I2356" s="5">
        <v>4676.6869999999999</v>
      </c>
      <c r="J2356">
        <v>3.6172766092914568</v>
      </c>
      <c r="K2356">
        <v>0.31402182388494104</v>
      </c>
    </row>
    <row r="2357" spans="1:11" x14ac:dyDescent="0.2">
      <c r="A2357" t="s">
        <v>8091</v>
      </c>
      <c r="B2357" t="s">
        <v>5047</v>
      </c>
      <c r="C2357" t="s">
        <v>8092</v>
      </c>
      <c r="D2357" t="s">
        <v>5048</v>
      </c>
      <c r="E2357" t="s">
        <v>8093</v>
      </c>
      <c r="F2357">
        <v>0.96899999999999997</v>
      </c>
      <c r="G2357" s="5">
        <v>14294.986000000001</v>
      </c>
      <c r="H2357" s="5">
        <v>69590.080000000002</v>
      </c>
      <c r="I2357" s="5">
        <v>28635.101999999999</v>
      </c>
      <c r="J2357">
        <v>0.62767923508038903</v>
      </c>
      <c r="K2357">
        <v>0.31416947408424895</v>
      </c>
    </row>
    <row r="2358" spans="1:11" x14ac:dyDescent="0.2">
      <c r="A2358" t="s">
        <v>15017</v>
      </c>
      <c r="B2358" t="s">
        <v>5363</v>
      </c>
      <c r="C2358" t="s">
        <v>6995</v>
      </c>
      <c r="D2358" t="s">
        <v>5364</v>
      </c>
      <c r="E2358" t="s">
        <v>15018</v>
      </c>
      <c r="F2358">
        <v>0.96779999999999999</v>
      </c>
      <c r="G2358" s="5">
        <v>32323.208999999999</v>
      </c>
      <c r="H2358" s="5">
        <v>39713.582000000002</v>
      </c>
      <c r="I2358" s="5">
        <v>33311.516000000003</v>
      </c>
      <c r="J2358">
        <v>1.0933534272816643</v>
      </c>
      <c r="K2358">
        <v>0.31418501532443888</v>
      </c>
    </row>
    <row r="2359" spans="1:11" x14ac:dyDescent="0.2">
      <c r="A2359" t="s">
        <v>9490</v>
      </c>
      <c r="B2359" t="s">
        <v>9491</v>
      </c>
      <c r="C2359" t="s">
        <v>9492</v>
      </c>
      <c r="D2359" t="s">
        <v>9493</v>
      </c>
      <c r="E2359" t="s">
        <v>9494</v>
      </c>
      <c r="F2359">
        <v>0.97399999999999998</v>
      </c>
      <c r="G2359" s="5">
        <v>3679.5030000000002</v>
      </c>
      <c r="H2359" s="5">
        <v>6229.6387000000004</v>
      </c>
      <c r="I2359" s="5">
        <v>3467.7914999999998</v>
      </c>
      <c r="J2359">
        <v>1.6989227198779828</v>
      </c>
      <c r="K2359">
        <v>0.31468889371314906</v>
      </c>
    </row>
    <row r="2360" spans="1:11" x14ac:dyDescent="0.2">
      <c r="A2360" t="s">
        <v>17774</v>
      </c>
      <c r="B2360" t="s">
        <v>5644</v>
      </c>
      <c r="C2360" t="s">
        <v>9227</v>
      </c>
      <c r="D2360" t="s">
        <v>5645</v>
      </c>
      <c r="E2360" t="s">
        <v>17775</v>
      </c>
      <c r="F2360">
        <v>1</v>
      </c>
      <c r="G2360" s="5">
        <v>1232917.2</v>
      </c>
      <c r="H2360" s="5">
        <v>1440389.8</v>
      </c>
      <c r="I2360" s="5">
        <v>770392.6</v>
      </c>
      <c r="J2360">
        <v>0.80044495977389973</v>
      </c>
      <c r="K2360">
        <v>0.31471457458910118</v>
      </c>
    </row>
    <row r="2361" spans="1:11" x14ac:dyDescent="0.2">
      <c r="A2361" t="s">
        <v>19695</v>
      </c>
      <c r="B2361" t="s">
        <v>6537</v>
      </c>
      <c r="C2361" t="s">
        <v>6538</v>
      </c>
      <c r="D2361" t="s">
        <v>6539</v>
      </c>
      <c r="E2361" t="s">
        <v>19696</v>
      </c>
      <c r="F2361">
        <v>1</v>
      </c>
      <c r="G2361" s="5">
        <v>23210.016</v>
      </c>
      <c r="H2361" s="5">
        <v>31000.27</v>
      </c>
      <c r="I2361" s="5">
        <v>31136.87</v>
      </c>
      <c r="J2361">
        <v>0.85595651303167763</v>
      </c>
      <c r="K2361">
        <v>0.31493293769662828</v>
      </c>
    </row>
    <row r="2362" spans="1:11" x14ac:dyDescent="0.2">
      <c r="A2362" t="s">
        <v>19829</v>
      </c>
      <c r="B2362" t="s">
        <v>19830</v>
      </c>
      <c r="C2362" t="s">
        <v>19831</v>
      </c>
      <c r="D2362" t="s">
        <v>19832</v>
      </c>
      <c r="E2362" t="s">
        <v>19833</v>
      </c>
      <c r="F2362">
        <v>0.87580000000000002</v>
      </c>
      <c r="G2362" s="5">
        <v>0</v>
      </c>
      <c r="H2362" s="5">
        <v>7668.9546</v>
      </c>
      <c r="I2362" s="5">
        <v>0</v>
      </c>
      <c r="J2362">
        <v>0.31231076966632842</v>
      </c>
      <c r="K2362">
        <v>0.31505835939549154</v>
      </c>
    </row>
    <row r="2363" spans="1:11" x14ac:dyDescent="0.2">
      <c r="A2363" t="s">
        <v>17511</v>
      </c>
      <c r="B2363" t="s">
        <v>5560</v>
      </c>
      <c r="C2363" t="s">
        <v>10530</v>
      </c>
      <c r="D2363" t="s">
        <v>5561</v>
      </c>
      <c r="E2363" t="s">
        <v>17512</v>
      </c>
      <c r="F2363">
        <v>0.94420000000000004</v>
      </c>
      <c r="G2363" s="5">
        <v>3514.9591999999998</v>
      </c>
      <c r="H2363" s="5">
        <v>2113.8150000000001</v>
      </c>
      <c r="I2363" s="5">
        <v>0</v>
      </c>
      <c r="J2363">
        <v>0.56367859329500791</v>
      </c>
      <c r="K2363">
        <v>0.31512121405772575</v>
      </c>
    </row>
    <row r="2364" spans="1:11" x14ac:dyDescent="0.2">
      <c r="A2364" t="s">
        <v>12057</v>
      </c>
      <c r="B2364" t="s">
        <v>9123</v>
      </c>
      <c r="C2364" t="s">
        <v>9124</v>
      </c>
      <c r="D2364" t="s">
        <v>9125</v>
      </c>
      <c r="E2364" t="s">
        <v>12058</v>
      </c>
      <c r="F2364">
        <v>0.86060000000000003</v>
      </c>
      <c r="G2364" s="5">
        <v>40955.285000000003</v>
      </c>
      <c r="H2364" s="5">
        <v>0</v>
      </c>
      <c r="I2364" s="5">
        <v>0</v>
      </c>
      <c r="J2364">
        <v>0.45530380720270824</v>
      </c>
      <c r="K2364">
        <v>0.31559147688251904</v>
      </c>
    </row>
    <row r="2365" spans="1:11" x14ac:dyDescent="0.2">
      <c r="A2365" t="s">
        <v>17159</v>
      </c>
      <c r="B2365" t="s">
        <v>5379</v>
      </c>
      <c r="C2365" t="s">
        <v>6921</v>
      </c>
      <c r="D2365" t="s">
        <v>5380</v>
      </c>
      <c r="E2365" t="s">
        <v>17160</v>
      </c>
      <c r="F2365">
        <v>0.96889999999999998</v>
      </c>
      <c r="G2365" s="5">
        <v>7421.5820000000003</v>
      </c>
      <c r="H2365" s="5">
        <v>10562.584999999999</v>
      </c>
      <c r="I2365" s="5">
        <v>17504.629000000001</v>
      </c>
      <c r="J2365">
        <v>0.6847680008730751</v>
      </c>
      <c r="K2365">
        <v>0.3161477689097773</v>
      </c>
    </row>
    <row r="2366" spans="1:11" x14ac:dyDescent="0.2">
      <c r="A2366" t="s">
        <v>21158</v>
      </c>
      <c r="B2366" t="s">
        <v>10476</v>
      </c>
      <c r="C2366" t="s">
        <v>10477</v>
      </c>
      <c r="D2366" t="s">
        <v>10478</v>
      </c>
      <c r="E2366" t="s">
        <v>21159</v>
      </c>
      <c r="F2366">
        <v>0.97150000000000003</v>
      </c>
      <c r="G2366" s="5">
        <v>121492.414</v>
      </c>
      <c r="H2366" s="5">
        <v>112537.375</v>
      </c>
      <c r="I2366" s="5">
        <v>139493.35999999999</v>
      </c>
      <c r="J2366">
        <v>0.88643445298468126</v>
      </c>
      <c r="K2366">
        <v>0.31619435148041847</v>
      </c>
    </row>
    <row r="2367" spans="1:11" x14ac:dyDescent="0.2">
      <c r="A2367" t="s">
        <v>12673</v>
      </c>
      <c r="B2367" t="s">
        <v>5999</v>
      </c>
      <c r="C2367" t="s">
        <v>6223</v>
      </c>
      <c r="D2367" t="s">
        <v>6000</v>
      </c>
      <c r="E2367" t="s">
        <v>12674</v>
      </c>
      <c r="F2367">
        <v>0.96870000000000001</v>
      </c>
      <c r="G2367" s="5">
        <v>23626.3</v>
      </c>
      <c r="H2367" s="5">
        <v>21666.914000000001</v>
      </c>
      <c r="I2367" s="5">
        <v>0</v>
      </c>
      <c r="J2367">
        <v>0.62899963616709842</v>
      </c>
      <c r="K2367">
        <v>0.31642804554460868</v>
      </c>
    </row>
    <row r="2368" spans="1:11" x14ac:dyDescent="0.2">
      <c r="A2368" t="s">
        <v>12275</v>
      </c>
      <c r="B2368" t="s">
        <v>5644</v>
      </c>
      <c r="C2368" t="s">
        <v>9227</v>
      </c>
      <c r="D2368" t="s">
        <v>5645</v>
      </c>
      <c r="E2368" t="s">
        <v>12276</v>
      </c>
      <c r="F2368">
        <v>0.91759999999999997</v>
      </c>
      <c r="G2368" s="5">
        <v>407677.7</v>
      </c>
      <c r="H2368" s="5">
        <v>462141.88</v>
      </c>
      <c r="I2368" s="5">
        <v>295796.46999999997</v>
      </c>
      <c r="J2368">
        <v>1.4833885360664807</v>
      </c>
      <c r="K2368">
        <v>0.31669863548149191</v>
      </c>
    </row>
    <row r="2369" spans="1:11" x14ac:dyDescent="0.2">
      <c r="A2369" t="s">
        <v>17272</v>
      </c>
      <c r="B2369" t="s">
        <v>11949</v>
      </c>
      <c r="C2369" t="s">
        <v>11950</v>
      </c>
      <c r="D2369" t="s">
        <v>11951</v>
      </c>
      <c r="E2369" t="s">
        <v>17273</v>
      </c>
      <c r="F2369">
        <v>0.95320000000000005</v>
      </c>
      <c r="G2369" s="5">
        <v>0</v>
      </c>
      <c r="H2369" s="5">
        <v>0</v>
      </c>
      <c r="I2369" s="5">
        <v>16495.205000000002</v>
      </c>
      <c r="J2369">
        <v>0.31947342679401469</v>
      </c>
      <c r="K2369">
        <v>0.31687614222603211</v>
      </c>
    </row>
    <row r="2370" spans="1:11" x14ac:dyDescent="0.2">
      <c r="A2370" t="s">
        <v>8966</v>
      </c>
      <c r="B2370" t="s">
        <v>8648</v>
      </c>
      <c r="C2370" t="s">
        <v>8649</v>
      </c>
      <c r="D2370" t="s">
        <v>8650</v>
      </c>
      <c r="E2370" t="s">
        <v>8967</v>
      </c>
      <c r="F2370">
        <v>0.97089999999999999</v>
      </c>
      <c r="G2370" s="5">
        <v>2655.9978000000001</v>
      </c>
      <c r="H2370" s="5">
        <v>7057.4539999999997</v>
      </c>
      <c r="I2370" s="5">
        <v>2724.4949000000001</v>
      </c>
      <c r="J2370">
        <v>2.0128116707716028</v>
      </c>
      <c r="K2370">
        <v>0.31695029562082583</v>
      </c>
    </row>
    <row r="2371" spans="1:11" x14ac:dyDescent="0.2">
      <c r="A2371" t="s">
        <v>14997</v>
      </c>
      <c r="B2371" t="s">
        <v>5038</v>
      </c>
      <c r="C2371" t="s">
        <v>5942</v>
      </c>
      <c r="D2371" t="s">
        <v>5039</v>
      </c>
      <c r="E2371" t="s">
        <v>14998</v>
      </c>
      <c r="F2371">
        <v>0.93110000000000004</v>
      </c>
      <c r="G2371" s="5">
        <v>3913.2039</v>
      </c>
      <c r="H2371" s="5">
        <v>2970.009</v>
      </c>
      <c r="I2371" s="5">
        <v>2783.5985999999998</v>
      </c>
      <c r="J2371">
        <v>0.74968154005319398</v>
      </c>
      <c r="K2371">
        <v>0.31701316389160261</v>
      </c>
    </row>
    <row r="2372" spans="1:11" x14ac:dyDescent="0.2">
      <c r="A2372" t="s">
        <v>5292</v>
      </c>
      <c r="B2372" t="s">
        <v>5293</v>
      </c>
      <c r="C2372" t="s">
        <v>11427</v>
      </c>
      <c r="D2372" t="s">
        <v>5294</v>
      </c>
      <c r="E2372" t="s">
        <v>11428</v>
      </c>
      <c r="F2372">
        <v>0.97170000000000001</v>
      </c>
      <c r="G2372" s="5">
        <v>6739.5913</v>
      </c>
      <c r="H2372" s="5">
        <v>7998.7016999999996</v>
      </c>
      <c r="I2372" s="5">
        <v>14053.013999999999</v>
      </c>
      <c r="J2372">
        <v>1.9246578970603581</v>
      </c>
      <c r="K2372">
        <v>0.31738448006491093</v>
      </c>
    </row>
    <row r="2373" spans="1:11" x14ac:dyDescent="0.2">
      <c r="A2373" t="s">
        <v>18882</v>
      </c>
      <c r="B2373" t="s">
        <v>5644</v>
      </c>
      <c r="C2373" t="s">
        <v>9227</v>
      </c>
      <c r="D2373" t="s">
        <v>5645</v>
      </c>
      <c r="E2373" t="s">
        <v>18883</v>
      </c>
      <c r="F2373">
        <v>1</v>
      </c>
      <c r="G2373" s="5">
        <v>342606.03</v>
      </c>
      <c r="H2373" s="5">
        <v>384315.06</v>
      </c>
      <c r="I2373" s="5">
        <v>354704.9</v>
      </c>
      <c r="J2373">
        <v>0.92480614892390001</v>
      </c>
      <c r="K2373">
        <v>0.31753483760608225</v>
      </c>
    </row>
    <row r="2374" spans="1:11" x14ac:dyDescent="0.2">
      <c r="A2374" t="s">
        <v>13509</v>
      </c>
      <c r="B2374" t="s">
        <v>13510</v>
      </c>
      <c r="C2374" t="s">
        <v>13511</v>
      </c>
      <c r="D2374" t="s">
        <v>13512</v>
      </c>
      <c r="E2374" t="s">
        <v>13513</v>
      </c>
      <c r="F2374">
        <v>0.97589999999999999</v>
      </c>
      <c r="G2374" s="5">
        <v>56295.199999999997</v>
      </c>
      <c r="H2374" s="5">
        <v>40278.839999999997</v>
      </c>
      <c r="I2374" s="5">
        <v>57039.777000000002</v>
      </c>
      <c r="J2374">
        <v>1.1544295924453767</v>
      </c>
      <c r="K2374">
        <v>0.31861974494268891</v>
      </c>
    </row>
    <row r="2375" spans="1:11" x14ac:dyDescent="0.2">
      <c r="A2375" t="s">
        <v>6895</v>
      </c>
      <c r="B2375" t="s">
        <v>48</v>
      </c>
      <c r="C2375" t="s">
        <v>6896</v>
      </c>
      <c r="D2375" t="s">
        <v>38</v>
      </c>
      <c r="E2375" t="s">
        <v>6897</v>
      </c>
      <c r="F2375">
        <v>0.92520000000000002</v>
      </c>
      <c r="G2375" s="5">
        <v>0</v>
      </c>
      <c r="H2375" s="5">
        <v>0</v>
      </c>
      <c r="I2375" s="5">
        <v>28529.932000000001</v>
      </c>
      <c r="J2375">
        <v>0.45681627630184424</v>
      </c>
      <c r="K2375">
        <v>0.31863725796666187</v>
      </c>
    </row>
    <row r="2376" spans="1:11" x14ac:dyDescent="0.2">
      <c r="A2376" t="s">
        <v>17742</v>
      </c>
      <c r="B2376" t="s">
        <v>5113</v>
      </c>
      <c r="C2376" t="s">
        <v>6193</v>
      </c>
      <c r="D2376" t="s">
        <v>5114</v>
      </c>
      <c r="E2376" t="s">
        <v>17743</v>
      </c>
      <c r="F2376">
        <v>0.96819999999999995</v>
      </c>
      <c r="G2376" s="5">
        <v>35619.599999999999</v>
      </c>
      <c r="H2376" s="5">
        <v>24314.705000000002</v>
      </c>
      <c r="I2376" s="5">
        <v>32638.92</v>
      </c>
      <c r="J2376">
        <v>0.87968534911857887</v>
      </c>
      <c r="K2376">
        <v>0.31889048130536873</v>
      </c>
    </row>
    <row r="2377" spans="1:11" x14ac:dyDescent="0.2">
      <c r="A2377" t="s">
        <v>8502</v>
      </c>
      <c r="B2377" t="s">
        <v>8503</v>
      </c>
      <c r="C2377" t="s">
        <v>8504</v>
      </c>
      <c r="D2377" t="s">
        <v>8505</v>
      </c>
      <c r="E2377" t="s">
        <v>8506</v>
      </c>
      <c r="F2377">
        <v>0.96960000000000002</v>
      </c>
      <c r="G2377" s="5">
        <v>4513.0565999999999</v>
      </c>
      <c r="H2377" s="5">
        <v>3091.1604000000002</v>
      </c>
      <c r="I2377" s="5">
        <v>3689.5945000000002</v>
      </c>
      <c r="J2377">
        <v>0.77925611676065132</v>
      </c>
      <c r="K2377">
        <v>0.31892347027048734</v>
      </c>
    </row>
    <row r="2378" spans="1:11" x14ac:dyDescent="0.2">
      <c r="A2378" t="s">
        <v>8507</v>
      </c>
      <c r="B2378" t="s">
        <v>8503</v>
      </c>
      <c r="C2378" t="s">
        <v>8504</v>
      </c>
      <c r="D2378" t="s">
        <v>8505</v>
      </c>
      <c r="E2378" t="s">
        <v>8506</v>
      </c>
      <c r="F2378">
        <v>0.96960000000000002</v>
      </c>
      <c r="G2378" s="5">
        <v>4513.0565999999999</v>
      </c>
      <c r="H2378" s="5">
        <v>3091.1604000000002</v>
      </c>
      <c r="I2378" s="5">
        <v>3689.5945000000002</v>
      </c>
      <c r="J2378">
        <v>0.77925611676065132</v>
      </c>
      <c r="K2378">
        <v>0.31892347027048734</v>
      </c>
    </row>
    <row r="2379" spans="1:11" x14ac:dyDescent="0.2">
      <c r="A2379" t="s">
        <v>15201</v>
      </c>
      <c r="B2379" t="s">
        <v>15202</v>
      </c>
      <c r="C2379" t="s">
        <v>15203</v>
      </c>
      <c r="D2379" t="s">
        <v>15204</v>
      </c>
      <c r="E2379" t="s">
        <v>15205</v>
      </c>
      <c r="F2379">
        <v>1</v>
      </c>
      <c r="G2379" s="5">
        <v>11075.299000000001</v>
      </c>
      <c r="H2379" s="5">
        <v>16378.447</v>
      </c>
      <c r="I2379" s="5">
        <v>12498.165999999999</v>
      </c>
      <c r="J2379">
        <v>0.86843830616073903</v>
      </c>
      <c r="K2379">
        <v>0.31916904601377627</v>
      </c>
    </row>
    <row r="2380" spans="1:11" x14ac:dyDescent="0.2">
      <c r="A2380" t="s">
        <v>20567</v>
      </c>
      <c r="B2380" t="s">
        <v>9149</v>
      </c>
      <c r="C2380" t="s">
        <v>9150</v>
      </c>
      <c r="D2380" t="s">
        <v>9151</v>
      </c>
      <c r="E2380" t="s">
        <v>20568</v>
      </c>
      <c r="F2380">
        <v>0.94969999999999999</v>
      </c>
      <c r="G2380" s="5">
        <v>42425.406000000003</v>
      </c>
      <c r="H2380" s="5">
        <v>35733.667999999998</v>
      </c>
      <c r="I2380" s="5">
        <v>33720.495999999999</v>
      </c>
      <c r="J2380">
        <v>1.5903617961900594</v>
      </c>
      <c r="K2380">
        <v>0.31922163247889551</v>
      </c>
    </row>
    <row r="2381" spans="1:11" x14ac:dyDescent="0.2">
      <c r="A2381" t="s">
        <v>17788</v>
      </c>
      <c r="B2381" t="s">
        <v>2904</v>
      </c>
      <c r="C2381" t="s">
        <v>9817</v>
      </c>
      <c r="D2381" t="s">
        <v>2894</v>
      </c>
      <c r="E2381" t="s">
        <v>17789</v>
      </c>
      <c r="F2381">
        <v>0.96150000000000002</v>
      </c>
      <c r="G2381" s="5">
        <v>0</v>
      </c>
      <c r="H2381" s="5">
        <v>14922.285</v>
      </c>
      <c r="I2381" s="5">
        <v>13414.748</v>
      </c>
      <c r="J2381">
        <v>0.59959057260293436</v>
      </c>
      <c r="K2381">
        <v>0.31951338994558171</v>
      </c>
    </row>
    <row r="2382" spans="1:11" x14ac:dyDescent="0.2">
      <c r="A2382" t="s">
        <v>10607</v>
      </c>
      <c r="B2382" t="s">
        <v>10608</v>
      </c>
      <c r="C2382" t="s">
        <v>10609</v>
      </c>
      <c r="D2382" t="s">
        <v>10610</v>
      </c>
      <c r="E2382" t="s">
        <v>10611</v>
      </c>
      <c r="F2382">
        <v>0.97070000000000001</v>
      </c>
      <c r="G2382" s="5">
        <v>4047.8004999999998</v>
      </c>
      <c r="H2382" s="5">
        <v>4710.3325000000004</v>
      </c>
      <c r="I2382" s="5">
        <v>4508.6959999999999</v>
      </c>
      <c r="J2382">
        <v>0.87597129199005874</v>
      </c>
      <c r="K2382">
        <v>0.3195976874300917</v>
      </c>
    </row>
    <row r="2383" spans="1:11" x14ac:dyDescent="0.2">
      <c r="A2383" t="s">
        <v>19633</v>
      </c>
      <c r="B2383" t="s">
        <v>11058</v>
      </c>
      <c r="C2383" t="s">
        <v>11059</v>
      </c>
      <c r="D2383" t="s">
        <v>11060</v>
      </c>
      <c r="E2383" t="s">
        <v>19634</v>
      </c>
      <c r="F2383">
        <v>0.96950000000000003</v>
      </c>
      <c r="G2383" s="5">
        <v>17520.861000000001</v>
      </c>
      <c r="H2383" s="5">
        <v>28172.596000000001</v>
      </c>
      <c r="I2383" s="5">
        <v>21595.425999999999</v>
      </c>
      <c r="J2383">
        <v>1.1974395225167569</v>
      </c>
      <c r="K2383">
        <v>0.31980437760014768</v>
      </c>
    </row>
    <row r="2384" spans="1:11" x14ac:dyDescent="0.2">
      <c r="A2384" t="s">
        <v>17137</v>
      </c>
      <c r="B2384" t="s">
        <v>6209</v>
      </c>
      <c r="C2384" t="s">
        <v>6210</v>
      </c>
      <c r="D2384" t="s">
        <v>6211</v>
      </c>
      <c r="E2384" t="s">
        <v>17138</v>
      </c>
      <c r="F2384">
        <v>0.97650000000000003</v>
      </c>
      <c r="G2384" s="5">
        <v>48750.9</v>
      </c>
      <c r="H2384" s="5">
        <v>43801.760000000002</v>
      </c>
      <c r="I2384" s="5">
        <v>54930.832000000002</v>
      </c>
      <c r="J2384">
        <v>1.0806658616966418</v>
      </c>
      <c r="K2384">
        <v>0.3200312875477056</v>
      </c>
    </row>
    <row r="2385" spans="1:11" x14ac:dyDescent="0.2">
      <c r="A2385" t="s">
        <v>5870</v>
      </c>
      <c r="B2385" t="s">
        <v>5871</v>
      </c>
      <c r="C2385" t="s">
        <v>15517</v>
      </c>
      <c r="D2385" t="s">
        <v>5872</v>
      </c>
      <c r="E2385" t="s">
        <v>19727</v>
      </c>
      <c r="F2385">
        <v>0.94669999999999999</v>
      </c>
      <c r="G2385" s="5">
        <v>0</v>
      </c>
      <c r="H2385" s="5">
        <v>3609.8413</v>
      </c>
      <c r="I2385" s="5">
        <v>0</v>
      </c>
      <c r="J2385">
        <v>0.29935794434716034</v>
      </c>
      <c r="K2385">
        <v>0.32017310888946393</v>
      </c>
    </row>
    <row r="2386" spans="1:11" x14ac:dyDescent="0.2">
      <c r="A2386" t="s">
        <v>5586</v>
      </c>
      <c r="B2386" t="s">
        <v>5587</v>
      </c>
      <c r="C2386" t="s">
        <v>7957</v>
      </c>
      <c r="D2386" t="s">
        <v>5588</v>
      </c>
      <c r="E2386" t="s">
        <v>9049</v>
      </c>
      <c r="F2386">
        <v>1</v>
      </c>
      <c r="G2386" s="5">
        <v>28234.736000000001</v>
      </c>
      <c r="H2386" s="5">
        <v>112346.5</v>
      </c>
      <c r="I2386" s="5">
        <v>89011.695000000007</v>
      </c>
      <c r="J2386">
        <v>0.67757018977123773</v>
      </c>
      <c r="K2386">
        <v>0.32024063091662291</v>
      </c>
    </row>
    <row r="2387" spans="1:11" x14ac:dyDescent="0.2">
      <c r="A2387" t="s">
        <v>5589</v>
      </c>
      <c r="B2387" t="s">
        <v>5587</v>
      </c>
      <c r="C2387" t="s">
        <v>7957</v>
      </c>
      <c r="D2387" t="s">
        <v>5588</v>
      </c>
      <c r="E2387" t="s">
        <v>9049</v>
      </c>
      <c r="F2387">
        <v>1</v>
      </c>
      <c r="G2387" s="5">
        <v>28234.736000000001</v>
      </c>
      <c r="H2387" s="5">
        <v>112346.5</v>
      </c>
      <c r="I2387" s="5">
        <v>89011.695000000007</v>
      </c>
      <c r="J2387">
        <v>0.67757018977123773</v>
      </c>
      <c r="K2387">
        <v>0.32024063091662291</v>
      </c>
    </row>
    <row r="2388" spans="1:11" x14ac:dyDescent="0.2">
      <c r="A2388" t="s">
        <v>16066</v>
      </c>
      <c r="B2388" t="s">
        <v>16067</v>
      </c>
      <c r="C2388" t="s">
        <v>16068</v>
      </c>
      <c r="D2388" t="s">
        <v>16069</v>
      </c>
      <c r="E2388" t="s">
        <v>16070</v>
      </c>
      <c r="F2388">
        <v>0.96579999999999999</v>
      </c>
      <c r="G2388" s="5">
        <v>5580.8980000000001</v>
      </c>
      <c r="H2388" s="5">
        <v>27300.182000000001</v>
      </c>
      <c r="I2388" s="5">
        <v>22699.705000000002</v>
      </c>
      <c r="J2388">
        <v>0.65301081493059598</v>
      </c>
      <c r="K2388">
        <v>0.32029093051884067</v>
      </c>
    </row>
    <row r="2389" spans="1:11" x14ac:dyDescent="0.2">
      <c r="A2389" t="s">
        <v>12917</v>
      </c>
      <c r="B2389" t="s">
        <v>8719</v>
      </c>
      <c r="C2389" t="s">
        <v>8720</v>
      </c>
      <c r="D2389" t="s">
        <v>8721</v>
      </c>
      <c r="E2389" t="s">
        <v>12918</v>
      </c>
      <c r="F2389">
        <v>1</v>
      </c>
      <c r="G2389" s="5">
        <v>12407.968000000001</v>
      </c>
      <c r="H2389" s="5">
        <v>12304.476000000001</v>
      </c>
      <c r="I2389" s="5">
        <v>9331.3760000000002</v>
      </c>
      <c r="J2389">
        <v>1.1397404736556658</v>
      </c>
      <c r="K2389">
        <v>0.32033433961824431</v>
      </c>
    </row>
    <row r="2390" spans="1:11" x14ac:dyDescent="0.2">
      <c r="A2390" t="s">
        <v>10113</v>
      </c>
      <c r="B2390" t="s">
        <v>10114</v>
      </c>
      <c r="C2390" t="s">
        <v>10115</v>
      </c>
      <c r="D2390" t="s">
        <v>10116</v>
      </c>
      <c r="E2390" t="s">
        <v>10117</v>
      </c>
      <c r="F2390">
        <v>0.97240000000000004</v>
      </c>
      <c r="G2390" s="5">
        <v>28379.52</v>
      </c>
      <c r="H2390" s="5">
        <v>121028.39</v>
      </c>
      <c r="I2390" s="5">
        <v>56747.17</v>
      </c>
      <c r="J2390">
        <v>1.9220675137664756</v>
      </c>
      <c r="K2390">
        <v>0.32058289652876859</v>
      </c>
    </row>
    <row r="2391" spans="1:11" x14ac:dyDescent="0.2">
      <c r="A2391" t="s">
        <v>6918</v>
      </c>
      <c r="B2391" t="s">
        <v>5150</v>
      </c>
      <c r="C2391" t="s">
        <v>6517</v>
      </c>
      <c r="D2391" t="s">
        <v>5151</v>
      </c>
      <c r="E2391" t="s">
        <v>6919</v>
      </c>
      <c r="F2391">
        <v>1</v>
      </c>
      <c r="G2391" s="5">
        <v>21649.763999999999</v>
      </c>
      <c r="H2391" s="5">
        <v>83855.22</v>
      </c>
      <c r="I2391" s="5">
        <v>38838.832000000002</v>
      </c>
      <c r="J2391">
        <v>0.68556528074590417</v>
      </c>
      <c r="K2391">
        <v>0.3205927050388892</v>
      </c>
    </row>
    <row r="2392" spans="1:11" x14ac:dyDescent="0.2">
      <c r="A2392" t="s">
        <v>19155</v>
      </c>
      <c r="B2392" t="s">
        <v>13139</v>
      </c>
      <c r="C2392" t="s">
        <v>13140</v>
      </c>
      <c r="D2392" t="s">
        <v>13141</v>
      </c>
      <c r="E2392" t="s">
        <v>19156</v>
      </c>
      <c r="F2392">
        <v>0.97540000000000004</v>
      </c>
      <c r="G2392" s="5">
        <v>90894.945000000007</v>
      </c>
      <c r="H2392" s="5">
        <v>185697.48</v>
      </c>
      <c r="I2392" s="5">
        <v>72401.36</v>
      </c>
      <c r="J2392">
        <v>0.74000828951268305</v>
      </c>
      <c r="K2392">
        <v>0.32086885870988036</v>
      </c>
    </row>
    <row r="2393" spans="1:11" x14ac:dyDescent="0.2">
      <c r="A2393" t="s">
        <v>15833</v>
      </c>
      <c r="B2393" t="s">
        <v>5739</v>
      </c>
      <c r="C2393" t="s">
        <v>7942</v>
      </c>
      <c r="D2393" t="s">
        <v>5740</v>
      </c>
      <c r="E2393" t="s">
        <v>15834</v>
      </c>
      <c r="F2393">
        <v>1</v>
      </c>
      <c r="G2393" s="5">
        <v>270331.3</v>
      </c>
      <c r="H2393" s="5">
        <v>242344.4</v>
      </c>
      <c r="I2393" s="5">
        <v>259414.72</v>
      </c>
      <c r="J2393">
        <v>0.88929612806649716</v>
      </c>
      <c r="K2393">
        <v>0.32087944200527202</v>
      </c>
    </row>
    <row r="2394" spans="1:11" x14ac:dyDescent="0.2">
      <c r="A2394" t="s">
        <v>15565</v>
      </c>
      <c r="B2394" t="s">
        <v>8596</v>
      </c>
      <c r="C2394" t="s">
        <v>8597</v>
      </c>
      <c r="D2394" t="s">
        <v>8598</v>
      </c>
      <c r="E2394" t="s">
        <v>15566</v>
      </c>
      <c r="F2394">
        <v>0.96950000000000003</v>
      </c>
      <c r="G2394" s="5">
        <v>19092.370999999999</v>
      </c>
      <c r="H2394" s="5">
        <v>12901.537</v>
      </c>
      <c r="I2394" s="5">
        <v>14380.421</v>
      </c>
      <c r="J2394">
        <v>1.2174055841384208</v>
      </c>
      <c r="K2394">
        <v>0.32088992295685331</v>
      </c>
    </row>
    <row r="2395" spans="1:11" x14ac:dyDescent="0.2">
      <c r="A2395" t="s">
        <v>10726</v>
      </c>
      <c r="B2395" t="s">
        <v>2079</v>
      </c>
      <c r="C2395" t="s">
        <v>10724</v>
      </c>
      <c r="D2395" t="s">
        <v>2071</v>
      </c>
      <c r="E2395" t="s">
        <v>10727</v>
      </c>
      <c r="F2395">
        <v>0.97419999999999995</v>
      </c>
      <c r="G2395" s="5">
        <v>17429.026999999998</v>
      </c>
      <c r="H2395" s="5">
        <v>51483.35</v>
      </c>
      <c r="I2395" s="5">
        <v>27133.307000000001</v>
      </c>
      <c r="J2395">
        <v>0.63910129842141006</v>
      </c>
      <c r="K2395">
        <v>0.32089215334384569</v>
      </c>
    </row>
    <row r="2396" spans="1:11" x14ac:dyDescent="0.2">
      <c r="A2396" t="s">
        <v>10587</v>
      </c>
      <c r="B2396" t="s">
        <v>10588</v>
      </c>
      <c r="C2396" t="s">
        <v>10589</v>
      </c>
      <c r="D2396" t="s">
        <v>10590</v>
      </c>
      <c r="E2396" t="s">
        <v>10591</v>
      </c>
      <c r="F2396">
        <v>0.97599999999999998</v>
      </c>
      <c r="G2396" s="5">
        <v>17362.78</v>
      </c>
      <c r="H2396" s="5">
        <v>22245.02</v>
      </c>
      <c r="I2396" s="5">
        <v>16479.057000000001</v>
      </c>
      <c r="J2396">
        <v>1.1768625838262574</v>
      </c>
      <c r="K2396">
        <v>0.32089781536432233</v>
      </c>
    </row>
    <row r="2397" spans="1:11" x14ac:dyDescent="0.2">
      <c r="A2397" t="s">
        <v>5628</v>
      </c>
      <c r="B2397" t="s">
        <v>5629</v>
      </c>
      <c r="C2397" t="s">
        <v>7341</v>
      </c>
      <c r="D2397" t="s">
        <v>5630</v>
      </c>
      <c r="E2397" t="s">
        <v>16095</v>
      </c>
      <c r="F2397">
        <v>0.95</v>
      </c>
      <c r="G2397" s="5">
        <v>0</v>
      </c>
      <c r="H2397" s="5">
        <v>3256.8330000000001</v>
      </c>
      <c r="I2397" s="5">
        <v>0</v>
      </c>
      <c r="J2397">
        <v>0.32261226992340891</v>
      </c>
      <c r="K2397">
        <v>0.32097036405739937</v>
      </c>
    </row>
    <row r="2398" spans="1:11" x14ac:dyDescent="0.2">
      <c r="A2398" t="s">
        <v>20935</v>
      </c>
      <c r="B2398" t="s">
        <v>20936</v>
      </c>
      <c r="C2398" t="s">
        <v>20937</v>
      </c>
      <c r="D2398" t="s">
        <v>20938</v>
      </c>
      <c r="E2398" t="s">
        <v>20939</v>
      </c>
      <c r="F2398">
        <v>1</v>
      </c>
      <c r="G2398" s="5">
        <v>23537.213</v>
      </c>
      <c r="H2398" s="5">
        <v>73525.77</v>
      </c>
      <c r="I2398" s="5">
        <v>47582.811999999998</v>
      </c>
      <c r="J2398">
        <v>1.5180865407530244</v>
      </c>
      <c r="K2398">
        <v>0.32100667840205371</v>
      </c>
    </row>
    <row r="2399" spans="1:11" x14ac:dyDescent="0.2">
      <c r="A2399" t="s">
        <v>20861</v>
      </c>
      <c r="B2399" t="s">
        <v>20862</v>
      </c>
      <c r="C2399" t="s">
        <v>20863</v>
      </c>
      <c r="D2399" t="s">
        <v>20864</v>
      </c>
      <c r="E2399" t="s">
        <v>20865</v>
      </c>
      <c r="F2399">
        <v>0.95830000000000004</v>
      </c>
      <c r="G2399" s="5">
        <v>2134.6669999999999</v>
      </c>
      <c r="H2399" s="5">
        <v>6595.1616000000004</v>
      </c>
      <c r="I2399" s="5">
        <v>4553.8612999999996</v>
      </c>
      <c r="J2399">
        <v>1.8464845374716534</v>
      </c>
      <c r="K2399">
        <v>0.32109948203019795</v>
      </c>
    </row>
    <row r="2400" spans="1:11" x14ac:dyDescent="0.2">
      <c r="A2400" t="s">
        <v>20408</v>
      </c>
      <c r="B2400" t="s">
        <v>5321</v>
      </c>
      <c r="C2400" t="s">
        <v>8340</v>
      </c>
      <c r="D2400" t="s">
        <v>5322</v>
      </c>
      <c r="E2400" t="s">
        <v>20409</v>
      </c>
      <c r="F2400">
        <v>0.97460000000000002</v>
      </c>
      <c r="G2400" s="5">
        <v>39641.254000000001</v>
      </c>
      <c r="H2400" s="5">
        <v>33486.019999999997</v>
      </c>
      <c r="I2400" s="5">
        <v>78023.039999999994</v>
      </c>
      <c r="J2400">
        <v>0.7081843829995621</v>
      </c>
      <c r="K2400">
        <v>0.32117322074518523</v>
      </c>
    </row>
    <row r="2401" spans="1:11" x14ac:dyDescent="0.2">
      <c r="A2401" t="s">
        <v>12593</v>
      </c>
      <c r="B2401" t="s">
        <v>12594</v>
      </c>
      <c r="C2401" t="s">
        <v>12595</v>
      </c>
      <c r="D2401" t="s">
        <v>12596</v>
      </c>
      <c r="E2401" t="s">
        <v>12597</v>
      </c>
      <c r="F2401">
        <v>0.96660000000000001</v>
      </c>
      <c r="G2401" s="5">
        <v>14315.954</v>
      </c>
      <c r="H2401" s="5">
        <v>12422.54</v>
      </c>
      <c r="I2401" s="5">
        <v>14333.837</v>
      </c>
      <c r="J2401">
        <v>1.065740826488947</v>
      </c>
      <c r="K2401">
        <v>0.32119110116180022</v>
      </c>
    </row>
    <row r="2402" spans="1:11" x14ac:dyDescent="0.2">
      <c r="A2402" t="s">
        <v>17284</v>
      </c>
      <c r="B2402" t="s">
        <v>6785</v>
      </c>
      <c r="C2402" t="s">
        <v>7971</v>
      </c>
      <c r="D2402" t="s">
        <v>6786</v>
      </c>
      <c r="E2402" t="s">
        <v>17285</v>
      </c>
      <c r="F2402">
        <v>0.97660000000000002</v>
      </c>
      <c r="G2402" s="5">
        <v>89775.55</v>
      </c>
      <c r="H2402" s="5">
        <v>172042.95</v>
      </c>
      <c r="I2402" s="5">
        <v>150992.54999999999</v>
      </c>
      <c r="J2402">
        <v>0.82284339078306123</v>
      </c>
      <c r="K2402">
        <v>0.32150140361234908</v>
      </c>
    </row>
    <row r="2403" spans="1:11" x14ac:dyDescent="0.2">
      <c r="A2403" t="s">
        <v>13365</v>
      </c>
      <c r="B2403" t="s">
        <v>13366</v>
      </c>
      <c r="C2403" t="s">
        <v>13367</v>
      </c>
      <c r="D2403" t="s">
        <v>13368</v>
      </c>
      <c r="E2403" t="s">
        <v>13369</v>
      </c>
      <c r="F2403">
        <v>0.97230000000000005</v>
      </c>
      <c r="G2403" s="5">
        <v>22525.223000000002</v>
      </c>
      <c r="H2403" s="5">
        <v>33496.160000000003</v>
      </c>
      <c r="I2403" s="5">
        <v>23936.613000000001</v>
      </c>
      <c r="J2403">
        <v>0.87174346838067629</v>
      </c>
      <c r="K2403">
        <v>0.32186787941605915</v>
      </c>
    </row>
    <row r="2404" spans="1:11" x14ac:dyDescent="0.2">
      <c r="A2404" t="s">
        <v>18507</v>
      </c>
      <c r="B2404" t="s">
        <v>6626</v>
      </c>
      <c r="C2404" t="s">
        <v>7732</v>
      </c>
      <c r="D2404" t="s">
        <v>6627</v>
      </c>
      <c r="E2404" t="s">
        <v>18508</v>
      </c>
      <c r="F2404">
        <v>0.9385</v>
      </c>
      <c r="G2404" s="5">
        <v>0</v>
      </c>
      <c r="H2404" s="5">
        <v>9855.8060000000005</v>
      </c>
      <c r="I2404" s="5">
        <v>0</v>
      </c>
      <c r="J2404">
        <v>0.27379159993281749</v>
      </c>
      <c r="K2404">
        <v>0.32195570877019497</v>
      </c>
    </row>
    <row r="2405" spans="1:11" x14ac:dyDescent="0.2">
      <c r="A2405" t="s">
        <v>12120</v>
      </c>
      <c r="B2405" t="s">
        <v>2788</v>
      </c>
      <c r="C2405" t="s">
        <v>10629</v>
      </c>
      <c r="D2405" t="s">
        <v>2780</v>
      </c>
      <c r="E2405" t="s">
        <v>12121</v>
      </c>
      <c r="F2405">
        <v>0.94810000000000005</v>
      </c>
      <c r="G2405" s="5">
        <v>3071.8235</v>
      </c>
      <c r="H2405" s="5">
        <v>18038.715</v>
      </c>
      <c r="I2405" s="5">
        <v>8933.1319999999996</v>
      </c>
      <c r="J2405">
        <v>2.2408573245396148</v>
      </c>
      <c r="K2405">
        <v>0.32200612504115156</v>
      </c>
    </row>
    <row r="2406" spans="1:11" x14ac:dyDescent="0.2">
      <c r="A2406" t="s">
        <v>19473</v>
      </c>
      <c r="B2406" t="s">
        <v>6771</v>
      </c>
      <c r="C2406" t="s">
        <v>7950</v>
      </c>
      <c r="D2406" t="s">
        <v>6772</v>
      </c>
      <c r="E2406" t="s">
        <v>19474</v>
      </c>
      <c r="F2406">
        <v>0.95840000000000003</v>
      </c>
      <c r="G2406" s="5">
        <v>0</v>
      </c>
      <c r="H2406" s="5">
        <v>4054.4018999999998</v>
      </c>
      <c r="I2406" s="5">
        <v>0</v>
      </c>
      <c r="J2406">
        <v>0.15203951630576545</v>
      </c>
      <c r="K2406">
        <v>0.32214654134095527</v>
      </c>
    </row>
    <row r="2407" spans="1:11" x14ac:dyDescent="0.2">
      <c r="A2407" t="s">
        <v>19475</v>
      </c>
      <c r="B2407" t="s">
        <v>6771</v>
      </c>
      <c r="C2407" t="s">
        <v>7950</v>
      </c>
      <c r="D2407" t="s">
        <v>6772</v>
      </c>
      <c r="E2407" t="s">
        <v>19474</v>
      </c>
      <c r="F2407">
        <v>0.95850000000000002</v>
      </c>
      <c r="G2407" s="5">
        <v>0</v>
      </c>
      <c r="H2407" s="5">
        <v>4054.4018999999998</v>
      </c>
      <c r="I2407" s="5">
        <v>0</v>
      </c>
      <c r="J2407">
        <v>0.15203951630576545</v>
      </c>
      <c r="K2407">
        <v>0.32214654134095527</v>
      </c>
    </row>
    <row r="2408" spans="1:11" x14ac:dyDescent="0.2">
      <c r="A2408" t="s">
        <v>11783</v>
      </c>
      <c r="B2408" t="s">
        <v>5587</v>
      </c>
      <c r="C2408" t="s">
        <v>7957</v>
      </c>
      <c r="D2408" t="s">
        <v>5588</v>
      </c>
      <c r="E2408" t="s">
        <v>11784</v>
      </c>
      <c r="F2408">
        <v>1</v>
      </c>
      <c r="G2408" s="5">
        <v>168881.28</v>
      </c>
      <c r="H2408" s="5">
        <v>69713.22</v>
      </c>
      <c r="I2408" s="5">
        <v>382101.47</v>
      </c>
      <c r="J2408">
        <v>0.63636368948982203</v>
      </c>
      <c r="K2408">
        <v>0.32226173666834623</v>
      </c>
    </row>
    <row r="2409" spans="1:11" x14ac:dyDescent="0.2">
      <c r="A2409" t="s">
        <v>16096</v>
      </c>
      <c r="B2409" t="s">
        <v>13510</v>
      </c>
      <c r="C2409" t="s">
        <v>13511</v>
      </c>
      <c r="D2409" t="s">
        <v>13512</v>
      </c>
      <c r="E2409" t="s">
        <v>16097</v>
      </c>
      <c r="F2409">
        <v>0.96930000000000005</v>
      </c>
      <c r="G2409" s="5">
        <v>0</v>
      </c>
      <c r="H2409" s="5">
        <v>12622.598</v>
      </c>
      <c r="I2409" s="5">
        <v>4396.3500000000004</v>
      </c>
      <c r="J2409">
        <v>4.4895762978770568</v>
      </c>
      <c r="K2409">
        <v>0.32241139289395088</v>
      </c>
    </row>
    <row r="2410" spans="1:11" x14ac:dyDescent="0.2">
      <c r="A2410" t="s">
        <v>17802</v>
      </c>
      <c r="B2410" t="s">
        <v>17803</v>
      </c>
      <c r="C2410" t="s">
        <v>17804</v>
      </c>
      <c r="D2410" t="s">
        <v>17805</v>
      </c>
      <c r="E2410" t="s">
        <v>17806</v>
      </c>
      <c r="F2410">
        <v>1</v>
      </c>
      <c r="G2410" s="5">
        <v>10015.003000000001</v>
      </c>
      <c r="H2410" s="5">
        <v>19601.701000000001</v>
      </c>
      <c r="I2410" s="5">
        <v>20555.357</v>
      </c>
      <c r="J2410">
        <v>0.79618991248666016</v>
      </c>
      <c r="K2410">
        <v>0.32246152233750414</v>
      </c>
    </row>
    <row r="2411" spans="1:11" x14ac:dyDescent="0.2">
      <c r="A2411" t="s">
        <v>14811</v>
      </c>
      <c r="B2411" t="s">
        <v>6698</v>
      </c>
      <c r="C2411" t="s">
        <v>7823</v>
      </c>
      <c r="D2411" t="s">
        <v>6699</v>
      </c>
      <c r="E2411" t="s">
        <v>14812</v>
      </c>
      <c r="F2411">
        <v>1</v>
      </c>
      <c r="G2411" s="5">
        <v>18183.219000000001</v>
      </c>
      <c r="H2411" s="5">
        <v>13812.877</v>
      </c>
      <c r="I2411" s="5">
        <v>12453.977000000001</v>
      </c>
      <c r="J2411">
        <v>1.1919669070842538</v>
      </c>
      <c r="K2411">
        <v>0.32249137222313734</v>
      </c>
    </row>
    <row r="2412" spans="1:11" x14ac:dyDescent="0.2">
      <c r="A2412" t="s">
        <v>11569</v>
      </c>
      <c r="B2412" t="s">
        <v>578</v>
      </c>
      <c r="C2412" t="s">
        <v>7402</v>
      </c>
      <c r="D2412" t="s">
        <v>570</v>
      </c>
      <c r="E2412" t="s">
        <v>11570</v>
      </c>
      <c r="F2412">
        <v>0.78610000000000002</v>
      </c>
      <c r="G2412" s="5">
        <v>1641.5581</v>
      </c>
      <c r="H2412" s="5">
        <v>3652.8429999999998</v>
      </c>
      <c r="I2412" s="5">
        <v>0</v>
      </c>
      <c r="J2412">
        <v>3.7871946009884012</v>
      </c>
      <c r="K2412">
        <v>0.3235300950706782</v>
      </c>
    </row>
    <row r="2413" spans="1:11" x14ac:dyDescent="0.2">
      <c r="A2413" t="s">
        <v>7665</v>
      </c>
      <c r="B2413" t="s">
        <v>6586</v>
      </c>
      <c r="C2413" t="s">
        <v>7666</v>
      </c>
      <c r="D2413" t="s">
        <v>6587</v>
      </c>
      <c r="E2413" t="s">
        <v>7667</v>
      </c>
      <c r="F2413">
        <v>0.97650000000000003</v>
      </c>
      <c r="G2413" s="5">
        <v>97656.99</v>
      </c>
      <c r="H2413" s="5">
        <v>49697.42</v>
      </c>
      <c r="I2413" s="5">
        <v>35545.938000000002</v>
      </c>
      <c r="J2413">
        <v>0.71171015780767166</v>
      </c>
      <c r="K2413">
        <v>0.32383640611059544</v>
      </c>
    </row>
    <row r="2414" spans="1:11" x14ac:dyDescent="0.2">
      <c r="A2414" t="s">
        <v>16911</v>
      </c>
      <c r="B2414" t="s">
        <v>5386</v>
      </c>
      <c r="C2414" t="s">
        <v>7390</v>
      </c>
      <c r="D2414" t="s">
        <v>5387</v>
      </c>
      <c r="E2414" t="s">
        <v>16912</v>
      </c>
      <c r="F2414">
        <v>0.97550000000000003</v>
      </c>
      <c r="G2414" s="5">
        <v>144115.31</v>
      </c>
      <c r="H2414" s="5">
        <v>223338.6</v>
      </c>
      <c r="I2414" s="5">
        <v>59157.285000000003</v>
      </c>
      <c r="J2414">
        <v>0.72503640340123243</v>
      </c>
      <c r="K2414">
        <v>0.32400928864589068</v>
      </c>
    </row>
    <row r="2415" spans="1:11" x14ac:dyDescent="0.2">
      <c r="A2415" t="s">
        <v>20632</v>
      </c>
      <c r="B2415" t="s">
        <v>6537</v>
      </c>
      <c r="C2415" t="s">
        <v>6538</v>
      </c>
      <c r="D2415" t="s">
        <v>6539</v>
      </c>
      <c r="E2415" t="s">
        <v>20633</v>
      </c>
      <c r="F2415">
        <v>1</v>
      </c>
      <c r="G2415" s="5">
        <v>24966.232</v>
      </c>
      <c r="H2415" s="5">
        <v>29867.059000000001</v>
      </c>
      <c r="I2415" s="5">
        <v>32672.493999999999</v>
      </c>
      <c r="J2415">
        <v>0.88787016271737529</v>
      </c>
      <c r="K2415">
        <v>0.32431083494346552</v>
      </c>
    </row>
    <row r="2416" spans="1:11" x14ac:dyDescent="0.2">
      <c r="A2416" t="s">
        <v>5699</v>
      </c>
      <c r="B2416" t="s">
        <v>5700</v>
      </c>
      <c r="C2416" t="s">
        <v>12251</v>
      </c>
      <c r="D2416" t="s">
        <v>5701</v>
      </c>
      <c r="E2416" t="s">
        <v>12476</v>
      </c>
      <c r="F2416">
        <v>0.96230000000000004</v>
      </c>
      <c r="G2416" s="5">
        <v>357496.6</v>
      </c>
      <c r="H2416" s="5">
        <v>393143.1</v>
      </c>
      <c r="I2416" s="5">
        <v>419095.9</v>
      </c>
      <c r="J2416">
        <v>0.8963044409165658</v>
      </c>
      <c r="K2416">
        <v>0.3246033104936018</v>
      </c>
    </row>
    <row r="2417" spans="1:11" x14ac:dyDescent="0.2">
      <c r="A2417" t="s">
        <v>18773</v>
      </c>
      <c r="B2417" t="s">
        <v>18774</v>
      </c>
      <c r="C2417" t="s">
        <v>18775</v>
      </c>
      <c r="D2417" t="s">
        <v>18776</v>
      </c>
      <c r="E2417" t="s">
        <v>18777</v>
      </c>
      <c r="F2417">
        <v>0.97509999999999997</v>
      </c>
      <c r="G2417" s="5">
        <v>25013.307000000001</v>
      </c>
      <c r="H2417" s="5">
        <v>25061.146000000001</v>
      </c>
      <c r="I2417" s="5">
        <v>26243.285</v>
      </c>
      <c r="J2417">
        <v>1.1012331030670166</v>
      </c>
      <c r="K2417">
        <v>0.32495622639130972</v>
      </c>
    </row>
    <row r="2418" spans="1:11" x14ac:dyDescent="0.2">
      <c r="A2418" t="s">
        <v>10448</v>
      </c>
      <c r="B2418" t="s">
        <v>5644</v>
      </c>
      <c r="C2418" t="s">
        <v>9227</v>
      </c>
      <c r="D2418" t="s">
        <v>5645</v>
      </c>
      <c r="E2418" t="s">
        <v>10449</v>
      </c>
      <c r="F2418">
        <v>0.77969999999999995</v>
      </c>
      <c r="G2418" s="5">
        <v>36769.919999999998</v>
      </c>
      <c r="H2418" s="5">
        <v>0</v>
      </c>
      <c r="I2418" s="5">
        <v>0</v>
      </c>
      <c r="J2418">
        <v>0.32771971210192918</v>
      </c>
      <c r="K2418">
        <v>0.32518011224145416</v>
      </c>
    </row>
    <row r="2419" spans="1:11" x14ac:dyDescent="0.2">
      <c r="A2419" t="s">
        <v>10359</v>
      </c>
      <c r="B2419" t="s">
        <v>6411</v>
      </c>
      <c r="C2419" t="s">
        <v>7323</v>
      </c>
      <c r="D2419" t="s">
        <v>6412</v>
      </c>
      <c r="E2419" t="s">
        <v>10360</v>
      </c>
      <c r="F2419">
        <v>0.93230000000000002</v>
      </c>
      <c r="G2419" s="5">
        <v>10616.839</v>
      </c>
      <c r="H2419" s="5">
        <v>44586.097999999998</v>
      </c>
      <c r="I2419" s="5">
        <v>13607.24</v>
      </c>
      <c r="J2419">
        <v>0.63698267461570124</v>
      </c>
      <c r="K2419">
        <v>0.32519016633979908</v>
      </c>
    </row>
    <row r="2420" spans="1:11" x14ac:dyDescent="0.2">
      <c r="A2420" t="s">
        <v>11842</v>
      </c>
      <c r="B2420" t="s">
        <v>10899</v>
      </c>
      <c r="C2420" t="s">
        <v>10900</v>
      </c>
      <c r="D2420" t="s">
        <v>10901</v>
      </c>
      <c r="E2420" t="s">
        <v>11843</v>
      </c>
      <c r="F2420">
        <v>0.97540000000000004</v>
      </c>
      <c r="G2420" s="5">
        <v>88184.41</v>
      </c>
      <c r="H2420" s="5">
        <v>81083.460000000006</v>
      </c>
      <c r="I2420" s="5">
        <v>60472.18</v>
      </c>
      <c r="J2420">
        <v>1.1510959454144749</v>
      </c>
      <c r="K2420">
        <v>0.32523272696802341</v>
      </c>
    </row>
    <row r="2421" spans="1:11" x14ac:dyDescent="0.2">
      <c r="A2421" t="s">
        <v>13021</v>
      </c>
      <c r="B2421" t="s">
        <v>10346</v>
      </c>
      <c r="C2421" t="s">
        <v>10347</v>
      </c>
      <c r="D2421" t="s">
        <v>10348</v>
      </c>
      <c r="E2421" t="s">
        <v>13022</v>
      </c>
      <c r="F2421">
        <v>0.9496</v>
      </c>
      <c r="G2421" s="5">
        <v>6841.6989999999996</v>
      </c>
      <c r="H2421" s="5">
        <v>8913.7189999999991</v>
      </c>
      <c r="I2421" s="5">
        <v>6433.0910000000003</v>
      </c>
      <c r="J2421">
        <v>1.1808331337028899</v>
      </c>
      <c r="K2421">
        <v>0.32529248317357734</v>
      </c>
    </row>
    <row r="2422" spans="1:11" x14ac:dyDescent="0.2">
      <c r="A2422" t="s">
        <v>13069</v>
      </c>
      <c r="B2422" t="s">
        <v>10346</v>
      </c>
      <c r="C2422" t="s">
        <v>10347</v>
      </c>
      <c r="D2422" t="s">
        <v>10348</v>
      </c>
      <c r="E2422" t="s">
        <v>13070</v>
      </c>
      <c r="F2422">
        <v>0.94930000000000003</v>
      </c>
      <c r="G2422" s="5">
        <v>6100.5092999999997</v>
      </c>
      <c r="H2422" s="5">
        <v>7948.0586000000003</v>
      </c>
      <c r="I2422" s="5">
        <v>5736.1674999999996</v>
      </c>
      <c r="J2422">
        <v>1.1808331123282745</v>
      </c>
      <c r="K2422">
        <v>0.32529251088320971</v>
      </c>
    </row>
    <row r="2423" spans="1:11" x14ac:dyDescent="0.2">
      <c r="A2423" t="s">
        <v>7178</v>
      </c>
      <c r="B2423" t="s">
        <v>6349</v>
      </c>
      <c r="C2423" t="s">
        <v>7179</v>
      </c>
      <c r="D2423" t="s">
        <v>6350</v>
      </c>
      <c r="E2423" t="s">
        <v>7180</v>
      </c>
      <c r="F2423">
        <v>0.97009999999999996</v>
      </c>
      <c r="G2423" s="5">
        <v>24356.638999999999</v>
      </c>
      <c r="H2423" s="5">
        <v>39471.625</v>
      </c>
      <c r="I2423" s="5">
        <v>28827.224999999999</v>
      </c>
      <c r="J2423">
        <v>1.1974866676837916</v>
      </c>
      <c r="K2423">
        <v>0.32536966916451604</v>
      </c>
    </row>
    <row r="2424" spans="1:11" x14ac:dyDescent="0.2">
      <c r="A2424" t="s">
        <v>10415</v>
      </c>
      <c r="B2424" t="s">
        <v>5113</v>
      </c>
      <c r="C2424" t="s">
        <v>6193</v>
      </c>
      <c r="D2424" t="s">
        <v>5114</v>
      </c>
      <c r="E2424" t="s">
        <v>10416</v>
      </c>
      <c r="F2424">
        <v>0.9093</v>
      </c>
      <c r="G2424" s="5">
        <v>9749.3955000000005</v>
      </c>
      <c r="H2424" s="5">
        <v>30918.192999999999</v>
      </c>
      <c r="I2424" s="5">
        <v>16979.598000000002</v>
      </c>
      <c r="J2424">
        <v>0.71775719351383283</v>
      </c>
      <c r="K2424">
        <v>0.32543348767689229</v>
      </c>
    </row>
    <row r="2425" spans="1:11" x14ac:dyDescent="0.2">
      <c r="A2425" t="s">
        <v>6858</v>
      </c>
      <c r="B2425" t="s">
        <v>6180</v>
      </c>
      <c r="C2425" t="s">
        <v>6859</v>
      </c>
      <c r="D2425" t="s">
        <v>6181</v>
      </c>
      <c r="E2425" t="s">
        <v>6860</v>
      </c>
      <c r="F2425">
        <v>0.94030000000000002</v>
      </c>
      <c r="G2425" s="5">
        <v>100056.52</v>
      </c>
      <c r="H2425" s="5">
        <v>59917.67</v>
      </c>
      <c r="I2425" s="5">
        <v>175241.03</v>
      </c>
      <c r="J2425">
        <v>1.5256107836779582</v>
      </c>
      <c r="K2425">
        <v>0.32549687602072352</v>
      </c>
    </row>
    <row r="2426" spans="1:11" x14ac:dyDescent="0.2">
      <c r="A2426" t="s">
        <v>18914</v>
      </c>
      <c r="B2426" t="s">
        <v>18915</v>
      </c>
      <c r="C2426" t="s">
        <v>18916</v>
      </c>
      <c r="D2426" t="s">
        <v>18917</v>
      </c>
      <c r="E2426" t="s">
        <v>18918</v>
      </c>
      <c r="F2426">
        <v>0.97389999999999999</v>
      </c>
      <c r="G2426" s="5">
        <v>10351.626</v>
      </c>
      <c r="H2426" s="5">
        <v>27889.473000000002</v>
      </c>
      <c r="I2426" s="5">
        <v>10323.038</v>
      </c>
      <c r="J2426">
        <v>1.8824789214432491</v>
      </c>
      <c r="K2426">
        <v>0.32571323025819748</v>
      </c>
    </row>
    <row r="2427" spans="1:11" x14ac:dyDescent="0.2">
      <c r="A2427" t="s">
        <v>21284</v>
      </c>
      <c r="B2427" t="s">
        <v>5141</v>
      </c>
      <c r="C2427" t="s">
        <v>8376</v>
      </c>
      <c r="D2427" t="s">
        <v>5142</v>
      </c>
      <c r="E2427" t="s">
        <v>21285</v>
      </c>
      <c r="F2427">
        <v>0.97309999999999997</v>
      </c>
      <c r="G2427" s="5">
        <v>14168.178</v>
      </c>
      <c r="H2427" s="5">
        <v>21649.421999999999</v>
      </c>
      <c r="I2427" s="5">
        <v>13959.661</v>
      </c>
      <c r="J2427">
        <v>0.85178457918474049</v>
      </c>
      <c r="K2427">
        <v>0.32597307342646975</v>
      </c>
    </row>
    <row r="2428" spans="1:11" x14ac:dyDescent="0.2">
      <c r="A2428" t="s">
        <v>16793</v>
      </c>
      <c r="B2428" t="s">
        <v>6771</v>
      </c>
      <c r="C2428" t="s">
        <v>7950</v>
      </c>
      <c r="D2428" t="s">
        <v>6772</v>
      </c>
      <c r="E2428" t="s">
        <v>16794</v>
      </c>
      <c r="F2428">
        <v>0.97550000000000003</v>
      </c>
      <c r="G2428" s="5">
        <v>13565.513999999999</v>
      </c>
      <c r="H2428" s="5">
        <v>15403.927</v>
      </c>
      <c r="I2428" s="5">
        <v>11874.152</v>
      </c>
      <c r="J2428">
        <v>0.87141016303004037</v>
      </c>
      <c r="K2428">
        <v>0.32601366324085301</v>
      </c>
    </row>
    <row r="2429" spans="1:11" x14ac:dyDescent="0.2">
      <c r="A2429" t="s">
        <v>13484</v>
      </c>
      <c r="B2429" t="s">
        <v>102</v>
      </c>
      <c r="C2429" t="s">
        <v>9011</v>
      </c>
      <c r="D2429" t="s">
        <v>95</v>
      </c>
      <c r="E2429" t="s">
        <v>13485</v>
      </c>
      <c r="F2429">
        <v>0.95930000000000004</v>
      </c>
      <c r="G2429" s="5">
        <v>0</v>
      </c>
      <c r="H2429" s="5">
        <v>0</v>
      </c>
      <c r="I2429" s="5">
        <v>22094.633000000002</v>
      </c>
      <c r="J2429">
        <v>0.1781836292194425</v>
      </c>
      <c r="K2429">
        <v>0.32657801989134944</v>
      </c>
    </row>
    <row r="2430" spans="1:11" x14ac:dyDescent="0.2">
      <c r="A2430" t="s">
        <v>10083</v>
      </c>
      <c r="B2430" t="s">
        <v>10084</v>
      </c>
      <c r="C2430" t="s">
        <v>10085</v>
      </c>
      <c r="D2430" t="s">
        <v>10086</v>
      </c>
      <c r="E2430" t="s">
        <v>10087</v>
      </c>
      <c r="F2430">
        <v>0.97270000000000001</v>
      </c>
      <c r="G2430" s="5">
        <v>8527.518</v>
      </c>
      <c r="H2430" s="5">
        <v>37349.64</v>
      </c>
      <c r="I2430" s="5">
        <v>8419.3209999999999</v>
      </c>
      <c r="J2430">
        <v>2.4870255874272744</v>
      </c>
      <c r="K2430">
        <v>0.32762424094962606</v>
      </c>
    </row>
    <row r="2431" spans="1:11" x14ac:dyDescent="0.2">
      <c r="A2431" t="s">
        <v>16979</v>
      </c>
      <c r="B2431" t="s">
        <v>16980</v>
      </c>
      <c r="C2431" t="s">
        <v>16981</v>
      </c>
      <c r="D2431" t="s">
        <v>16982</v>
      </c>
      <c r="E2431" t="s">
        <v>16983</v>
      </c>
      <c r="F2431">
        <v>0.9728</v>
      </c>
      <c r="G2431" s="5">
        <v>10046.197</v>
      </c>
      <c r="H2431" s="5">
        <v>14867.207</v>
      </c>
      <c r="I2431" s="5">
        <v>12925.662</v>
      </c>
      <c r="J2431">
        <v>1.310787849361817</v>
      </c>
      <c r="K2431">
        <v>0.32783637134407695</v>
      </c>
    </row>
    <row r="2432" spans="1:11" x14ac:dyDescent="0.2">
      <c r="A2432" t="s">
        <v>7217</v>
      </c>
      <c r="B2432" t="s">
        <v>6374</v>
      </c>
      <c r="C2432" t="s">
        <v>7218</v>
      </c>
      <c r="D2432" t="s">
        <v>6375</v>
      </c>
      <c r="E2432" t="s">
        <v>7219</v>
      </c>
      <c r="F2432">
        <v>0.9677</v>
      </c>
      <c r="G2432" s="5">
        <v>14170.04</v>
      </c>
      <c r="H2432" s="5">
        <v>21185.273000000001</v>
      </c>
      <c r="I2432" s="5">
        <v>9223.6970000000001</v>
      </c>
      <c r="J2432">
        <v>0.76125668647062372</v>
      </c>
      <c r="K2432">
        <v>0.32826948104726761</v>
      </c>
    </row>
    <row r="2433" spans="1:11" x14ac:dyDescent="0.2">
      <c r="A2433" t="s">
        <v>17987</v>
      </c>
      <c r="B2433" t="s">
        <v>7269</v>
      </c>
      <c r="C2433" t="s">
        <v>7270</v>
      </c>
      <c r="D2433" t="s">
        <v>7271</v>
      </c>
      <c r="E2433" t="s">
        <v>17988</v>
      </c>
      <c r="F2433">
        <v>1</v>
      </c>
      <c r="G2433" s="5">
        <v>41486.85</v>
      </c>
      <c r="H2433" s="5">
        <v>79319.41</v>
      </c>
      <c r="I2433" s="5">
        <v>55151.72</v>
      </c>
      <c r="J2433">
        <v>0.81414086188524704</v>
      </c>
      <c r="K2433">
        <v>0.32845826040985537</v>
      </c>
    </row>
    <row r="2434" spans="1:11" x14ac:dyDescent="0.2">
      <c r="A2434" t="s">
        <v>12772</v>
      </c>
      <c r="B2434" t="s">
        <v>5780</v>
      </c>
      <c r="C2434" t="s">
        <v>7933</v>
      </c>
      <c r="D2434" t="s">
        <v>5781</v>
      </c>
      <c r="E2434" t="s">
        <v>12773</v>
      </c>
      <c r="F2434">
        <v>0.97570000000000001</v>
      </c>
      <c r="G2434" s="5">
        <v>71461.02</v>
      </c>
      <c r="H2434" s="5">
        <v>136053.82999999999</v>
      </c>
      <c r="I2434" s="5">
        <v>125749.086</v>
      </c>
      <c r="J2434">
        <v>0.77056686678832897</v>
      </c>
      <c r="K2434">
        <v>0.32854201367384228</v>
      </c>
    </row>
    <row r="2435" spans="1:11" x14ac:dyDescent="0.2">
      <c r="A2435" t="s">
        <v>8364</v>
      </c>
      <c r="B2435" t="s">
        <v>8365</v>
      </c>
      <c r="C2435" t="s">
        <v>8366</v>
      </c>
      <c r="D2435" t="s">
        <v>8367</v>
      </c>
      <c r="E2435" t="s">
        <v>8368</v>
      </c>
      <c r="F2435">
        <v>0.96120000000000005</v>
      </c>
      <c r="G2435" s="5">
        <v>7940.3037000000004</v>
      </c>
      <c r="H2435" s="5">
        <v>9718.7294999999995</v>
      </c>
      <c r="I2435" s="5">
        <v>0</v>
      </c>
      <c r="J2435">
        <v>0.63719576656574173</v>
      </c>
      <c r="K2435">
        <v>0.32891031431449563</v>
      </c>
    </row>
    <row r="2436" spans="1:11" x14ac:dyDescent="0.2">
      <c r="A2436" t="s">
        <v>16116</v>
      </c>
      <c r="B2436" t="s">
        <v>16117</v>
      </c>
      <c r="C2436" t="s">
        <v>16118</v>
      </c>
      <c r="D2436" t="s">
        <v>16119</v>
      </c>
      <c r="E2436" t="s">
        <v>16120</v>
      </c>
      <c r="F2436">
        <v>1</v>
      </c>
      <c r="G2436" s="5">
        <v>88106.554999999993</v>
      </c>
      <c r="H2436" s="5">
        <v>12138.965</v>
      </c>
      <c r="I2436" s="5">
        <v>3379.7633999999998</v>
      </c>
      <c r="J2436">
        <v>7.4409905856162402</v>
      </c>
      <c r="K2436">
        <v>0.32905254307716703</v>
      </c>
    </row>
    <row r="2437" spans="1:11" x14ac:dyDescent="0.2">
      <c r="A2437" t="s">
        <v>16734</v>
      </c>
      <c r="B2437" t="s">
        <v>7777</v>
      </c>
      <c r="C2437" t="s">
        <v>7778</v>
      </c>
      <c r="D2437" t="s">
        <v>7779</v>
      </c>
      <c r="E2437" t="s">
        <v>16735</v>
      </c>
      <c r="F2437">
        <v>0.97209999999999996</v>
      </c>
      <c r="G2437" s="5">
        <v>33458.6</v>
      </c>
      <c r="H2437" s="5">
        <v>31796.598000000002</v>
      </c>
      <c r="I2437" s="5">
        <v>37421.453000000001</v>
      </c>
      <c r="J2437">
        <v>0.81670151323070583</v>
      </c>
      <c r="K2437">
        <v>0.32906005979567804</v>
      </c>
    </row>
    <row r="2438" spans="1:11" x14ac:dyDescent="0.2">
      <c r="A2438" t="s">
        <v>19037</v>
      </c>
      <c r="B2438" t="s">
        <v>17633</v>
      </c>
      <c r="C2438" t="s">
        <v>17634</v>
      </c>
      <c r="D2438" t="s">
        <v>17635</v>
      </c>
      <c r="E2438" t="s">
        <v>19038</v>
      </c>
      <c r="F2438">
        <v>0.96309999999999996</v>
      </c>
      <c r="G2438" s="5">
        <v>57948.51</v>
      </c>
      <c r="H2438" s="5">
        <v>41845.574000000001</v>
      </c>
      <c r="I2438" s="5">
        <v>38233.055</v>
      </c>
      <c r="J2438">
        <v>1.1793876683359155</v>
      </c>
      <c r="K2438">
        <v>0.32906420880861437</v>
      </c>
    </row>
    <row r="2439" spans="1:11" x14ac:dyDescent="0.2">
      <c r="A2439" t="s">
        <v>14337</v>
      </c>
      <c r="B2439" t="s">
        <v>12224</v>
      </c>
      <c r="C2439" t="s">
        <v>12225</v>
      </c>
      <c r="D2439" t="s">
        <v>12226</v>
      </c>
      <c r="E2439" t="s">
        <v>14338</v>
      </c>
      <c r="F2439">
        <v>0.97260000000000002</v>
      </c>
      <c r="G2439" s="5">
        <v>20849.083999999999</v>
      </c>
      <c r="H2439" s="5">
        <v>32888.695</v>
      </c>
      <c r="I2439" s="5">
        <v>26655.16</v>
      </c>
      <c r="J2439">
        <v>1.3247281551719845</v>
      </c>
      <c r="K2439">
        <v>0.32909516476380613</v>
      </c>
    </row>
    <row r="2440" spans="1:11" x14ac:dyDescent="0.2">
      <c r="A2440" t="s">
        <v>15715</v>
      </c>
      <c r="B2440" t="s">
        <v>6806</v>
      </c>
      <c r="C2440" t="s">
        <v>6807</v>
      </c>
      <c r="D2440" t="s">
        <v>6808</v>
      </c>
      <c r="E2440" t="s">
        <v>15716</v>
      </c>
      <c r="F2440">
        <v>0.96160000000000001</v>
      </c>
      <c r="G2440" s="5">
        <v>0</v>
      </c>
      <c r="H2440" s="5">
        <v>7579.9380000000001</v>
      </c>
      <c r="I2440" s="5">
        <v>7064.2964000000002</v>
      </c>
      <c r="J2440">
        <v>2.4960448787276364</v>
      </c>
      <c r="K2440">
        <v>0.32918713659979554</v>
      </c>
    </row>
    <row r="2441" spans="1:11" x14ac:dyDescent="0.2">
      <c r="A2441" t="s">
        <v>20622</v>
      </c>
      <c r="B2441" t="s">
        <v>10331</v>
      </c>
      <c r="C2441" t="s">
        <v>10332</v>
      </c>
      <c r="D2441" t="s">
        <v>10333</v>
      </c>
      <c r="E2441" t="s">
        <v>20623</v>
      </c>
      <c r="F2441">
        <v>0.97309999999999997</v>
      </c>
      <c r="G2441" s="5">
        <v>37039.741999999998</v>
      </c>
      <c r="H2441" s="5">
        <v>37030.688000000002</v>
      </c>
      <c r="I2441" s="5">
        <v>0</v>
      </c>
      <c r="J2441">
        <v>0.63924026282728208</v>
      </c>
      <c r="K2441">
        <v>0.32919146313042424</v>
      </c>
    </row>
    <row r="2442" spans="1:11" x14ac:dyDescent="0.2">
      <c r="A2442" t="s">
        <v>18007</v>
      </c>
      <c r="B2442" t="s">
        <v>5644</v>
      </c>
      <c r="C2442" t="s">
        <v>9227</v>
      </c>
      <c r="D2442" t="s">
        <v>5645</v>
      </c>
      <c r="E2442" t="s">
        <v>18008</v>
      </c>
      <c r="F2442">
        <v>1</v>
      </c>
      <c r="G2442" s="5">
        <v>691001.25</v>
      </c>
      <c r="H2442" s="5">
        <v>903186.5</v>
      </c>
      <c r="I2442" s="5">
        <v>1159899.8</v>
      </c>
      <c r="J2442">
        <v>0.85008042712066056</v>
      </c>
      <c r="K2442">
        <v>0.32934439078595029</v>
      </c>
    </row>
    <row r="2443" spans="1:11" x14ac:dyDescent="0.2">
      <c r="A2443" t="s">
        <v>10436</v>
      </c>
      <c r="B2443" t="s">
        <v>10437</v>
      </c>
      <c r="C2443" t="s">
        <v>10438</v>
      </c>
      <c r="D2443" t="s">
        <v>10439</v>
      </c>
      <c r="E2443" t="s">
        <v>10440</v>
      </c>
      <c r="F2443">
        <v>0.97470000000000001</v>
      </c>
      <c r="G2443" s="5">
        <v>3083.4324000000001</v>
      </c>
      <c r="H2443" s="5">
        <v>0</v>
      </c>
      <c r="I2443" s="5">
        <v>0</v>
      </c>
      <c r="J2443">
        <v>0.29971486853567392</v>
      </c>
      <c r="K2443">
        <v>0.32939433616079045</v>
      </c>
    </row>
    <row r="2444" spans="1:11" x14ac:dyDescent="0.2">
      <c r="A2444" t="s">
        <v>16147</v>
      </c>
      <c r="B2444" t="s">
        <v>14975</v>
      </c>
      <c r="C2444" t="s">
        <v>14976</v>
      </c>
      <c r="D2444" t="s">
        <v>14977</v>
      </c>
      <c r="E2444" t="s">
        <v>16148</v>
      </c>
      <c r="F2444">
        <v>0.9698</v>
      </c>
      <c r="G2444" s="5">
        <v>29704.148000000001</v>
      </c>
      <c r="H2444" s="5">
        <v>34236.33</v>
      </c>
      <c r="I2444" s="5">
        <v>30563.567999999999</v>
      </c>
      <c r="J2444">
        <v>1.1490545284981228</v>
      </c>
      <c r="K2444">
        <v>0.32958769620551287</v>
      </c>
    </row>
    <row r="2445" spans="1:11" x14ac:dyDescent="0.2">
      <c r="A2445" t="s">
        <v>8371</v>
      </c>
      <c r="B2445" t="s">
        <v>5107</v>
      </c>
      <c r="C2445" t="s">
        <v>7212</v>
      </c>
      <c r="D2445" t="s">
        <v>5108</v>
      </c>
      <c r="E2445" t="s">
        <v>8372</v>
      </c>
      <c r="F2445">
        <v>0.96850000000000003</v>
      </c>
      <c r="G2445" s="5">
        <v>10719.491</v>
      </c>
      <c r="H2445" s="5">
        <v>9584.66</v>
      </c>
      <c r="I2445" s="5">
        <v>0</v>
      </c>
      <c r="J2445">
        <v>0.63140063484150011</v>
      </c>
      <c r="K2445">
        <v>0.32959907459754095</v>
      </c>
    </row>
    <row r="2446" spans="1:11" x14ac:dyDescent="0.2">
      <c r="A2446" t="s">
        <v>16129</v>
      </c>
      <c r="B2446" t="s">
        <v>5244</v>
      </c>
      <c r="C2446" t="s">
        <v>11164</v>
      </c>
      <c r="D2446" t="s">
        <v>5245</v>
      </c>
      <c r="E2446" t="s">
        <v>16130</v>
      </c>
      <c r="F2446">
        <v>0.9264</v>
      </c>
      <c r="G2446" s="5">
        <v>0</v>
      </c>
      <c r="H2446" s="5">
        <v>33949.53</v>
      </c>
      <c r="I2446" s="5">
        <v>0</v>
      </c>
      <c r="J2446">
        <v>0.27403916985274906</v>
      </c>
      <c r="K2446">
        <v>0.32971939837264902</v>
      </c>
    </row>
    <row r="2447" spans="1:11" x14ac:dyDescent="0.2">
      <c r="A2447" t="s">
        <v>7351</v>
      </c>
      <c r="B2447" t="s">
        <v>6420</v>
      </c>
      <c r="C2447" t="s">
        <v>7352</v>
      </c>
      <c r="D2447" t="s">
        <v>6421</v>
      </c>
      <c r="E2447" t="s">
        <v>7353</v>
      </c>
      <c r="F2447">
        <v>1</v>
      </c>
      <c r="G2447" s="5">
        <v>11776.009</v>
      </c>
      <c r="H2447" s="5">
        <v>15686.762000000001</v>
      </c>
      <c r="I2447" s="5">
        <v>6003.4</v>
      </c>
      <c r="J2447">
        <v>1.4437841550697192</v>
      </c>
      <c r="K2447">
        <v>0.32975012573798645</v>
      </c>
    </row>
    <row r="2448" spans="1:11" x14ac:dyDescent="0.2">
      <c r="A2448" t="s">
        <v>10849</v>
      </c>
      <c r="B2448" t="s">
        <v>10850</v>
      </c>
      <c r="C2448" t="s">
        <v>10851</v>
      </c>
      <c r="D2448" t="s">
        <v>10852</v>
      </c>
      <c r="E2448" t="s">
        <v>10853</v>
      </c>
      <c r="F2448">
        <v>0.95579999999999998</v>
      </c>
      <c r="G2448" s="5">
        <v>55688.355000000003</v>
      </c>
      <c r="H2448" s="5">
        <v>126652.766</v>
      </c>
      <c r="I2448" s="5">
        <v>87430.69</v>
      </c>
      <c r="J2448">
        <v>1.4722759667894711</v>
      </c>
      <c r="K2448">
        <v>0.3303268948405087</v>
      </c>
    </row>
    <row r="2449" spans="1:11" x14ac:dyDescent="0.2">
      <c r="A2449" t="s">
        <v>5831</v>
      </c>
      <c r="B2449" t="s">
        <v>5290</v>
      </c>
      <c r="C2449" t="s">
        <v>12702</v>
      </c>
      <c r="D2449" t="s">
        <v>5291</v>
      </c>
      <c r="E2449" t="s">
        <v>12703</v>
      </c>
      <c r="F2449">
        <v>0.97660000000000002</v>
      </c>
      <c r="G2449" s="5">
        <v>36027.72</v>
      </c>
      <c r="H2449" s="5">
        <v>38939.79</v>
      </c>
      <c r="I2449" s="5">
        <v>40069.387000000002</v>
      </c>
      <c r="J2449">
        <v>0.92499737425208406</v>
      </c>
      <c r="K2449">
        <v>0.33036088790360074</v>
      </c>
    </row>
    <row r="2450" spans="1:11" x14ac:dyDescent="0.2">
      <c r="A2450" t="s">
        <v>12331</v>
      </c>
      <c r="B2450" t="s">
        <v>12332</v>
      </c>
      <c r="C2450" t="s">
        <v>12333</v>
      </c>
      <c r="D2450" t="s">
        <v>12334</v>
      </c>
      <c r="E2450" t="s">
        <v>12335</v>
      </c>
      <c r="F2450">
        <v>0.9768</v>
      </c>
      <c r="G2450" s="5">
        <v>24727.473000000002</v>
      </c>
      <c r="H2450" s="5">
        <v>21789.53</v>
      </c>
      <c r="I2450" s="5">
        <v>14693.022000000001</v>
      </c>
      <c r="J2450">
        <v>1.2354269482211804</v>
      </c>
      <c r="K2450">
        <v>0.33051159999197816</v>
      </c>
    </row>
    <row r="2451" spans="1:11" x14ac:dyDescent="0.2">
      <c r="A2451" t="s">
        <v>8295</v>
      </c>
      <c r="B2451" t="s">
        <v>5268</v>
      </c>
      <c r="C2451" t="s">
        <v>8296</v>
      </c>
      <c r="D2451" t="s">
        <v>5269</v>
      </c>
      <c r="E2451" t="s">
        <v>8297</v>
      </c>
      <c r="F2451">
        <v>0.97219999999999995</v>
      </c>
      <c r="G2451" s="5">
        <v>11581.423000000001</v>
      </c>
      <c r="H2451" s="5">
        <v>17099.317999999999</v>
      </c>
      <c r="I2451" s="5">
        <v>12827.888999999999</v>
      </c>
      <c r="J2451">
        <v>1.1885782763041757</v>
      </c>
      <c r="K2451">
        <v>0.33068613527686097</v>
      </c>
    </row>
    <row r="2452" spans="1:11" x14ac:dyDescent="0.2">
      <c r="A2452" t="s">
        <v>17714</v>
      </c>
      <c r="B2452" t="s">
        <v>17715</v>
      </c>
      <c r="C2452" t="s">
        <v>17716</v>
      </c>
      <c r="D2452" t="s">
        <v>17717</v>
      </c>
      <c r="E2452" t="s">
        <v>17718</v>
      </c>
      <c r="F2452">
        <v>0.94540000000000002</v>
      </c>
      <c r="G2452" s="5">
        <v>48969.51</v>
      </c>
      <c r="H2452" s="5">
        <v>36469.792999999998</v>
      </c>
      <c r="I2452" s="5">
        <v>39007.311999999998</v>
      </c>
      <c r="J2452">
        <v>1.1510140848647592</v>
      </c>
      <c r="K2452">
        <v>0.33076127568672126</v>
      </c>
    </row>
    <row r="2453" spans="1:11" x14ac:dyDescent="0.2">
      <c r="A2453" t="s">
        <v>20655</v>
      </c>
      <c r="B2453" t="s">
        <v>6865</v>
      </c>
      <c r="C2453" t="s">
        <v>6866</v>
      </c>
      <c r="D2453" t="s">
        <v>6867</v>
      </c>
      <c r="E2453" t="s">
        <v>20656</v>
      </c>
      <c r="F2453">
        <v>0.96879999999999999</v>
      </c>
      <c r="G2453" s="5">
        <v>118615.086</v>
      </c>
      <c r="H2453" s="5">
        <v>77481.42</v>
      </c>
      <c r="I2453" s="5">
        <v>101818.14</v>
      </c>
      <c r="J2453">
        <v>1.1666729664170723</v>
      </c>
      <c r="K2453">
        <v>0.33083584338023447</v>
      </c>
    </row>
    <row r="2454" spans="1:11" x14ac:dyDescent="0.2">
      <c r="A2454" t="s">
        <v>6823</v>
      </c>
      <c r="B2454" t="s">
        <v>6150</v>
      </c>
      <c r="C2454" t="s">
        <v>6824</v>
      </c>
      <c r="D2454" t="s">
        <v>6151</v>
      </c>
      <c r="E2454" t="s">
        <v>6825</v>
      </c>
      <c r="F2454">
        <v>0.95579999999999998</v>
      </c>
      <c r="G2454" s="5">
        <v>31608.33</v>
      </c>
      <c r="H2454" s="5">
        <v>61621.52</v>
      </c>
      <c r="I2454" s="5">
        <v>0</v>
      </c>
      <c r="J2454">
        <v>2.9451961082659999</v>
      </c>
      <c r="K2454">
        <v>0.33108771769303486</v>
      </c>
    </row>
    <row r="2455" spans="1:11" x14ac:dyDescent="0.2">
      <c r="A2455" t="s">
        <v>12961</v>
      </c>
      <c r="B2455" t="s">
        <v>3344</v>
      </c>
      <c r="C2455" t="s">
        <v>9616</v>
      </c>
      <c r="D2455" t="s">
        <v>3336</v>
      </c>
      <c r="E2455" t="s">
        <v>12962</v>
      </c>
      <c r="F2455">
        <v>0.81640000000000001</v>
      </c>
      <c r="G2455" s="5">
        <v>10840.851000000001</v>
      </c>
      <c r="H2455" s="5">
        <v>15398.691000000001</v>
      </c>
      <c r="I2455" s="5">
        <v>9345.08</v>
      </c>
      <c r="J2455">
        <v>1.6366850770588588</v>
      </c>
      <c r="K2455">
        <v>0.33147063059651183</v>
      </c>
    </row>
    <row r="2456" spans="1:11" x14ac:dyDescent="0.2">
      <c r="A2456" t="s">
        <v>16823</v>
      </c>
      <c r="B2456" t="s">
        <v>7690</v>
      </c>
      <c r="C2456" t="s">
        <v>7691</v>
      </c>
      <c r="D2456" t="s">
        <v>7692</v>
      </c>
      <c r="E2456" t="s">
        <v>16824</v>
      </c>
      <c r="F2456">
        <v>0.95799999999999996</v>
      </c>
      <c r="G2456" s="5">
        <v>6874.4053000000004</v>
      </c>
      <c r="H2456" s="5">
        <v>20821.585999999999</v>
      </c>
      <c r="I2456" s="5">
        <v>17449.732</v>
      </c>
      <c r="J2456">
        <v>0.75655726728352057</v>
      </c>
      <c r="K2456">
        <v>0.33159006270034186</v>
      </c>
    </row>
    <row r="2457" spans="1:11" x14ac:dyDescent="0.2">
      <c r="A2457" t="s">
        <v>16487</v>
      </c>
      <c r="B2457" t="s">
        <v>5626</v>
      </c>
      <c r="C2457" t="s">
        <v>11302</v>
      </c>
      <c r="D2457" t="s">
        <v>5627</v>
      </c>
      <c r="E2457" t="s">
        <v>16488</v>
      </c>
      <c r="F2457">
        <v>1</v>
      </c>
      <c r="G2457" s="5">
        <v>10418.332</v>
      </c>
      <c r="H2457" s="5">
        <v>12826.883</v>
      </c>
      <c r="I2457" s="5">
        <v>7420.3755000000001</v>
      </c>
      <c r="J2457">
        <v>1.22276184463181</v>
      </c>
      <c r="K2457">
        <v>0.331686006961254</v>
      </c>
    </row>
    <row r="2458" spans="1:11" x14ac:dyDescent="0.2">
      <c r="A2458" t="s">
        <v>16031</v>
      </c>
      <c r="B2458" t="s">
        <v>6626</v>
      </c>
      <c r="C2458" t="s">
        <v>7732</v>
      </c>
      <c r="D2458" t="s">
        <v>6627</v>
      </c>
      <c r="E2458" t="s">
        <v>16032</v>
      </c>
      <c r="F2458">
        <v>0.96440000000000003</v>
      </c>
      <c r="G2458" s="5">
        <v>22951.355</v>
      </c>
      <c r="H2458" s="5">
        <v>38506.675999999999</v>
      </c>
      <c r="I2458" s="5">
        <v>54009.105000000003</v>
      </c>
      <c r="J2458">
        <v>0.76950190579567601</v>
      </c>
      <c r="K2458">
        <v>0.33204883847093603</v>
      </c>
    </row>
    <row r="2459" spans="1:11" x14ac:dyDescent="0.2">
      <c r="A2459" t="s">
        <v>8785</v>
      </c>
      <c r="B2459" t="s">
        <v>8786</v>
      </c>
      <c r="C2459" t="s">
        <v>8787</v>
      </c>
      <c r="D2459" t="s">
        <v>8788</v>
      </c>
      <c r="E2459" t="s">
        <v>8789</v>
      </c>
      <c r="F2459">
        <v>0.97340000000000004</v>
      </c>
      <c r="G2459" s="5">
        <v>5960.9279999999999</v>
      </c>
      <c r="H2459" s="5">
        <v>5231.8022000000001</v>
      </c>
      <c r="I2459" s="5">
        <v>37625.887000000002</v>
      </c>
      <c r="J2459">
        <v>3.6527181530801167</v>
      </c>
      <c r="K2459">
        <v>0.33207141920440114</v>
      </c>
    </row>
    <row r="2460" spans="1:11" x14ac:dyDescent="0.2">
      <c r="A2460" t="s">
        <v>21086</v>
      </c>
      <c r="B2460" t="s">
        <v>5644</v>
      </c>
      <c r="C2460" t="s">
        <v>9227</v>
      </c>
      <c r="D2460" t="s">
        <v>5645</v>
      </c>
      <c r="E2460" t="s">
        <v>21087</v>
      </c>
      <c r="F2460">
        <v>0.8327</v>
      </c>
      <c r="G2460" s="5">
        <v>0</v>
      </c>
      <c r="H2460" s="5">
        <v>0</v>
      </c>
      <c r="I2460" s="5">
        <v>8190.4507000000003</v>
      </c>
      <c r="J2460">
        <v>5.8913125874540256E-2</v>
      </c>
      <c r="K2460">
        <v>0.33223883059617326</v>
      </c>
    </row>
    <row r="2461" spans="1:11" x14ac:dyDescent="0.2">
      <c r="A2461" t="s">
        <v>16052</v>
      </c>
      <c r="B2461" t="s">
        <v>16053</v>
      </c>
      <c r="C2461" t="s">
        <v>16054</v>
      </c>
      <c r="D2461" t="s">
        <v>16055</v>
      </c>
      <c r="E2461" t="s">
        <v>16056</v>
      </c>
      <c r="F2461">
        <v>1</v>
      </c>
      <c r="G2461" s="5">
        <v>11449.977999999999</v>
      </c>
      <c r="H2461" s="5">
        <v>8460.9429999999993</v>
      </c>
      <c r="I2461" s="5">
        <v>6296.4780000000001</v>
      </c>
      <c r="J2461">
        <v>1.2820572791009361</v>
      </c>
      <c r="K2461">
        <v>0.33274579122079428</v>
      </c>
    </row>
    <row r="2462" spans="1:11" x14ac:dyDescent="0.2">
      <c r="A2462" t="s">
        <v>13811</v>
      </c>
      <c r="B2462" t="s">
        <v>10370</v>
      </c>
      <c r="C2462" t="s">
        <v>10371</v>
      </c>
      <c r="D2462" t="s">
        <v>10372</v>
      </c>
      <c r="E2462" t="s">
        <v>13812</v>
      </c>
      <c r="F2462">
        <v>1</v>
      </c>
      <c r="G2462" s="5">
        <v>6634.48</v>
      </c>
      <c r="H2462" s="5">
        <v>34674.33</v>
      </c>
      <c r="I2462" s="5">
        <v>4967.0169999999998</v>
      </c>
      <c r="J2462">
        <v>3.2678033541913738</v>
      </c>
      <c r="K2462">
        <v>0.3328157722881922</v>
      </c>
    </row>
    <row r="2463" spans="1:11" x14ac:dyDescent="0.2">
      <c r="A2463" t="s">
        <v>13813</v>
      </c>
      <c r="B2463" t="s">
        <v>10370</v>
      </c>
      <c r="C2463" t="s">
        <v>10371</v>
      </c>
      <c r="D2463" t="s">
        <v>10372</v>
      </c>
      <c r="E2463" t="s">
        <v>13812</v>
      </c>
      <c r="F2463">
        <v>1</v>
      </c>
      <c r="G2463" s="5">
        <v>6634.48</v>
      </c>
      <c r="H2463" s="5">
        <v>34674.33</v>
      </c>
      <c r="I2463" s="5">
        <v>4967.0169999999998</v>
      </c>
      <c r="J2463">
        <v>3.2678033541913738</v>
      </c>
      <c r="K2463">
        <v>0.3328157722881922</v>
      </c>
    </row>
    <row r="2464" spans="1:11" x14ac:dyDescent="0.2">
      <c r="A2464" t="s">
        <v>15902</v>
      </c>
      <c r="B2464" t="s">
        <v>5032</v>
      </c>
      <c r="C2464" t="s">
        <v>6031</v>
      </c>
      <c r="D2464" t="s">
        <v>5033</v>
      </c>
      <c r="E2464" t="s">
        <v>15903</v>
      </c>
      <c r="F2464">
        <v>0.97319999999999995</v>
      </c>
      <c r="G2464" s="5">
        <v>8900.3709999999992</v>
      </c>
      <c r="H2464" s="5">
        <v>8037.3887000000004</v>
      </c>
      <c r="I2464" s="5">
        <v>6933.4840000000004</v>
      </c>
      <c r="J2464">
        <v>1.1024230726356059</v>
      </c>
      <c r="K2464">
        <v>0.33296545844971043</v>
      </c>
    </row>
    <row r="2465" spans="1:11" x14ac:dyDescent="0.2">
      <c r="A2465" t="s">
        <v>12959</v>
      </c>
      <c r="B2465" t="s">
        <v>5892</v>
      </c>
      <c r="C2465" t="s">
        <v>7048</v>
      </c>
      <c r="D2465" t="s">
        <v>5893</v>
      </c>
      <c r="E2465" t="s">
        <v>12960</v>
      </c>
      <c r="F2465">
        <v>0.9698</v>
      </c>
      <c r="G2465" s="5">
        <v>20135.401999999998</v>
      </c>
      <c r="H2465" s="5">
        <v>11665.722</v>
      </c>
      <c r="I2465" s="5">
        <v>10340.33</v>
      </c>
      <c r="J2465">
        <v>1.318071855645397</v>
      </c>
      <c r="K2465">
        <v>0.33330007111371757</v>
      </c>
    </row>
    <row r="2466" spans="1:11" x14ac:dyDescent="0.2">
      <c r="A2466" t="s">
        <v>13599</v>
      </c>
      <c r="B2466" t="s">
        <v>5866</v>
      </c>
      <c r="C2466" t="s">
        <v>7099</v>
      </c>
      <c r="D2466" t="s">
        <v>5867</v>
      </c>
      <c r="E2466" t="s">
        <v>13600</v>
      </c>
      <c r="F2466">
        <v>0.94910000000000005</v>
      </c>
      <c r="G2466" s="5">
        <v>45535.726999999999</v>
      </c>
      <c r="H2466" s="5">
        <v>0</v>
      </c>
      <c r="I2466" s="5">
        <v>35563.156000000003</v>
      </c>
      <c r="J2466">
        <v>0.62949049757810871</v>
      </c>
      <c r="K2466">
        <v>0.33356623491366477</v>
      </c>
    </row>
    <row r="2467" spans="1:11" x14ac:dyDescent="0.2">
      <c r="A2467" t="s">
        <v>21129</v>
      </c>
      <c r="B2467" t="s">
        <v>15243</v>
      </c>
      <c r="C2467" t="s">
        <v>15244</v>
      </c>
      <c r="D2467" t="s">
        <v>15245</v>
      </c>
      <c r="E2467" t="s">
        <v>21130</v>
      </c>
      <c r="F2467">
        <v>0.96889999999999998</v>
      </c>
      <c r="G2467" s="5">
        <v>0</v>
      </c>
      <c r="H2467" s="5">
        <v>0</v>
      </c>
      <c r="I2467" s="5">
        <v>13472.463</v>
      </c>
      <c r="J2467">
        <v>0.46634172755825043</v>
      </c>
      <c r="K2467">
        <v>0.33362654471474024</v>
      </c>
    </row>
    <row r="2468" spans="1:11" x14ac:dyDescent="0.2">
      <c r="A2468" t="s">
        <v>8640</v>
      </c>
      <c r="B2468" t="s">
        <v>8437</v>
      </c>
      <c r="C2468" t="s">
        <v>8438</v>
      </c>
      <c r="D2468" t="s">
        <v>8439</v>
      </c>
      <c r="E2468" t="s">
        <v>8641</v>
      </c>
      <c r="F2468">
        <v>1</v>
      </c>
      <c r="G2468" s="5">
        <v>0</v>
      </c>
      <c r="H2468" s="5">
        <v>1386.2415000000001</v>
      </c>
      <c r="I2468" s="5">
        <v>12970.442999999999</v>
      </c>
      <c r="J2468">
        <v>18.452093421029293</v>
      </c>
      <c r="K2468">
        <v>0.33364181136270765</v>
      </c>
    </row>
    <row r="2469" spans="1:11" x14ac:dyDescent="0.2">
      <c r="A2469" t="s">
        <v>13780</v>
      </c>
      <c r="B2469" t="s">
        <v>13781</v>
      </c>
      <c r="C2469" t="s">
        <v>13782</v>
      </c>
      <c r="D2469" t="s">
        <v>13783</v>
      </c>
      <c r="E2469" t="s">
        <v>13784</v>
      </c>
      <c r="F2469">
        <v>0.95440000000000003</v>
      </c>
      <c r="G2469" s="5">
        <v>5663.2820000000002</v>
      </c>
      <c r="H2469" s="5">
        <v>7590.1255000000001</v>
      </c>
      <c r="I2469" s="5">
        <v>4630.8867</v>
      </c>
      <c r="J2469">
        <v>1.2047984817040307</v>
      </c>
      <c r="K2469">
        <v>0.33406728125207719</v>
      </c>
    </row>
    <row r="2470" spans="1:11" x14ac:dyDescent="0.2">
      <c r="A2470" t="s">
        <v>13619</v>
      </c>
      <c r="B2470" t="s">
        <v>11070</v>
      </c>
      <c r="C2470" t="s">
        <v>11071</v>
      </c>
      <c r="D2470" t="s">
        <v>11072</v>
      </c>
      <c r="E2470" t="s">
        <v>13620</v>
      </c>
      <c r="F2470">
        <v>1</v>
      </c>
      <c r="G2470" s="5">
        <v>24886.287</v>
      </c>
      <c r="H2470" s="5">
        <v>49010.16</v>
      </c>
      <c r="I2470" s="5">
        <v>22657.088</v>
      </c>
      <c r="J2470">
        <v>1.4044183230099154</v>
      </c>
      <c r="K2470">
        <v>0.33412986482486823</v>
      </c>
    </row>
    <row r="2471" spans="1:11" x14ac:dyDescent="0.2">
      <c r="A2471" t="s">
        <v>19188</v>
      </c>
      <c r="B2471" t="s">
        <v>19189</v>
      </c>
      <c r="C2471" t="s">
        <v>19190</v>
      </c>
      <c r="D2471" t="s">
        <v>19191</v>
      </c>
      <c r="E2471" t="s">
        <v>19192</v>
      </c>
      <c r="F2471">
        <v>0.96860000000000002</v>
      </c>
      <c r="G2471" s="5">
        <v>0</v>
      </c>
      <c r="H2471" s="5">
        <v>14640.037</v>
      </c>
      <c r="I2471" s="5">
        <v>7183.3643000000002</v>
      </c>
      <c r="J2471">
        <v>0.58995997845440795</v>
      </c>
      <c r="K2471">
        <v>0.3343576110556552</v>
      </c>
    </row>
    <row r="2472" spans="1:11" x14ac:dyDescent="0.2">
      <c r="A2472" t="s">
        <v>19102</v>
      </c>
      <c r="B2472" t="s">
        <v>6537</v>
      </c>
      <c r="C2472" t="s">
        <v>6538</v>
      </c>
      <c r="D2472" t="s">
        <v>6539</v>
      </c>
      <c r="E2472" t="s">
        <v>19103</v>
      </c>
      <c r="F2472">
        <v>0.9768</v>
      </c>
      <c r="G2472" s="5">
        <v>14689.175999999999</v>
      </c>
      <c r="H2472" s="5">
        <v>13565.508</v>
      </c>
      <c r="I2472" s="5">
        <v>15051.630999999999</v>
      </c>
      <c r="J2472">
        <v>0.90825526640454146</v>
      </c>
      <c r="K2472">
        <v>0.33554230499399001</v>
      </c>
    </row>
    <row r="2473" spans="1:11" x14ac:dyDescent="0.2">
      <c r="A2473" t="s">
        <v>13785</v>
      </c>
      <c r="B2473" t="s">
        <v>13786</v>
      </c>
      <c r="C2473" t="s">
        <v>13787</v>
      </c>
      <c r="D2473" t="s">
        <v>13788</v>
      </c>
      <c r="E2473" t="s">
        <v>13789</v>
      </c>
      <c r="F2473">
        <v>0.91090000000000004</v>
      </c>
      <c r="G2473" s="5">
        <v>5232.6059999999998</v>
      </c>
      <c r="H2473" s="5">
        <v>5442.5546999999997</v>
      </c>
      <c r="I2473" s="5">
        <v>8137.4453000000003</v>
      </c>
      <c r="J2473">
        <v>0.7882069172758237</v>
      </c>
      <c r="K2473">
        <v>0.33588405197561833</v>
      </c>
    </row>
    <row r="2474" spans="1:11" x14ac:dyDescent="0.2">
      <c r="A2474" t="s">
        <v>13790</v>
      </c>
      <c r="B2474" t="s">
        <v>13786</v>
      </c>
      <c r="C2474" t="s">
        <v>13787</v>
      </c>
      <c r="D2474" t="s">
        <v>13788</v>
      </c>
      <c r="E2474" t="s">
        <v>13789</v>
      </c>
      <c r="F2474">
        <v>0.91020000000000001</v>
      </c>
      <c r="G2474" s="5">
        <v>5232.6059999999998</v>
      </c>
      <c r="H2474" s="5">
        <v>5442.5546999999997</v>
      </c>
      <c r="I2474" s="5">
        <v>8137.4453000000003</v>
      </c>
      <c r="J2474">
        <v>0.7882069172758237</v>
      </c>
      <c r="K2474">
        <v>0.33588405197561833</v>
      </c>
    </row>
    <row r="2475" spans="1:11" x14ac:dyDescent="0.2">
      <c r="A2475" t="s">
        <v>13791</v>
      </c>
      <c r="B2475" t="s">
        <v>13786</v>
      </c>
      <c r="C2475" t="s">
        <v>13787</v>
      </c>
      <c r="D2475" t="s">
        <v>13788</v>
      </c>
      <c r="E2475" t="s">
        <v>13789</v>
      </c>
      <c r="F2475">
        <v>0.91100000000000003</v>
      </c>
      <c r="G2475" s="5">
        <v>5232.6059999999998</v>
      </c>
      <c r="H2475" s="5">
        <v>5442.5546999999997</v>
      </c>
      <c r="I2475" s="5">
        <v>8137.4453000000003</v>
      </c>
      <c r="J2475">
        <v>0.7882069172758237</v>
      </c>
      <c r="K2475">
        <v>0.33588405197561833</v>
      </c>
    </row>
    <row r="2476" spans="1:11" x14ac:dyDescent="0.2">
      <c r="A2476" t="s">
        <v>10502</v>
      </c>
      <c r="B2476" t="s">
        <v>5720</v>
      </c>
      <c r="C2476" t="s">
        <v>10503</v>
      </c>
      <c r="D2476" t="s">
        <v>5721</v>
      </c>
      <c r="E2476" t="s">
        <v>10504</v>
      </c>
      <c r="F2476">
        <v>0.9758</v>
      </c>
      <c r="G2476" s="5">
        <v>26534</v>
      </c>
      <c r="H2476" s="5">
        <v>17376.886999999999</v>
      </c>
      <c r="I2476" s="5">
        <v>7133.19</v>
      </c>
      <c r="J2476">
        <v>0.72420718451772126</v>
      </c>
      <c r="K2476">
        <v>0.33641630025501557</v>
      </c>
    </row>
    <row r="2477" spans="1:11" x14ac:dyDescent="0.2">
      <c r="A2477" t="s">
        <v>10804</v>
      </c>
      <c r="B2477" t="s">
        <v>2904</v>
      </c>
      <c r="C2477" t="s">
        <v>9817</v>
      </c>
      <c r="D2477" t="s">
        <v>2894</v>
      </c>
      <c r="E2477" t="s">
        <v>10805</v>
      </c>
      <c r="F2477">
        <v>0.93589999999999995</v>
      </c>
      <c r="G2477" s="5">
        <v>18695.473000000002</v>
      </c>
      <c r="H2477" s="5">
        <v>25266.451000000001</v>
      </c>
      <c r="I2477" s="5">
        <v>15457.563</v>
      </c>
      <c r="J2477">
        <v>1.6009965117266598</v>
      </c>
      <c r="K2477">
        <v>0.33725872421847447</v>
      </c>
    </row>
    <row r="2478" spans="1:11" x14ac:dyDescent="0.2">
      <c r="A2478" t="s">
        <v>17555</v>
      </c>
      <c r="B2478" t="s">
        <v>6407</v>
      </c>
      <c r="C2478" t="s">
        <v>6408</v>
      </c>
      <c r="D2478" t="s">
        <v>6409</v>
      </c>
      <c r="E2478" t="s">
        <v>17556</v>
      </c>
      <c r="F2478">
        <v>0.97440000000000004</v>
      </c>
      <c r="G2478" s="5">
        <v>90638.054999999993</v>
      </c>
      <c r="H2478" s="5">
        <v>62493.11</v>
      </c>
      <c r="I2478" s="5">
        <v>80805.41</v>
      </c>
      <c r="J2478">
        <v>1.1536143764646676</v>
      </c>
      <c r="K2478">
        <v>0.33765372372102892</v>
      </c>
    </row>
    <row r="2479" spans="1:11" x14ac:dyDescent="0.2">
      <c r="A2479" t="s">
        <v>12235</v>
      </c>
      <c r="B2479" t="s">
        <v>12236</v>
      </c>
      <c r="C2479" t="s">
        <v>12237</v>
      </c>
      <c r="D2479" t="s">
        <v>12238</v>
      </c>
      <c r="E2479" t="s">
        <v>12239</v>
      </c>
      <c r="F2479">
        <v>0.85050000000000003</v>
      </c>
      <c r="G2479" s="5">
        <v>0</v>
      </c>
      <c r="H2479" s="5">
        <v>7100.57</v>
      </c>
      <c r="I2479" s="5">
        <v>5097.6035000000002</v>
      </c>
      <c r="J2479">
        <v>3.028719790669228</v>
      </c>
      <c r="K2479">
        <v>0.33787992741468942</v>
      </c>
    </row>
    <row r="2480" spans="1:11" x14ac:dyDescent="0.2">
      <c r="A2480" t="s">
        <v>15687</v>
      </c>
      <c r="B2480" t="s">
        <v>6050</v>
      </c>
      <c r="C2480" t="s">
        <v>6051</v>
      </c>
      <c r="D2480" t="s">
        <v>6052</v>
      </c>
      <c r="E2480" t="s">
        <v>15688</v>
      </c>
      <c r="F2480">
        <v>0.84389999999999998</v>
      </c>
      <c r="G2480" s="5">
        <v>4268.165</v>
      </c>
      <c r="H2480" s="5">
        <v>4292.5977000000003</v>
      </c>
      <c r="I2480" s="5">
        <v>4239.3285999999998</v>
      </c>
      <c r="J2480">
        <v>1.5768694343681564</v>
      </c>
      <c r="K2480">
        <v>0.33799258326795795</v>
      </c>
    </row>
    <row r="2481" spans="1:11" x14ac:dyDescent="0.2">
      <c r="A2481" t="s">
        <v>14692</v>
      </c>
      <c r="B2481" t="s">
        <v>11334</v>
      </c>
      <c r="C2481" t="s">
        <v>11335</v>
      </c>
      <c r="D2481" t="s">
        <v>11336</v>
      </c>
      <c r="E2481" t="s">
        <v>14693</v>
      </c>
      <c r="F2481">
        <v>0.96909999999999996</v>
      </c>
      <c r="G2481" s="5">
        <v>16834.684000000001</v>
      </c>
      <c r="H2481" s="5">
        <v>17376.168000000001</v>
      </c>
      <c r="I2481" s="5">
        <v>19183.562000000002</v>
      </c>
      <c r="J2481">
        <v>1.5504999709468632</v>
      </c>
      <c r="K2481">
        <v>0.33800988827492012</v>
      </c>
    </row>
    <row r="2482" spans="1:11" x14ac:dyDescent="0.2">
      <c r="A2482" t="s">
        <v>15151</v>
      </c>
      <c r="B2482" t="s">
        <v>10030</v>
      </c>
      <c r="C2482" t="s">
        <v>10031</v>
      </c>
      <c r="D2482" t="s">
        <v>10032</v>
      </c>
      <c r="E2482" t="s">
        <v>15152</v>
      </c>
      <c r="F2482">
        <v>0.92810000000000004</v>
      </c>
      <c r="G2482" s="5">
        <v>3809.4823999999999</v>
      </c>
      <c r="H2482" s="5">
        <v>5749.13</v>
      </c>
      <c r="I2482" s="5">
        <v>3756.0819999999999</v>
      </c>
      <c r="J2482">
        <v>1.604318251512028</v>
      </c>
      <c r="K2482">
        <v>0.33802844200380161</v>
      </c>
    </row>
    <row r="2483" spans="1:11" x14ac:dyDescent="0.2">
      <c r="A2483" t="s">
        <v>7307</v>
      </c>
      <c r="B2483" t="s">
        <v>6180</v>
      </c>
      <c r="C2483" t="s">
        <v>6859</v>
      </c>
      <c r="D2483" t="s">
        <v>6181</v>
      </c>
      <c r="E2483" t="s">
        <v>7308</v>
      </c>
      <c r="F2483">
        <v>0.97650000000000003</v>
      </c>
      <c r="G2483" s="5">
        <v>177002.06</v>
      </c>
      <c r="H2483" s="5">
        <v>113706.43</v>
      </c>
      <c r="I2483" s="5">
        <v>310888.5</v>
      </c>
      <c r="J2483">
        <v>1.4716972560732768</v>
      </c>
      <c r="K2483">
        <v>0.33807285374827245</v>
      </c>
    </row>
    <row r="2484" spans="1:11" x14ac:dyDescent="0.2">
      <c r="A2484" t="s">
        <v>11596</v>
      </c>
      <c r="B2484" t="s">
        <v>8744</v>
      </c>
      <c r="C2484" t="s">
        <v>8745</v>
      </c>
      <c r="D2484" t="s">
        <v>8746</v>
      </c>
      <c r="E2484" t="s">
        <v>11597</v>
      </c>
      <c r="F2484">
        <v>0.92859999999999998</v>
      </c>
      <c r="G2484" s="5">
        <v>5101.5519999999997</v>
      </c>
      <c r="H2484" s="5">
        <v>5102.0625</v>
      </c>
      <c r="I2484" s="5">
        <v>3904.1046999999999</v>
      </c>
      <c r="J2484">
        <v>1.10958885933623</v>
      </c>
      <c r="K2484">
        <v>0.33814439839361016</v>
      </c>
    </row>
    <row r="2485" spans="1:11" x14ac:dyDescent="0.2">
      <c r="A2485" t="s">
        <v>16941</v>
      </c>
      <c r="B2485" t="s">
        <v>16942</v>
      </c>
      <c r="C2485" t="s">
        <v>16943</v>
      </c>
      <c r="D2485" t="s">
        <v>16944</v>
      </c>
      <c r="E2485" t="s">
        <v>16945</v>
      </c>
      <c r="F2485">
        <v>1</v>
      </c>
      <c r="G2485" s="5">
        <v>2274.9126000000001</v>
      </c>
      <c r="H2485" s="5">
        <v>6971.4160000000002</v>
      </c>
      <c r="I2485" s="5">
        <v>7157.6959999999999</v>
      </c>
      <c r="J2485">
        <v>0.74111259863505374</v>
      </c>
      <c r="K2485">
        <v>0.33819493765417641</v>
      </c>
    </row>
    <row r="2486" spans="1:11" x14ac:dyDescent="0.2">
      <c r="A2486" t="s">
        <v>16946</v>
      </c>
      <c r="B2486" t="s">
        <v>16942</v>
      </c>
      <c r="C2486" t="s">
        <v>16943</v>
      </c>
      <c r="D2486" t="s">
        <v>16944</v>
      </c>
      <c r="E2486" t="s">
        <v>16945</v>
      </c>
      <c r="F2486">
        <v>1</v>
      </c>
      <c r="G2486" s="5">
        <v>2274.9126000000001</v>
      </c>
      <c r="H2486" s="5">
        <v>6971.4160000000002</v>
      </c>
      <c r="I2486" s="5">
        <v>7157.6959999999999</v>
      </c>
      <c r="J2486">
        <v>0.74111259863505374</v>
      </c>
      <c r="K2486">
        <v>0.33819493765417641</v>
      </c>
    </row>
    <row r="2487" spans="1:11" x14ac:dyDescent="0.2">
      <c r="A2487" t="s">
        <v>8642</v>
      </c>
      <c r="B2487" t="s">
        <v>8643</v>
      </c>
      <c r="C2487" t="s">
        <v>8644</v>
      </c>
      <c r="D2487" t="s">
        <v>8645</v>
      </c>
      <c r="E2487" t="s">
        <v>8646</v>
      </c>
      <c r="F2487">
        <v>0.97070000000000001</v>
      </c>
      <c r="G2487" s="5">
        <v>0</v>
      </c>
      <c r="H2487" s="5">
        <v>8393.0429999999997</v>
      </c>
      <c r="I2487" s="5">
        <v>6915.3440000000001</v>
      </c>
      <c r="J2487">
        <v>0.63178461559160271</v>
      </c>
      <c r="K2487">
        <v>0.33835591717066243</v>
      </c>
    </row>
    <row r="2488" spans="1:11" x14ac:dyDescent="0.2">
      <c r="A2488" t="s">
        <v>8298</v>
      </c>
      <c r="B2488" t="s">
        <v>6271</v>
      </c>
      <c r="C2488" t="s">
        <v>7004</v>
      </c>
      <c r="D2488" t="s">
        <v>6272</v>
      </c>
      <c r="E2488" t="s">
        <v>8299</v>
      </c>
      <c r="F2488">
        <v>0.95840000000000003</v>
      </c>
      <c r="G2488" s="5">
        <v>10504.527</v>
      </c>
      <c r="H2488" s="5">
        <v>11065.762000000001</v>
      </c>
      <c r="I2488" s="5">
        <v>0</v>
      </c>
      <c r="J2488">
        <v>0.63599060032049715</v>
      </c>
      <c r="K2488">
        <v>0.33844700596927824</v>
      </c>
    </row>
    <row r="2489" spans="1:11" x14ac:dyDescent="0.2">
      <c r="A2489" t="s">
        <v>18144</v>
      </c>
      <c r="B2489" t="s">
        <v>18145</v>
      </c>
      <c r="C2489" t="s">
        <v>18146</v>
      </c>
      <c r="D2489" t="s">
        <v>18147</v>
      </c>
      <c r="E2489" t="s">
        <v>18148</v>
      </c>
      <c r="F2489">
        <v>0.97260000000000002</v>
      </c>
      <c r="G2489" s="5">
        <v>32127.08</v>
      </c>
      <c r="H2489" s="5">
        <v>33008.269999999997</v>
      </c>
      <c r="I2489" s="5">
        <v>26735.474999999999</v>
      </c>
      <c r="J2489">
        <v>1.123898362870235</v>
      </c>
      <c r="K2489">
        <v>0.33867602909000105</v>
      </c>
    </row>
    <row r="2490" spans="1:11" x14ac:dyDescent="0.2">
      <c r="A2490" t="s">
        <v>14673</v>
      </c>
      <c r="B2490" t="s">
        <v>5306</v>
      </c>
      <c r="C2490" t="s">
        <v>7312</v>
      </c>
      <c r="D2490" t="s">
        <v>5307</v>
      </c>
      <c r="E2490" t="s">
        <v>14674</v>
      </c>
      <c r="F2490">
        <v>0.97350000000000003</v>
      </c>
      <c r="G2490" s="5">
        <v>19902.146000000001</v>
      </c>
      <c r="H2490" s="5">
        <v>30462.629000000001</v>
      </c>
      <c r="I2490" s="5">
        <v>16634.706999999999</v>
      </c>
      <c r="J2490">
        <v>1.2619658264546247</v>
      </c>
      <c r="K2490">
        <v>0.33870538053871518</v>
      </c>
    </row>
    <row r="2491" spans="1:11" x14ac:dyDescent="0.2">
      <c r="A2491" t="s">
        <v>14236</v>
      </c>
      <c r="B2491" t="s">
        <v>9128</v>
      </c>
      <c r="C2491" t="s">
        <v>9129</v>
      </c>
      <c r="D2491" t="s">
        <v>9130</v>
      </c>
      <c r="E2491" t="s">
        <v>14237</v>
      </c>
      <c r="F2491">
        <v>0.90900000000000003</v>
      </c>
      <c r="G2491" s="5">
        <v>6681.893</v>
      </c>
      <c r="H2491" s="5">
        <v>0</v>
      </c>
      <c r="I2491" s="5">
        <v>14115.633</v>
      </c>
      <c r="J2491">
        <v>0.6057207813446096</v>
      </c>
      <c r="K2491">
        <v>0.33891220403291605</v>
      </c>
    </row>
    <row r="2492" spans="1:11" x14ac:dyDescent="0.2">
      <c r="A2492" t="s">
        <v>7183</v>
      </c>
      <c r="B2492" t="s">
        <v>6352</v>
      </c>
      <c r="C2492" t="s">
        <v>7184</v>
      </c>
      <c r="D2492" t="s">
        <v>6353</v>
      </c>
      <c r="E2492" t="s">
        <v>7185</v>
      </c>
      <c r="F2492">
        <v>1</v>
      </c>
      <c r="G2492" s="5">
        <v>18805.523000000001</v>
      </c>
      <c r="H2492" s="5">
        <v>15165.824000000001</v>
      </c>
      <c r="I2492" s="5">
        <v>11081.468000000001</v>
      </c>
      <c r="J2492">
        <v>1.1936611254930269</v>
      </c>
      <c r="K2492">
        <v>0.33945969197921144</v>
      </c>
    </row>
    <row r="2493" spans="1:11" x14ac:dyDescent="0.2">
      <c r="A2493" t="s">
        <v>16040</v>
      </c>
      <c r="B2493" t="s">
        <v>16041</v>
      </c>
      <c r="C2493" t="s">
        <v>16042</v>
      </c>
      <c r="D2493" t="s">
        <v>16043</v>
      </c>
      <c r="E2493" t="s">
        <v>16044</v>
      </c>
      <c r="F2493">
        <v>0.97689999999999999</v>
      </c>
      <c r="G2493" s="5">
        <v>24979.478999999999</v>
      </c>
      <c r="H2493" s="5">
        <v>36856.980000000003</v>
      </c>
      <c r="I2493" s="5">
        <v>28140.06</v>
      </c>
      <c r="J2493">
        <v>1.1480094872275557</v>
      </c>
      <c r="K2493">
        <v>0.33963580947417937</v>
      </c>
    </row>
    <row r="2494" spans="1:11" x14ac:dyDescent="0.2">
      <c r="A2494" t="s">
        <v>20700</v>
      </c>
      <c r="B2494" t="s">
        <v>5629</v>
      </c>
      <c r="C2494" t="s">
        <v>7341</v>
      </c>
      <c r="D2494" t="s">
        <v>5630</v>
      </c>
      <c r="E2494" t="s">
        <v>20701</v>
      </c>
      <c r="F2494">
        <v>0.97499999999999998</v>
      </c>
      <c r="G2494" s="5">
        <v>19038.708999999999</v>
      </c>
      <c r="H2494" s="5">
        <v>21981.370999999999</v>
      </c>
      <c r="I2494" s="5">
        <v>20578.419999999998</v>
      </c>
      <c r="J2494">
        <v>0.89708299661561375</v>
      </c>
      <c r="K2494">
        <v>0.33967467601008233</v>
      </c>
    </row>
    <row r="2495" spans="1:11" x14ac:dyDescent="0.2">
      <c r="A2495" t="s">
        <v>20702</v>
      </c>
      <c r="B2495" t="s">
        <v>5629</v>
      </c>
      <c r="C2495" t="s">
        <v>7341</v>
      </c>
      <c r="D2495" t="s">
        <v>5630</v>
      </c>
      <c r="E2495" t="s">
        <v>20701</v>
      </c>
      <c r="F2495">
        <v>0.9748</v>
      </c>
      <c r="G2495" s="5">
        <v>19038.708999999999</v>
      </c>
      <c r="H2495" s="5">
        <v>21981.370999999999</v>
      </c>
      <c r="I2495" s="5">
        <v>20578.419999999998</v>
      </c>
      <c r="J2495">
        <v>0.89708299661561375</v>
      </c>
      <c r="K2495">
        <v>0.33967467601008233</v>
      </c>
    </row>
    <row r="2496" spans="1:11" x14ac:dyDescent="0.2">
      <c r="A2496" t="s">
        <v>12297</v>
      </c>
      <c r="B2496" t="s">
        <v>12298</v>
      </c>
      <c r="C2496" t="s">
        <v>12299</v>
      </c>
      <c r="D2496" t="s">
        <v>12300</v>
      </c>
      <c r="E2496" t="s">
        <v>12301</v>
      </c>
      <c r="F2496">
        <v>0.96960000000000002</v>
      </c>
      <c r="G2496" s="5">
        <v>176547.47</v>
      </c>
      <c r="H2496" s="5">
        <v>230906.84</v>
      </c>
      <c r="I2496" s="5">
        <v>114904.23</v>
      </c>
      <c r="J2496">
        <v>0.78353410388368849</v>
      </c>
      <c r="K2496">
        <v>0.34015760174780124</v>
      </c>
    </row>
    <row r="2497" spans="1:11" x14ac:dyDescent="0.2">
      <c r="A2497" t="s">
        <v>20458</v>
      </c>
      <c r="B2497" t="s">
        <v>6660</v>
      </c>
      <c r="C2497" t="s">
        <v>7766</v>
      </c>
      <c r="D2497" t="s">
        <v>6661</v>
      </c>
      <c r="E2497" t="s">
        <v>20459</v>
      </c>
      <c r="F2497">
        <v>0.96879999999999999</v>
      </c>
      <c r="G2497" s="5">
        <v>9770.8729999999996</v>
      </c>
      <c r="H2497" s="5">
        <v>13291.986000000001</v>
      </c>
      <c r="I2497" s="5">
        <v>11315.877</v>
      </c>
      <c r="J2497">
        <v>0.84078175230104002</v>
      </c>
      <c r="K2497">
        <v>0.34026985135560023</v>
      </c>
    </row>
    <row r="2498" spans="1:11" x14ac:dyDescent="0.2">
      <c r="A2498" t="s">
        <v>15226</v>
      </c>
      <c r="B2498" t="s">
        <v>9950</v>
      </c>
      <c r="C2498" t="s">
        <v>9951</v>
      </c>
      <c r="D2498" t="s">
        <v>9952</v>
      </c>
      <c r="E2498" t="s">
        <v>15227</v>
      </c>
      <c r="F2498">
        <v>0.97419999999999995</v>
      </c>
      <c r="G2498" s="5">
        <v>69326.899999999994</v>
      </c>
      <c r="H2498" s="5">
        <v>79657.600000000006</v>
      </c>
      <c r="I2498" s="5">
        <v>95023.7</v>
      </c>
      <c r="J2498">
        <v>1.1113894805282796</v>
      </c>
      <c r="K2498">
        <v>0.34044734315928027</v>
      </c>
    </row>
    <row r="2499" spans="1:11" x14ac:dyDescent="0.2">
      <c r="A2499" t="s">
        <v>11866</v>
      </c>
      <c r="B2499" t="s">
        <v>6367</v>
      </c>
      <c r="C2499" t="s">
        <v>7208</v>
      </c>
      <c r="D2499" t="s">
        <v>6368</v>
      </c>
      <c r="E2499" t="s">
        <v>11867</v>
      </c>
      <c r="F2499">
        <v>0.97330000000000005</v>
      </c>
      <c r="G2499" s="5">
        <v>5140.8280000000004</v>
      </c>
      <c r="H2499" s="5">
        <v>8923.0450000000001</v>
      </c>
      <c r="I2499" s="5">
        <v>6912.4315999999999</v>
      </c>
      <c r="J2499">
        <v>1.2055289134750278</v>
      </c>
      <c r="K2499">
        <v>0.34061559988046902</v>
      </c>
    </row>
    <row r="2500" spans="1:11" x14ac:dyDescent="0.2">
      <c r="A2500" t="s">
        <v>15454</v>
      </c>
      <c r="B2500" t="s">
        <v>15455</v>
      </c>
      <c r="C2500" t="s">
        <v>15456</v>
      </c>
      <c r="D2500" t="s">
        <v>15457</v>
      </c>
      <c r="E2500" t="s">
        <v>15458</v>
      </c>
      <c r="F2500">
        <v>1</v>
      </c>
      <c r="G2500" s="5">
        <v>5853.8029999999999</v>
      </c>
      <c r="H2500" s="5">
        <v>17393.532999999999</v>
      </c>
      <c r="I2500" s="5">
        <v>5842.6904000000004</v>
      </c>
      <c r="J2500">
        <v>1.8338884166215474</v>
      </c>
      <c r="K2500">
        <v>0.34067899356778092</v>
      </c>
    </row>
    <row r="2501" spans="1:11" x14ac:dyDescent="0.2">
      <c r="A2501" t="s">
        <v>16718</v>
      </c>
      <c r="B2501" t="s">
        <v>5746</v>
      </c>
      <c r="C2501" t="s">
        <v>8983</v>
      </c>
      <c r="D2501" t="s">
        <v>5747</v>
      </c>
      <c r="E2501" t="s">
        <v>16719</v>
      </c>
      <c r="F2501">
        <v>1</v>
      </c>
      <c r="G2501" s="5">
        <v>3082547.2000000002</v>
      </c>
      <c r="H2501" s="5">
        <v>1651493.8</v>
      </c>
      <c r="I2501" s="5">
        <v>3377933.5</v>
      </c>
      <c r="J2501">
        <v>0.82094513082826959</v>
      </c>
      <c r="K2501">
        <v>0.34083598245544128</v>
      </c>
    </row>
    <row r="2502" spans="1:11" x14ac:dyDescent="0.2">
      <c r="A2502" t="s">
        <v>10361</v>
      </c>
      <c r="B2502" t="s">
        <v>7292</v>
      </c>
      <c r="C2502" t="s">
        <v>7293</v>
      </c>
      <c r="D2502" t="s">
        <v>7294</v>
      </c>
      <c r="E2502" t="s">
        <v>10362</v>
      </c>
      <c r="F2502">
        <v>1</v>
      </c>
      <c r="G2502" s="5">
        <v>31375.386999999999</v>
      </c>
      <c r="H2502" s="5">
        <v>88116.625</v>
      </c>
      <c r="I2502" s="5">
        <v>40311.785000000003</v>
      </c>
      <c r="J2502">
        <v>1.6297762655916574</v>
      </c>
      <c r="K2502">
        <v>0.34083731045793036</v>
      </c>
    </row>
    <row r="2503" spans="1:11" x14ac:dyDescent="0.2">
      <c r="A2503" t="s">
        <v>19670</v>
      </c>
      <c r="B2503" t="s">
        <v>6490</v>
      </c>
      <c r="C2503" t="s">
        <v>6491</v>
      </c>
      <c r="D2503" t="s">
        <v>6492</v>
      </c>
      <c r="E2503" t="s">
        <v>19671</v>
      </c>
      <c r="F2503">
        <v>0.97260000000000002</v>
      </c>
      <c r="G2503" s="5">
        <v>22156.002</v>
      </c>
      <c r="H2503" s="5">
        <v>15072.255999999999</v>
      </c>
      <c r="I2503" s="5">
        <v>21692.555</v>
      </c>
      <c r="J2503">
        <v>1.1550958225218582</v>
      </c>
      <c r="K2503">
        <v>0.34146161948371845</v>
      </c>
    </row>
    <row r="2504" spans="1:11" x14ac:dyDescent="0.2">
      <c r="A2504" t="s">
        <v>12651</v>
      </c>
      <c r="B2504" t="s">
        <v>5310</v>
      </c>
      <c r="C2504" t="s">
        <v>9296</v>
      </c>
      <c r="D2504" t="s">
        <v>5311</v>
      </c>
      <c r="E2504" t="s">
        <v>12652</v>
      </c>
      <c r="F2504">
        <v>0.95009999999999994</v>
      </c>
      <c r="G2504" s="5">
        <v>1327.2556999999999</v>
      </c>
      <c r="H2504" s="5">
        <v>7758.1415999999999</v>
      </c>
      <c r="I2504" s="5">
        <v>0</v>
      </c>
      <c r="J2504">
        <v>7.4054441531664166</v>
      </c>
      <c r="K2504">
        <v>0.34176703286668575</v>
      </c>
    </row>
    <row r="2505" spans="1:11" x14ac:dyDescent="0.2">
      <c r="A2505" t="s">
        <v>12653</v>
      </c>
      <c r="B2505" t="s">
        <v>5310</v>
      </c>
      <c r="C2505" t="s">
        <v>9296</v>
      </c>
      <c r="D2505" t="s">
        <v>5311</v>
      </c>
      <c r="E2505" t="s">
        <v>12652</v>
      </c>
      <c r="F2505">
        <v>0.94940000000000002</v>
      </c>
      <c r="G2505" s="5">
        <v>1327.2556999999999</v>
      </c>
      <c r="H2505" s="5">
        <v>7758.1415999999999</v>
      </c>
      <c r="I2505" s="5">
        <v>0</v>
      </c>
      <c r="J2505">
        <v>7.4054441531664166</v>
      </c>
      <c r="K2505">
        <v>0.34176703286668575</v>
      </c>
    </row>
    <row r="2506" spans="1:11" x14ac:dyDescent="0.2">
      <c r="A2506" t="s">
        <v>17408</v>
      </c>
      <c r="B2506" t="s">
        <v>10195</v>
      </c>
      <c r="C2506" t="s">
        <v>10196</v>
      </c>
      <c r="D2506" t="s">
        <v>10197</v>
      </c>
      <c r="E2506" t="s">
        <v>17409</v>
      </c>
      <c r="F2506">
        <v>0.97650000000000003</v>
      </c>
      <c r="G2506" s="5">
        <v>4438.9939999999997</v>
      </c>
      <c r="H2506" s="5">
        <v>16965.634999999998</v>
      </c>
      <c r="I2506" s="5">
        <v>5986.6704</v>
      </c>
      <c r="J2506">
        <v>1.8862480037466995</v>
      </c>
      <c r="K2506">
        <v>0.34211248346084006</v>
      </c>
    </row>
    <row r="2507" spans="1:11" x14ac:dyDescent="0.2">
      <c r="A2507" t="s">
        <v>13613</v>
      </c>
      <c r="B2507" t="s">
        <v>5644</v>
      </c>
      <c r="C2507" t="s">
        <v>9227</v>
      </c>
      <c r="D2507" t="s">
        <v>5645</v>
      </c>
      <c r="E2507" t="s">
        <v>13614</v>
      </c>
      <c r="F2507">
        <v>0.81720000000000004</v>
      </c>
      <c r="G2507" s="5">
        <v>804044.2</v>
      </c>
      <c r="H2507" s="5">
        <v>1116786.3999999999</v>
      </c>
      <c r="I2507" s="5">
        <v>0</v>
      </c>
      <c r="J2507">
        <v>2.9884181970112245</v>
      </c>
      <c r="K2507">
        <v>0.34219908694417822</v>
      </c>
    </row>
    <row r="2508" spans="1:11" x14ac:dyDescent="0.2">
      <c r="A2508" t="s">
        <v>20609</v>
      </c>
      <c r="B2508" t="s">
        <v>5379</v>
      </c>
      <c r="C2508" t="s">
        <v>6921</v>
      </c>
      <c r="D2508" t="s">
        <v>5380</v>
      </c>
      <c r="E2508" t="s">
        <v>20610</v>
      </c>
      <c r="F2508">
        <v>0.81230000000000002</v>
      </c>
      <c r="G2508" s="5">
        <v>22528.865000000002</v>
      </c>
      <c r="H2508" s="5">
        <v>0</v>
      </c>
      <c r="I2508" s="5">
        <v>0</v>
      </c>
      <c r="J2508">
        <v>0.33829583110844691</v>
      </c>
      <c r="K2508">
        <v>0.34226873122635809</v>
      </c>
    </row>
    <row r="2509" spans="1:11" x14ac:dyDescent="0.2">
      <c r="A2509" t="s">
        <v>8615</v>
      </c>
      <c r="B2509" t="s">
        <v>8616</v>
      </c>
      <c r="C2509" t="s">
        <v>8617</v>
      </c>
      <c r="D2509" t="s">
        <v>8618</v>
      </c>
      <c r="E2509" t="s">
        <v>8619</v>
      </c>
      <c r="F2509">
        <v>0.96550000000000002</v>
      </c>
      <c r="G2509" s="5">
        <v>2000.7274</v>
      </c>
      <c r="H2509" s="5">
        <v>964.32104000000004</v>
      </c>
      <c r="I2509" s="5">
        <v>5773.0439999999999</v>
      </c>
      <c r="J2509">
        <v>2.9008991364256058</v>
      </c>
      <c r="K2509">
        <v>0.34226896508633592</v>
      </c>
    </row>
    <row r="2510" spans="1:11" x14ac:dyDescent="0.2">
      <c r="A2510" t="s">
        <v>10490</v>
      </c>
      <c r="B2510" t="s">
        <v>10491</v>
      </c>
      <c r="C2510" t="s">
        <v>10492</v>
      </c>
      <c r="D2510" t="s">
        <v>10493</v>
      </c>
      <c r="E2510" t="s">
        <v>10494</v>
      </c>
      <c r="F2510">
        <v>0.9597</v>
      </c>
      <c r="G2510" s="5">
        <v>6135.7690000000002</v>
      </c>
      <c r="H2510" s="5">
        <v>26913.09</v>
      </c>
      <c r="I2510" s="5">
        <v>4314.7627000000002</v>
      </c>
      <c r="J2510">
        <v>2.8856739680888674</v>
      </c>
      <c r="K2510">
        <v>0.34244939376368877</v>
      </c>
    </row>
    <row r="2511" spans="1:11" x14ac:dyDescent="0.2">
      <c r="A2511" t="s">
        <v>10495</v>
      </c>
      <c r="B2511" t="s">
        <v>10491</v>
      </c>
      <c r="C2511" t="s">
        <v>10492</v>
      </c>
      <c r="D2511" t="s">
        <v>10493</v>
      </c>
      <c r="E2511" t="s">
        <v>10494</v>
      </c>
      <c r="F2511">
        <v>0.96009999999999995</v>
      </c>
      <c r="G2511" s="5">
        <v>6135.7690000000002</v>
      </c>
      <c r="H2511" s="5">
        <v>26913.09</v>
      </c>
      <c r="I2511" s="5">
        <v>4314.7627000000002</v>
      </c>
      <c r="J2511">
        <v>2.8856739680888674</v>
      </c>
      <c r="K2511">
        <v>0.34244939376368877</v>
      </c>
    </row>
    <row r="2512" spans="1:11" x14ac:dyDescent="0.2">
      <c r="A2512" t="s">
        <v>8741</v>
      </c>
      <c r="B2512" t="s">
        <v>6271</v>
      </c>
      <c r="C2512" t="s">
        <v>7004</v>
      </c>
      <c r="D2512" t="s">
        <v>6272</v>
      </c>
      <c r="E2512" t="s">
        <v>8742</v>
      </c>
      <c r="F2512">
        <v>0.97350000000000003</v>
      </c>
      <c r="G2512" s="5">
        <v>10361.030000000001</v>
      </c>
      <c r="H2512" s="5">
        <v>18262.37</v>
      </c>
      <c r="I2512" s="5">
        <v>14937.656999999999</v>
      </c>
      <c r="J2512">
        <v>0.85465889333109335</v>
      </c>
      <c r="K2512">
        <v>0.34251117711439283</v>
      </c>
    </row>
    <row r="2513" spans="1:11" x14ac:dyDescent="0.2">
      <c r="A2513" t="s">
        <v>11037</v>
      </c>
      <c r="B2513" t="s">
        <v>11038</v>
      </c>
      <c r="C2513" t="s">
        <v>11039</v>
      </c>
      <c r="D2513" t="s">
        <v>11040</v>
      </c>
      <c r="E2513" t="s">
        <v>11041</v>
      </c>
      <c r="F2513">
        <v>0.96389999999999998</v>
      </c>
      <c r="G2513" s="5">
        <v>4152.7275</v>
      </c>
      <c r="H2513" s="5">
        <v>4685</v>
      </c>
      <c r="I2513" s="5">
        <v>1550.0809999999999</v>
      </c>
      <c r="J2513">
        <v>0.72744331621891245</v>
      </c>
      <c r="K2513">
        <v>0.34318476194985698</v>
      </c>
    </row>
    <row r="2514" spans="1:11" x14ac:dyDescent="0.2">
      <c r="A2514" t="s">
        <v>11193</v>
      </c>
      <c r="B2514" t="s">
        <v>11194</v>
      </c>
      <c r="C2514" t="s">
        <v>11195</v>
      </c>
      <c r="D2514" t="s">
        <v>11196</v>
      </c>
      <c r="E2514" t="s">
        <v>11197</v>
      </c>
      <c r="F2514">
        <v>1</v>
      </c>
      <c r="G2514" s="5">
        <v>9431.7090000000007</v>
      </c>
      <c r="H2514" s="5">
        <v>18942.463</v>
      </c>
      <c r="I2514" s="5">
        <v>11682.210999999999</v>
      </c>
      <c r="J2514">
        <v>1.6601345153652154</v>
      </c>
      <c r="K2514">
        <v>0.34377739176277483</v>
      </c>
    </row>
    <row r="2515" spans="1:11" x14ac:dyDescent="0.2">
      <c r="A2515" t="s">
        <v>21095</v>
      </c>
      <c r="B2515" t="s">
        <v>9359</v>
      </c>
      <c r="C2515" t="s">
        <v>9360</v>
      </c>
      <c r="D2515" t="s">
        <v>9361</v>
      </c>
      <c r="E2515" t="s">
        <v>21096</v>
      </c>
      <c r="F2515">
        <v>0.97519999999999996</v>
      </c>
      <c r="G2515" s="5">
        <v>8115.4956000000002</v>
      </c>
      <c r="H2515" s="5">
        <v>13140.138999999999</v>
      </c>
      <c r="I2515" s="5">
        <v>11617.854499999999</v>
      </c>
      <c r="J2515">
        <v>0.85375041812968766</v>
      </c>
      <c r="K2515">
        <v>0.34402082189032268</v>
      </c>
    </row>
    <row r="2516" spans="1:11" x14ac:dyDescent="0.2">
      <c r="A2516" t="s">
        <v>14311</v>
      </c>
      <c r="B2516" t="s">
        <v>14312</v>
      </c>
      <c r="C2516" t="s">
        <v>14313</v>
      </c>
      <c r="D2516" t="s">
        <v>14314</v>
      </c>
      <c r="E2516" t="s">
        <v>14315</v>
      </c>
      <c r="F2516">
        <v>0.97319999999999995</v>
      </c>
      <c r="G2516" s="5">
        <v>67159.929999999993</v>
      </c>
      <c r="H2516" s="5">
        <v>60069.042999999998</v>
      </c>
      <c r="I2516" s="5">
        <v>61288.22</v>
      </c>
      <c r="J2516">
        <v>1.0450877538638663</v>
      </c>
      <c r="K2516">
        <v>0.34413332277530345</v>
      </c>
    </row>
    <row r="2517" spans="1:11" x14ac:dyDescent="0.2">
      <c r="A2517" t="s">
        <v>5905</v>
      </c>
      <c r="B2517" t="s">
        <v>5906</v>
      </c>
      <c r="C2517" t="s">
        <v>6597</v>
      </c>
      <c r="D2517" t="s">
        <v>5907</v>
      </c>
      <c r="E2517" t="s">
        <v>6598</v>
      </c>
      <c r="F2517">
        <v>0.97150000000000003</v>
      </c>
      <c r="G2517" s="5">
        <v>10950.91</v>
      </c>
      <c r="H2517" s="5">
        <v>7722.4053000000004</v>
      </c>
      <c r="I2517" s="5">
        <v>8219.0769999999993</v>
      </c>
      <c r="J2517">
        <v>1.1629593718727165</v>
      </c>
      <c r="K2517">
        <v>0.3442336616207694</v>
      </c>
    </row>
    <row r="2518" spans="1:11" x14ac:dyDescent="0.2">
      <c r="A2518" t="s">
        <v>14300</v>
      </c>
      <c r="B2518" t="s">
        <v>5113</v>
      </c>
      <c r="C2518" t="s">
        <v>6193</v>
      </c>
      <c r="D2518" t="s">
        <v>5114</v>
      </c>
      <c r="E2518" t="s">
        <v>14301</v>
      </c>
      <c r="F2518">
        <v>1</v>
      </c>
      <c r="G2518" s="5">
        <v>64411.074000000001</v>
      </c>
      <c r="H2518" s="5">
        <v>130394.64</v>
      </c>
      <c r="I2518" s="5">
        <v>28948.855</v>
      </c>
      <c r="J2518">
        <v>0.69082544498824638</v>
      </c>
      <c r="K2518">
        <v>0.34430270595169482</v>
      </c>
    </row>
    <row r="2519" spans="1:11" x14ac:dyDescent="0.2">
      <c r="A2519" t="s">
        <v>14302</v>
      </c>
      <c r="B2519" t="s">
        <v>5113</v>
      </c>
      <c r="C2519" t="s">
        <v>6193</v>
      </c>
      <c r="D2519" t="s">
        <v>5114</v>
      </c>
      <c r="E2519" t="s">
        <v>14301</v>
      </c>
      <c r="F2519">
        <v>1</v>
      </c>
      <c r="G2519" s="5">
        <v>64411.074000000001</v>
      </c>
      <c r="H2519" s="5">
        <v>130394.64</v>
      </c>
      <c r="I2519" s="5">
        <v>28948.855</v>
      </c>
      <c r="J2519">
        <v>0.69082544498824638</v>
      </c>
      <c r="K2519">
        <v>0.34430270595169482</v>
      </c>
    </row>
    <row r="2520" spans="1:11" x14ac:dyDescent="0.2">
      <c r="A2520" t="s">
        <v>20683</v>
      </c>
      <c r="B2520" t="s">
        <v>5405</v>
      </c>
      <c r="C2520" t="s">
        <v>8801</v>
      </c>
      <c r="D2520" t="s">
        <v>5406</v>
      </c>
      <c r="E2520" t="s">
        <v>20684</v>
      </c>
      <c r="F2520">
        <v>0.95930000000000004</v>
      </c>
      <c r="G2520" s="5">
        <v>21322.815999999999</v>
      </c>
      <c r="H2520" s="5">
        <v>12940.239</v>
      </c>
      <c r="I2520" s="5">
        <v>18060.157999999999</v>
      </c>
      <c r="J2520">
        <v>1.5882946050930677</v>
      </c>
      <c r="K2520">
        <v>0.34431347181384298</v>
      </c>
    </row>
    <row r="2521" spans="1:11" x14ac:dyDescent="0.2">
      <c r="A2521" t="s">
        <v>16472</v>
      </c>
      <c r="B2521" t="s">
        <v>16473</v>
      </c>
      <c r="C2521" t="s">
        <v>16474</v>
      </c>
      <c r="D2521" t="s">
        <v>16475</v>
      </c>
      <c r="E2521" t="s">
        <v>16476</v>
      </c>
      <c r="F2521">
        <v>1</v>
      </c>
      <c r="G2521" s="5">
        <v>19432.081999999999</v>
      </c>
      <c r="H2521" s="5">
        <v>12736.897000000001</v>
      </c>
      <c r="I2521" s="5">
        <v>14072.061</v>
      </c>
      <c r="J2521">
        <v>1.2419998035514219</v>
      </c>
      <c r="K2521">
        <v>0.34440442151893824</v>
      </c>
    </row>
    <row r="2522" spans="1:11" x14ac:dyDescent="0.2">
      <c r="A2522" t="s">
        <v>9438</v>
      </c>
      <c r="B2522" t="s">
        <v>7740</v>
      </c>
      <c r="C2522" t="s">
        <v>7741</v>
      </c>
      <c r="D2522" t="s">
        <v>7742</v>
      </c>
      <c r="E2522" t="s">
        <v>9439</v>
      </c>
      <c r="F2522">
        <v>0.97599999999999998</v>
      </c>
      <c r="G2522" s="5">
        <v>62656.277000000002</v>
      </c>
      <c r="H2522" s="5">
        <v>70685.47</v>
      </c>
      <c r="I2522" s="5">
        <v>79225.84</v>
      </c>
      <c r="J2522">
        <v>1.0974989435994535</v>
      </c>
      <c r="K2522">
        <v>0.34442834050808346</v>
      </c>
    </row>
    <row r="2523" spans="1:11" x14ac:dyDescent="0.2">
      <c r="A2523" t="s">
        <v>20848</v>
      </c>
      <c r="B2523" t="s">
        <v>800</v>
      </c>
      <c r="C2523" t="s">
        <v>14530</v>
      </c>
      <c r="D2523" t="s">
        <v>792</v>
      </c>
      <c r="E2523" t="s">
        <v>20849</v>
      </c>
      <c r="F2523">
        <v>0.97219999999999995</v>
      </c>
      <c r="G2523" s="5">
        <v>53305.086000000003</v>
      </c>
      <c r="H2523" s="5">
        <v>54205.144999999997</v>
      </c>
      <c r="I2523" s="5">
        <v>0</v>
      </c>
      <c r="J2523">
        <v>0.62725151142872726</v>
      </c>
      <c r="K2523">
        <v>0.34446695761491997</v>
      </c>
    </row>
    <row r="2524" spans="1:11" x14ac:dyDescent="0.2">
      <c r="A2524" t="s">
        <v>19801</v>
      </c>
      <c r="B2524" t="s">
        <v>14051</v>
      </c>
      <c r="C2524" t="s">
        <v>14052</v>
      </c>
      <c r="D2524" t="s">
        <v>14053</v>
      </c>
      <c r="E2524" t="s">
        <v>19802</v>
      </c>
      <c r="F2524">
        <v>0.78459999999999996</v>
      </c>
      <c r="G2524" s="5">
        <v>10902.714</v>
      </c>
      <c r="H2524" s="5">
        <v>8859.0259999999998</v>
      </c>
      <c r="I2524" s="5">
        <v>0</v>
      </c>
      <c r="J2524">
        <v>2.9123173589941702</v>
      </c>
      <c r="K2524">
        <v>0.34450775256954586</v>
      </c>
    </row>
    <row r="2525" spans="1:11" x14ac:dyDescent="0.2">
      <c r="A2525" t="s">
        <v>11152</v>
      </c>
      <c r="B2525" t="s">
        <v>2079</v>
      </c>
      <c r="C2525" t="s">
        <v>10724</v>
      </c>
      <c r="D2525" t="s">
        <v>2071</v>
      </c>
      <c r="E2525" t="s">
        <v>11153</v>
      </c>
      <c r="F2525">
        <v>0.97419999999999995</v>
      </c>
      <c r="G2525" s="5">
        <v>46388.08</v>
      </c>
      <c r="H2525" s="5">
        <v>84805.42</v>
      </c>
      <c r="I2525" s="5">
        <v>50354.83</v>
      </c>
      <c r="J2525">
        <v>0.71635499505675004</v>
      </c>
      <c r="K2525">
        <v>0.34471561944769885</v>
      </c>
    </row>
    <row r="2526" spans="1:11" x14ac:dyDescent="0.2">
      <c r="A2526" t="s">
        <v>10638</v>
      </c>
      <c r="B2526" t="s">
        <v>5415</v>
      </c>
      <c r="C2526" t="s">
        <v>6355</v>
      </c>
      <c r="D2526" t="s">
        <v>5416</v>
      </c>
      <c r="E2526" t="s">
        <v>10639</v>
      </c>
      <c r="F2526">
        <v>0.83350000000000002</v>
      </c>
      <c r="G2526" s="5">
        <v>8021.9813999999997</v>
      </c>
      <c r="H2526" s="5">
        <v>33678.555</v>
      </c>
      <c r="I2526" s="5">
        <v>10464.777</v>
      </c>
      <c r="J2526">
        <v>2.1409715818008799</v>
      </c>
      <c r="K2526">
        <v>0.34493189640717381</v>
      </c>
    </row>
    <row r="2527" spans="1:11" x14ac:dyDescent="0.2">
      <c r="A2527" t="s">
        <v>19570</v>
      </c>
      <c r="B2527" t="s">
        <v>8976</v>
      </c>
      <c r="C2527" t="s">
        <v>8977</v>
      </c>
      <c r="D2527" t="s">
        <v>8978</v>
      </c>
      <c r="E2527" t="s">
        <v>19571</v>
      </c>
      <c r="F2527">
        <v>1</v>
      </c>
      <c r="G2527" s="5">
        <v>0</v>
      </c>
      <c r="H2527" s="5">
        <v>11763.432000000001</v>
      </c>
      <c r="I2527" s="5">
        <v>8704.8070000000007</v>
      </c>
      <c r="J2527">
        <v>2.3656575871797632</v>
      </c>
      <c r="K2527">
        <v>0.34498366981783662</v>
      </c>
    </row>
    <row r="2528" spans="1:11" x14ac:dyDescent="0.2">
      <c r="A2528" t="s">
        <v>7924</v>
      </c>
      <c r="B2528" t="s">
        <v>6752</v>
      </c>
      <c r="C2528" t="s">
        <v>7925</v>
      </c>
      <c r="D2528" t="s">
        <v>6753</v>
      </c>
      <c r="E2528" t="s">
        <v>7926</v>
      </c>
      <c r="F2528">
        <v>0.91459999999999997</v>
      </c>
      <c r="G2528" s="5">
        <v>0</v>
      </c>
      <c r="H2528" s="5">
        <v>26180.741999999998</v>
      </c>
      <c r="I2528" s="5">
        <v>5504.835</v>
      </c>
      <c r="J2528">
        <v>5.7738066559836021</v>
      </c>
      <c r="K2528">
        <v>0.34569756971906013</v>
      </c>
    </row>
    <row r="2529" spans="1:11" x14ac:dyDescent="0.2">
      <c r="A2529" t="s">
        <v>15541</v>
      </c>
      <c r="B2529" t="s">
        <v>6557</v>
      </c>
      <c r="C2529" t="s">
        <v>6558</v>
      </c>
      <c r="D2529" t="s">
        <v>6559</v>
      </c>
      <c r="E2529" t="s">
        <v>15542</v>
      </c>
      <c r="F2529">
        <v>1</v>
      </c>
      <c r="G2529" s="5">
        <v>43079.57</v>
      </c>
      <c r="H2529" s="5">
        <v>82736.649999999994</v>
      </c>
      <c r="I2529" s="5">
        <v>59035.315999999999</v>
      </c>
      <c r="J2529">
        <v>0.82738457347052641</v>
      </c>
      <c r="K2529">
        <v>0.34588193186552391</v>
      </c>
    </row>
    <row r="2530" spans="1:11" x14ac:dyDescent="0.2">
      <c r="A2530" t="s">
        <v>15603</v>
      </c>
      <c r="B2530" t="s">
        <v>12509</v>
      </c>
      <c r="C2530" t="s">
        <v>12510</v>
      </c>
      <c r="D2530" t="s">
        <v>12511</v>
      </c>
      <c r="E2530" t="s">
        <v>15604</v>
      </c>
      <c r="F2530">
        <v>0.97440000000000004</v>
      </c>
      <c r="G2530" s="5">
        <v>21133.513999999999</v>
      </c>
      <c r="H2530" s="5">
        <v>19413.45</v>
      </c>
      <c r="I2530" s="5">
        <v>15444.043</v>
      </c>
      <c r="J2530">
        <v>1.1128875627322181</v>
      </c>
      <c r="K2530">
        <v>0.34620360544343431</v>
      </c>
    </row>
    <row r="2531" spans="1:11" x14ac:dyDescent="0.2">
      <c r="A2531" t="s">
        <v>11174</v>
      </c>
      <c r="B2531" t="s">
        <v>5238</v>
      </c>
      <c r="C2531" t="s">
        <v>7210</v>
      </c>
      <c r="D2531" t="s">
        <v>5239</v>
      </c>
      <c r="E2531" t="s">
        <v>11175</v>
      </c>
      <c r="F2531">
        <v>0.97629999999999995</v>
      </c>
      <c r="G2531" s="5">
        <v>11536.166999999999</v>
      </c>
      <c r="H2531" s="5">
        <v>17713.3</v>
      </c>
      <c r="I2531" s="5">
        <v>14934.361999999999</v>
      </c>
      <c r="J2531">
        <v>0.82870342766335803</v>
      </c>
      <c r="K2531">
        <v>0.34628763138819885</v>
      </c>
    </row>
    <row r="2532" spans="1:11" x14ac:dyDescent="0.2">
      <c r="A2532" t="s">
        <v>19153</v>
      </c>
      <c r="B2532" t="s">
        <v>11851</v>
      </c>
      <c r="C2532" t="s">
        <v>11852</v>
      </c>
      <c r="D2532" t="s">
        <v>11853</v>
      </c>
      <c r="E2532" t="s">
        <v>19154</v>
      </c>
      <c r="F2532">
        <v>1</v>
      </c>
      <c r="G2532" s="5">
        <v>175778.88</v>
      </c>
      <c r="H2532" s="5">
        <v>181732.62</v>
      </c>
      <c r="I2532" s="5">
        <v>238546.05</v>
      </c>
      <c r="J2532">
        <v>1.1309531534608379</v>
      </c>
      <c r="K2532">
        <v>0.34637476085920033</v>
      </c>
    </row>
    <row r="2533" spans="1:11" x14ac:dyDescent="0.2">
      <c r="A2533" t="s">
        <v>16343</v>
      </c>
      <c r="B2533" t="s">
        <v>15340</v>
      </c>
      <c r="C2533" t="s">
        <v>15341</v>
      </c>
      <c r="D2533" t="s">
        <v>15342</v>
      </c>
      <c r="E2533" t="s">
        <v>16344</v>
      </c>
      <c r="F2533">
        <v>0.97689999999999999</v>
      </c>
      <c r="G2533" s="5">
        <v>1286087</v>
      </c>
      <c r="H2533" s="5">
        <v>1378968.1</v>
      </c>
      <c r="I2533" s="5">
        <v>1336998.6000000001</v>
      </c>
      <c r="J2533">
        <v>0.94300995123700193</v>
      </c>
      <c r="K2533">
        <v>0.34665916142027708</v>
      </c>
    </row>
    <row r="2534" spans="1:11" x14ac:dyDescent="0.2">
      <c r="A2534" t="s">
        <v>19733</v>
      </c>
      <c r="B2534" t="s">
        <v>48</v>
      </c>
      <c r="C2534" t="s">
        <v>6896</v>
      </c>
      <c r="D2534" t="s">
        <v>38</v>
      </c>
      <c r="E2534" t="s">
        <v>19734</v>
      </c>
      <c r="F2534">
        <v>0.97289999999999999</v>
      </c>
      <c r="G2534" s="5">
        <v>21024.234</v>
      </c>
      <c r="H2534" s="5">
        <v>47764.093999999997</v>
      </c>
      <c r="I2534" s="5">
        <v>41851.016000000003</v>
      </c>
      <c r="J2534">
        <v>0.80270228453297721</v>
      </c>
      <c r="K2534">
        <v>0.34678132116547139</v>
      </c>
    </row>
    <row r="2535" spans="1:11" x14ac:dyDescent="0.2">
      <c r="A2535" t="s">
        <v>18267</v>
      </c>
      <c r="B2535" t="s">
        <v>15384</v>
      </c>
      <c r="C2535" t="s">
        <v>15385</v>
      </c>
      <c r="D2535" t="s">
        <v>15386</v>
      </c>
      <c r="E2535" t="s">
        <v>18268</v>
      </c>
      <c r="F2535">
        <v>0.97650000000000003</v>
      </c>
      <c r="G2535" s="5">
        <v>15116.825999999999</v>
      </c>
      <c r="H2535" s="5">
        <v>14627.519</v>
      </c>
      <c r="I2535" s="5">
        <v>11522.874</v>
      </c>
      <c r="J2535">
        <v>1.1283342343025402</v>
      </c>
      <c r="K2535">
        <v>0.34730016748266213</v>
      </c>
    </row>
    <row r="2536" spans="1:11" x14ac:dyDescent="0.2">
      <c r="A2536" t="s">
        <v>19600</v>
      </c>
      <c r="B2536" t="s">
        <v>11307</v>
      </c>
      <c r="C2536" t="s">
        <v>11308</v>
      </c>
      <c r="D2536" t="s">
        <v>11309</v>
      </c>
      <c r="E2536" t="s">
        <v>19601</v>
      </c>
      <c r="F2536">
        <v>1</v>
      </c>
      <c r="G2536" s="5">
        <v>96960.46</v>
      </c>
      <c r="H2536" s="5">
        <v>88795.25</v>
      </c>
      <c r="I2536" s="5">
        <v>98435.554999999993</v>
      </c>
      <c r="J2536">
        <v>1.0489553928675721</v>
      </c>
      <c r="K2536">
        <v>0.34730687255965031</v>
      </c>
    </row>
    <row r="2537" spans="1:11" x14ac:dyDescent="0.2">
      <c r="A2537" t="s">
        <v>15543</v>
      </c>
      <c r="B2537" t="s">
        <v>5644</v>
      </c>
      <c r="C2537" t="s">
        <v>9227</v>
      </c>
      <c r="D2537" t="s">
        <v>5645</v>
      </c>
      <c r="E2537" t="s">
        <v>15544</v>
      </c>
      <c r="F2537">
        <v>0.97729999999999995</v>
      </c>
      <c r="G2537" s="5">
        <v>232737.62</v>
      </c>
      <c r="H2537" s="5">
        <v>582655.56000000006</v>
      </c>
      <c r="I2537" s="5">
        <v>360772.16</v>
      </c>
      <c r="J2537">
        <v>0.76695228710646624</v>
      </c>
      <c r="K2537">
        <v>0.3475709833000174</v>
      </c>
    </row>
    <row r="2538" spans="1:11" x14ac:dyDescent="0.2">
      <c r="A2538" t="s">
        <v>15545</v>
      </c>
      <c r="B2538" t="s">
        <v>5644</v>
      </c>
      <c r="C2538" t="s">
        <v>9227</v>
      </c>
      <c r="D2538" t="s">
        <v>5645</v>
      </c>
      <c r="E2538" t="s">
        <v>15544</v>
      </c>
      <c r="F2538">
        <v>0.97729999999999995</v>
      </c>
      <c r="G2538" s="5">
        <v>232737.62</v>
      </c>
      <c r="H2538" s="5">
        <v>582655.56000000006</v>
      </c>
      <c r="I2538" s="5">
        <v>360772.16</v>
      </c>
      <c r="J2538">
        <v>0.76695228710646624</v>
      </c>
      <c r="K2538">
        <v>0.3475709833000174</v>
      </c>
    </row>
    <row r="2539" spans="1:11" x14ac:dyDescent="0.2">
      <c r="A2539" t="s">
        <v>18156</v>
      </c>
      <c r="B2539" t="s">
        <v>6377</v>
      </c>
      <c r="C2539" t="s">
        <v>6378</v>
      </c>
      <c r="D2539" t="s">
        <v>6379</v>
      </c>
      <c r="E2539" t="s">
        <v>18157</v>
      </c>
      <c r="F2539">
        <v>0.97199999999999998</v>
      </c>
      <c r="G2539" s="5">
        <v>24760.366999999998</v>
      </c>
      <c r="H2539" s="5">
        <v>25571.138999999999</v>
      </c>
      <c r="I2539" s="5">
        <v>23949.596000000001</v>
      </c>
      <c r="J2539">
        <v>0.87608704005552529</v>
      </c>
      <c r="K2539">
        <v>0.34763110922016838</v>
      </c>
    </row>
    <row r="2540" spans="1:11" x14ac:dyDescent="0.2">
      <c r="A2540" t="s">
        <v>15181</v>
      </c>
      <c r="B2540" t="s">
        <v>5644</v>
      </c>
      <c r="C2540" t="s">
        <v>9227</v>
      </c>
      <c r="D2540" t="s">
        <v>5645</v>
      </c>
      <c r="E2540" t="s">
        <v>15182</v>
      </c>
      <c r="F2540">
        <v>0.8538</v>
      </c>
      <c r="G2540" s="5">
        <v>0</v>
      </c>
      <c r="H2540" s="5">
        <v>0</v>
      </c>
      <c r="I2540" s="5">
        <v>0</v>
      </c>
      <c r="J2540">
        <v>0</v>
      </c>
      <c r="K2540">
        <v>0.34784981881552307</v>
      </c>
    </row>
    <row r="2541" spans="1:11" x14ac:dyDescent="0.2">
      <c r="A2541" t="s">
        <v>20917</v>
      </c>
      <c r="B2541" t="s">
        <v>5192</v>
      </c>
      <c r="C2541" t="s">
        <v>6543</v>
      </c>
      <c r="D2541" t="s">
        <v>5193</v>
      </c>
      <c r="E2541" t="s">
        <v>20918</v>
      </c>
      <c r="F2541">
        <v>0.81230000000000002</v>
      </c>
      <c r="G2541" s="5">
        <v>3310.1792</v>
      </c>
      <c r="H2541" s="5">
        <v>0</v>
      </c>
      <c r="I2541" s="5">
        <v>1833.4355</v>
      </c>
      <c r="J2541">
        <v>0.35384374186417455</v>
      </c>
      <c r="K2541">
        <v>0.34794247446144688</v>
      </c>
    </row>
    <row r="2542" spans="1:11" x14ac:dyDescent="0.2">
      <c r="A2542" t="s">
        <v>20919</v>
      </c>
      <c r="B2542" t="s">
        <v>5192</v>
      </c>
      <c r="C2542" t="s">
        <v>6543</v>
      </c>
      <c r="D2542" t="s">
        <v>5193</v>
      </c>
      <c r="E2542" t="s">
        <v>20920</v>
      </c>
      <c r="F2542">
        <v>0.86599999999999999</v>
      </c>
      <c r="G2542" s="5">
        <v>3310.1792</v>
      </c>
      <c r="H2542" s="5">
        <v>0</v>
      </c>
      <c r="I2542" s="5">
        <v>1833.4355</v>
      </c>
      <c r="J2542">
        <v>0.35384374186417455</v>
      </c>
      <c r="K2542">
        <v>0.34794247446144688</v>
      </c>
    </row>
    <row r="2543" spans="1:11" x14ac:dyDescent="0.2">
      <c r="A2543" t="s">
        <v>18432</v>
      </c>
      <c r="B2543" t="s">
        <v>4565</v>
      </c>
      <c r="C2543" t="s">
        <v>18433</v>
      </c>
      <c r="D2543" t="s">
        <v>4555</v>
      </c>
      <c r="E2543" t="s">
        <v>18434</v>
      </c>
      <c r="F2543">
        <v>1</v>
      </c>
      <c r="G2543" s="5">
        <v>71206.695000000007</v>
      </c>
      <c r="H2543" s="5">
        <v>74825.52</v>
      </c>
      <c r="I2543" s="5">
        <v>61714.137000000002</v>
      </c>
      <c r="J2543">
        <v>0.92542843355847304</v>
      </c>
      <c r="K2543">
        <v>0.34831390161538672</v>
      </c>
    </row>
    <row r="2544" spans="1:11" x14ac:dyDescent="0.2">
      <c r="A2544" t="s">
        <v>18181</v>
      </c>
      <c r="B2544" t="s">
        <v>17201</v>
      </c>
      <c r="C2544" t="s">
        <v>17202</v>
      </c>
      <c r="D2544" t="s">
        <v>17203</v>
      </c>
      <c r="E2544" t="s">
        <v>18182</v>
      </c>
      <c r="F2544">
        <v>0.96850000000000003</v>
      </c>
      <c r="G2544" s="5">
        <v>26920.708999999999</v>
      </c>
      <c r="H2544" s="5">
        <v>17884.305</v>
      </c>
      <c r="I2544" s="5">
        <v>11646.205</v>
      </c>
      <c r="J2544">
        <v>1.711570567516044</v>
      </c>
      <c r="K2544">
        <v>0.34842888879636469</v>
      </c>
    </row>
    <row r="2545" spans="1:11" x14ac:dyDescent="0.2">
      <c r="A2545" t="s">
        <v>21230</v>
      </c>
      <c r="B2545" t="s">
        <v>6185</v>
      </c>
      <c r="C2545" t="s">
        <v>6862</v>
      </c>
      <c r="D2545" t="s">
        <v>6186</v>
      </c>
      <c r="E2545" t="s">
        <v>21231</v>
      </c>
      <c r="F2545">
        <v>0.96030000000000004</v>
      </c>
      <c r="G2545" s="5">
        <v>13181.144</v>
      </c>
      <c r="H2545" s="5">
        <v>8081.9970000000003</v>
      </c>
      <c r="I2545" s="5">
        <v>0</v>
      </c>
      <c r="J2545">
        <v>2.5670312696935613</v>
      </c>
      <c r="K2545">
        <v>0.3485534394129714</v>
      </c>
    </row>
    <row r="2546" spans="1:11" x14ac:dyDescent="0.2">
      <c r="A2546" t="s">
        <v>18787</v>
      </c>
      <c r="B2546" t="s">
        <v>13795</v>
      </c>
      <c r="C2546" t="s">
        <v>13796</v>
      </c>
      <c r="D2546" t="s">
        <v>13797</v>
      </c>
      <c r="E2546" t="s">
        <v>18788</v>
      </c>
      <c r="F2546">
        <v>0.97589999999999999</v>
      </c>
      <c r="G2546" s="5">
        <v>21406.715</v>
      </c>
      <c r="H2546" s="5">
        <v>19394.578000000001</v>
      </c>
      <c r="I2546" s="5">
        <v>15647.102000000001</v>
      </c>
      <c r="J2546">
        <v>1.1066531901425196</v>
      </c>
      <c r="K2546">
        <v>0.34856672041342934</v>
      </c>
    </row>
    <row r="2547" spans="1:11" x14ac:dyDescent="0.2">
      <c r="A2547" t="s">
        <v>21032</v>
      </c>
      <c r="B2547" t="s">
        <v>21033</v>
      </c>
      <c r="C2547" t="s">
        <v>21034</v>
      </c>
      <c r="D2547" t="s">
        <v>21035</v>
      </c>
      <c r="E2547" t="s">
        <v>21036</v>
      </c>
      <c r="F2547">
        <v>1</v>
      </c>
      <c r="G2547" s="5">
        <v>10907.567999999999</v>
      </c>
      <c r="H2547" s="5">
        <v>25772.248</v>
      </c>
      <c r="I2547" s="5">
        <v>0</v>
      </c>
      <c r="J2547">
        <v>0.57658664495705403</v>
      </c>
      <c r="K2547">
        <v>0.34860133349044808</v>
      </c>
    </row>
    <row r="2548" spans="1:11" x14ac:dyDescent="0.2">
      <c r="A2548" t="s">
        <v>16356</v>
      </c>
      <c r="B2548" t="s">
        <v>16357</v>
      </c>
      <c r="C2548" t="s">
        <v>16358</v>
      </c>
      <c r="D2548" t="s">
        <v>16359</v>
      </c>
      <c r="E2548" t="s">
        <v>16360</v>
      </c>
      <c r="F2548">
        <v>1</v>
      </c>
      <c r="G2548" s="5">
        <v>6403.5024000000003</v>
      </c>
      <c r="H2548" s="5">
        <v>6262.027</v>
      </c>
      <c r="I2548" s="5">
        <v>32403.425999999999</v>
      </c>
      <c r="J2548">
        <v>0.60602748983969412</v>
      </c>
      <c r="K2548">
        <v>0.34886274489640701</v>
      </c>
    </row>
    <row r="2549" spans="1:11" x14ac:dyDescent="0.2">
      <c r="A2549" t="s">
        <v>14444</v>
      </c>
      <c r="B2549" t="s">
        <v>14445</v>
      </c>
      <c r="C2549" t="s">
        <v>14446</v>
      </c>
      <c r="D2549" t="s">
        <v>14447</v>
      </c>
      <c r="E2549" t="s">
        <v>14448</v>
      </c>
      <c r="F2549">
        <v>0.97629999999999995</v>
      </c>
      <c r="G2549" s="5">
        <v>20182.366999999998</v>
      </c>
      <c r="H2549" s="5">
        <v>21373.208999999999</v>
      </c>
      <c r="I2549" s="5">
        <v>22870.432000000001</v>
      </c>
      <c r="J2549">
        <v>1.088734265036444</v>
      </c>
      <c r="K2549">
        <v>0.34886401947924411</v>
      </c>
    </row>
    <row r="2550" spans="1:11" x14ac:dyDescent="0.2">
      <c r="A2550" t="s">
        <v>14449</v>
      </c>
      <c r="B2550" t="s">
        <v>14445</v>
      </c>
      <c r="C2550" t="s">
        <v>14446</v>
      </c>
      <c r="D2550" t="s">
        <v>14447</v>
      </c>
      <c r="E2550" t="s">
        <v>14448</v>
      </c>
      <c r="F2550">
        <v>0.97629999999999995</v>
      </c>
      <c r="G2550" s="5">
        <v>20182.366999999998</v>
      </c>
      <c r="H2550" s="5">
        <v>21373.208999999999</v>
      </c>
      <c r="I2550" s="5">
        <v>22870.432000000001</v>
      </c>
      <c r="J2550">
        <v>1.088734265036444</v>
      </c>
      <c r="K2550">
        <v>0.34886401947924411</v>
      </c>
    </row>
    <row r="2551" spans="1:11" x14ac:dyDescent="0.2">
      <c r="A2551" t="s">
        <v>10088</v>
      </c>
      <c r="B2551" t="s">
        <v>10089</v>
      </c>
      <c r="C2551" t="s">
        <v>10090</v>
      </c>
      <c r="D2551" t="s">
        <v>10091</v>
      </c>
      <c r="E2551" t="s">
        <v>10092</v>
      </c>
      <c r="F2551">
        <v>1</v>
      </c>
      <c r="G2551" s="5">
        <v>87737.733999999997</v>
      </c>
      <c r="H2551" s="5">
        <v>96102.43</v>
      </c>
      <c r="I2551" s="5">
        <v>101807.35</v>
      </c>
      <c r="J2551">
        <v>0.89860085543833856</v>
      </c>
      <c r="K2551">
        <v>0.34910487940802648</v>
      </c>
    </row>
    <row r="2552" spans="1:11" x14ac:dyDescent="0.2">
      <c r="A2552" t="s">
        <v>15719</v>
      </c>
      <c r="B2552" t="s">
        <v>6781</v>
      </c>
      <c r="C2552" t="s">
        <v>6782</v>
      </c>
      <c r="D2552" t="s">
        <v>6783</v>
      </c>
      <c r="E2552" t="s">
        <v>15720</v>
      </c>
      <c r="F2552">
        <v>0.9698</v>
      </c>
      <c r="G2552" s="5">
        <v>14519.103999999999</v>
      </c>
      <c r="H2552" s="5">
        <v>17564.291000000001</v>
      </c>
      <c r="I2552" s="5">
        <v>15005.625</v>
      </c>
      <c r="J2552">
        <v>1.1535020576073221</v>
      </c>
      <c r="K2552">
        <v>0.34911781670583059</v>
      </c>
    </row>
    <row r="2553" spans="1:11" x14ac:dyDescent="0.2">
      <c r="A2553" t="s">
        <v>17532</v>
      </c>
      <c r="B2553" t="s">
        <v>15253</v>
      </c>
      <c r="C2553" t="s">
        <v>15254</v>
      </c>
      <c r="D2553" t="s">
        <v>15255</v>
      </c>
      <c r="E2553" t="s">
        <v>17533</v>
      </c>
      <c r="F2553">
        <v>1</v>
      </c>
      <c r="G2553" s="5">
        <v>355385.34</v>
      </c>
      <c r="H2553" s="5">
        <v>24177.9</v>
      </c>
      <c r="I2553" s="5">
        <v>254812.48</v>
      </c>
      <c r="J2553">
        <v>0.60917489182674667</v>
      </c>
      <c r="K2553">
        <v>0.34913860404467179</v>
      </c>
    </row>
    <row r="2554" spans="1:11" x14ac:dyDescent="0.2">
      <c r="A2554" t="s">
        <v>15381</v>
      </c>
      <c r="B2554" t="s">
        <v>5238</v>
      </c>
      <c r="C2554" t="s">
        <v>7210</v>
      </c>
      <c r="D2554" t="s">
        <v>5239</v>
      </c>
      <c r="E2554" t="s">
        <v>15382</v>
      </c>
      <c r="F2554">
        <v>0.97209999999999996</v>
      </c>
      <c r="G2554" s="5">
        <v>15860.248</v>
      </c>
      <c r="H2554" s="5">
        <v>25158.791000000001</v>
      </c>
      <c r="I2554" s="5">
        <v>10299.546</v>
      </c>
      <c r="J2554">
        <v>1.3712408974094616</v>
      </c>
      <c r="K2554">
        <v>0.34919549860043636</v>
      </c>
    </row>
    <row r="2555" spans="1:11" x14ac:dyDescent="0.2">
      <c r="A2555" t="s">
        <v>10007</v>
      </c>
      <c r="B2555" t="s">
        <v>10008</v>
      </c>
      <c r="C2555" t="s">
        <v>10009</v>
      </c>
      <c r="D2555" t="s">
        <v>10010</v>
      </c>
      <c r="E2555" t="s">
        <v>10011</v>
      </c>
      <c r="F2555">
        <v>0.97350000000000003</v>
      </c>
      <c r="G2555" s="5">
        <v>27477.053</v>
      </c>
      <c r="H2555" s="5">
        <v>53515.688000000002</v>
      </c>
      <c r="I2555" s="5">
        <v>17867.473000000002</v>
      </c>
      <c r="J2555">
        <v>0.73395648177571293</v>
      </c>
      <c r="K2555">
        <v>0.34985759136118583</v>
      </c>
    </row>
    <row r="2556" spans="1:11" x14ac:dyDescent="0.2">
      <c r="A2556" t="s">
        <v>19795</v>
      </c>
      <c r="B2556" t="s">
        <v>19796</v>
      </c>
      <c r="C2556" t="s">
        <v>19797</v>
      </c>
      <c r="D2556" t="s">
        <v>19798</v>
      </c>
      <c r="E2556" t="s">
        <v>19799</v>
      </c>
      <c r="F2556">
        <v>0.96589999999999998</v>
      </c>
      <c r="G2556" s="5">
        <v>9622.2340000000004</v>
      </c>
      <c r="H2556" s="5">
        <v>16363.914000000001</v>
      </c>
      <c r="I2556" s="5">
        <v>9965.6239999999998</v>
      </c>
      <c r="J2556">
        <v>1.3443343296322845</v>
      </c>
      <c r="K2556">
        <v>0.35021961592612688</v>
      </c>
    </row>
    <row r="2557" spans="1:11" x14ac:dyDescent="0.2">
      <c r="A2557" t="s">
        <v>19800</v>
      </c>
      <c r="B2557" t="s">
        <v>19796</v>
      </c>
      <c r="C2557" t="s">
        <v>19797</v>
      </c>
      <c r="D2557" t="s">
        <v>19798</v>
      </c>
      <c r="E2557" t="s">
        <v>19799</v>
      </c>
      <c r="F2557">
        <v>0.96579999999999999</v>
      </c>
      <c r="G2557" s="5">
        <v>9622.2340000000004</v>
      </c>
      <c r="H2557" s="5">
        <v>16363.914000000001</v>
      </c>
      <c r="I2557" s="5">
        <v>9965.6239999999998</v>
      </c>
      <c r="J2557">
        <v>1.3443343296322845</v>
      </c>
      <c r="K2557">
        <v>0.35021961592612688</v>
      </c>
    </row>
    <row r="2558" spans="1:11" x14ac:dyDescent="0.2">
      <c r="A2558" t="s">
        <v>14266</v>
      </c>
      <c r="B2558" t="s">
        <v>5655</v>
      </c>
      <c r="C2558" t="s">
        <v>6188</v>
      </c>
      <c r="D2558" t="s">
        <v>5656</v>
      </c>
      <c r="E2558" t="s">
        <v>14267</v>
      </c>
      <c r="F2558">
        <v>0.84889999999999999</v>
      </c>
      <c r="G2558" s="5">
        <v>0</v>
      </c>
      <c r="H2558" s="5">
        <v>5058.2049999999999</v>
      </c>
      <c r="I2558" s="5">
        <v>0</v>
      </c>
      <c r="J2558">
        <v>0.34719473527498385</v>
      </c>
      <c r="K2558">
        <v>0.35092452642732774</v>
      </c>
    </row>
    <row r="2559" spans="1:11" x14ac:dyDescent="0.2">
      <c r="A2559" t="s">
        <v>12040</v>
      </c>
      <c r="B2559" t="s">
        <v>12041</v>
      </c>
      <c r="C2559" t="s">
        <v>12042</v>
      </c>
      <c r="D2559" t="s">
        <v>12043</v>
      </c>
      <c r="E2559" t="s">
        <v>12044</v>
      </c>
      <c r="F2559">
        <v>0.96560000000000001</v>
      </c>
      <c r="G2559" s="5">
        <v>7933.4673000000003</v>
      </c>
      <c r="H2559" s="5">
        <v>30161.81</v>
      </c>
      <c r="I2559" s="5">
        <v>17128.414000000001</v>
      </c>
      <c r="J2559">
        <v>0.72800262785845027</v>
      </c>
      <c r="K2559">
        <v>0.35112263017906037</v>
      </c>
    </row>
    <row r="2560" spans="1:11" x14ac:dyDescent="0.2">
      <c r="A2560" t="s">
        <v>9168</v>
      </c>
      <c r="B2560" t="s">
        <v>5386</v>
      </c>
      <c r="C2560" t="s">
        <v>7390</v>
      </c>
      <c r="D2560" t="s">
        <v>5387</v>
      </c>
      <c r="E2560" t="s">
        <v>9169</v>
      </c>
      <c r="F2560">
        <v>1</v>
      </c>
      <c r="G2560" s="5">
        <v>19270.451000000001</v>
      </c>
      <c r="H2560" s="5">
        <v>44331.972999999998</v>
      </c>
      <c r="I2560" s="5">
        <v>19145.085999999999</v>
      </c>
      <c r="J2560">
        <v>1.4789732117451486</v>
      </c>
      <c r="K2560">
        <v>0.35159339693928532</v>
      </c>
    </row>
    <row r="2561" spans="1:11" x14ac:dyDescent="0.2">
      <c r="A2561" t="s">
        <v>20944</v>
      </c>
      <c r="B2561" t="s">
        <v>5574</v>
      </c>
      <c r="C2561" t="s">
        <v>7853</v>
      </c>
      <c r="D2561" t="s">
        <v>5575</v>
      </c>
      <c r="E2561" t="s">
        <v>20945</v>
      </c>
      <c r="F2561">
        <v>0.97660000000000002</v>
      </c>
      <c r="G2561" s="5">
        <v>11404.948</v>
      </c>
      <c r="H2561" s="5">
        <v>22529.217000000001</v>
      </c>
      <c r="I2561" s="5">
        <v>9690.9429999999993</v>
      </c>
      <c r="J2561">
        <v>0.77152296594022374</v>
      </c>
      <c r="K2561">
        <v>0.35187396006280702</v>
      </c>
    </row>
    <row r="2562" spans="1:11" x14ac:dyDescent="0.2">
      <c r="A2562" t="s">
        <v>9367</v>
      </c>
      <c r="B2562" t="s">
        <v>5594</v>
      </c>
      <c r="C2562" t="s">
        <v>9368</v>
      </c>
      <c r="D2562" t="s">
        <v>5595</v>
      </c>
      <c r="E2562" t="s">
        <v>9369</v>
      </c>
      <c r="F2562">
        <v>0.97589999999999999</v>
      </c>
      <c r="G2562" s="5">
        <v>27916.532999999999</v>
      </c>
      <c r="H2562" s="5">
        <v>50140.85</v>
      </c>
      <c r="I2562" s="5">
        <v>32261.333999999999</v>
      </c>
      <c r="J2562">
        <v>0.83257556654513076</v>
      </c>
      <c r="K2562">
        <v>0.35194424325250989</v>
      </c>
    </row>
    <row r="2563" spans="1:11" x14ac:dyDescent="0.2">
      <c r="A2563" t="s">
        <v>15405</v>
      </c>
      <c r="B2563" t="s">
        <v>5662</v>
      </c>
      <c r="C2563" t="s">
        <v>6948</v>
      </c>
      <c r="D2563" t="s">
        <v>5663</v>
      </c>
      <c r="E2563" t="s">
        <v>15406</v>
      </c>
      <c r="F2563">
        <v>0.95089999999999997</v>
      </c>
      <c r="G2563" s="5">
        <v>7538.74</v>
      </c>
      <c r="H2563" s="5">
        <v>0</v>
      </c>
      <c r="I2563" s="5">
        <v>0</v>
      </c>
      <c r="J2563">
        <v>0.35492680011979133</v>
      </c>
      <c r="K2563">
        <v>0.35227166755858741</v>
      </c>
    </row>
    <row r="2564" spans="1:11" x14ac:dyDescent="0.2">
      <c r="A2564" t="s">
        <v>11423</v>
      </c>
      <c r="B2564" t="s">
        <v>8103</v>
      </c>
      <c r="C2564" t="s">
        <v>8104</v>
      </c>
      <c r="D2564" t="s">
        <v>8105</v>
      </c>
      <c r="E2564" t="s">
        <v>11424</v>
      </c>
      <c r="F2564">
        <v>0.97699999999999998</v>
      </c>
      <c r="G2564" s="5">
        <v>52308.82</v>
      </c>
      <c r="H2564" s="5">
        <v>153733.04999999999</v>
      </c>
      <c r="I2564" s="5">
        <v>105355.72</v>
      </c>
      <c r="J2564">
        <v>1.4404974426809187</v>
      </c>
      <c r="K2564">
        <v>0.35228463649477265</v>
      </c>
    </row>
    <row r="2565" spans="1:11" x14ac:dyDescent="0.2">
      <c r="A2565" t="s">
        <v>12031</v>
      </c>
      <c r="B2565" t="s">
        <v>6571</v>
      </c>
      <c r="C2565" t="s">
        <v>7635</v>
      </c>
      <c r="D2565" t="s">
        <v>6572</v>
      </c>
      <c r="E2565" t="s">
        <v>12032</v>
      </c>
      <c r="F2565">
        <v>0.9667</v>
      </c>
      <c r="G2565" s="5">
        <v>12361.424999999999</v>
      </c>
      <c r="H2565" s="5">
        <v>27491.146000000001</v>
      </c>
      <c r="I2565" s="5">
        <v>12594.67</v>
      </c>
      <c r="J2565">
        <v>1.4335739805181122</v>
      </c>
      <c r="K2565">
        <v>0.35253831426572213</v>
      </c>
    </row>
    <row r="2566" spans="1:11" x14ac:dyDescent="0.2">
      <c r="A2566" t="s">
        <v>9379</v>
      </c>
      <c r="B2566" t="s">
        <v>9380</v>
      </c>
      <c r="C2566" t="s">
        <v>9381</v>
      </c>
      <c r="D2566" t="s">
        <v>9382</v>
      </c>
      <c r="E2566" t="s">
        <v>9383</v>
      </c>
      <c r="F2566">
        <v>0.96330000000000005</v>
      </c>
      <c r="G2566" s="5">
        <v>22892.838</v>
      </c>
      <c r="H2566" s="5">
        <v>12752.665999999999</v>
      </c>
      <c r="I2566" s="5">
        <v>0</v>
      </c>
      <c r="J2566">
        <v>0.62517615880361865</v>
      </c>
      <c r="K2566">
        <v>0.35274669892731753</v>
      </c>
    </row>
    <row r="2567" spans="1:11" x14ac:dyDescent="0.2">
      <c r="A2567" t="s">
        <v>17467</v>
      </c>
      <c r="B2567" t="s">
        <v>11430</v>
      </c>
      <c r="C2567" t="s">
        <v>11431</v>
      </c>
      <c r="D2567" t="s">
        <v>11432</v>
      </c>
      <c r="E2567" t="s">
        <v>17468</v>
      </c>
      <c r="F2567">
        <v>0.9748</v>
      </c>
      <c r="G2567" s="5">
        <v>12127.612999999999</v>
      </c>
      <c r="H2567" s="5">
        <v>31667.645</v>
      </c>
      <c r="I2567" s="5">
        <v>24201.553</v>
      </c>
      <c r="J2567">
        <v>0.73765305866184439</v>
      </c>
      <c r="K2567">
        <v>0.35295457334242258</v>
      </c>
    </row>
    <row r="2568" spans="1:11" x14ac:dyDescent="0.2">
      <c r="A2568" t="s">
        <v>15571</v>
      </c>
      <c r="B2568" t="s">
        <v>8120</v>
      </c>
      <c r="C2568" t="s">
        <v>8121</v>
      </c>
      <c r="D2568" t="s">
        <v>8122</v>
      </c>
      <c r="E2568" t="s">
        <v>15572</v>
      </c>
      <c r="F2568">
        <v>1</v>
      </c>
      <c r="G2568" s="5">
        <v>40862.69</v>
      </c>
      <c r="H2568" s="5">
        <v>38386.945</v>
      </c>
      <c r="I2568" s="5">
        <v>27904.228999999999</v>
      </c>
      <c r="J2568">
        <v>1.1839318475839333</v>
      </c>
      <c r="K2568">
        <v>0.35298636235778591</v>
      </c>
    </row>
    <row r="2569" spans="1:11" x14ac:dyDescent="0.2">
      <c r="A2569" t="s">
        <v>15573</v>
      </c>
      <c r="B2569" t="s">
        <v>8120</v>
      </c>
      <c r="C2569" t="s">
        <v>8121</v>
      </c>
      <c r="D2569" t="s">
        <v>8122</v>
      </c>
      <c r="E2569" t="s">
        <v>15572</v>
      </c>
      <c r="F2569">
        <v>1</v>
      </c>
      <c r="G2569" s="5">
        <v>40862.69</v>
      </c>
      <c r="H2569" s="5">
        <v>38386.945</v>
      </c>
      <c r="I2569" s="5">
        <v>27904.228999999999</v>
      </c>
      <c r="J2569">
        <v>1.1839318475839333</v>
      </c>
      <c r="K2569">
        <v>0.35298636235778591</v>
      </c>
    </row>
    <row r="2570" spans="1:11" x14ac:dyDescent="0.2">
      <c r="A2570" t="s">
        <v>12090</v>
      </c>
      <c r="B2570" t="s">
        <v>12041</v>
      </c>
      <c r="C2570" t="s">
        <v>12042</v>
      </c>
      <c r="D2570" t="s">
        <v>12043</v>
      </c>
      <c r="E2570" t="s">
        <v>12091</v>
      </c>
      <c r="F2570">
        <v>0.96460000000000001</v>
      </c>
      <c r="G2570" s="5">
        <v>7933.4673000000003</v>
      </c>
      <c r="H2570" s="5">
        <v>30153.13</v>
      </c>
      <c r="I2570" s="5">
        <v>17128.414000000001</v>
      </c>
      <c r="J2570">
        <v>0.72884302453675964</v>
      </c>
      <c r="K2570">
        <v>0.35301331777153061</v>
      </c>
    </row>
    <row r="2571" spans="1:11" x14ac:dyDescent="0.2">
      <c r="A2571" t="s">
        <v>14532</v>
      </c>
      <c r="B2571" t="s">
        <v>5073</v>
      </c>
      <c r="C2571" t="s">
        <v>14533</v>
      </c>
      <c r="D2571" t="s">
        <v>5074</v>
      </c>
      <c r="E2571" t="s">
        <v>14534</v>
      </c>
      <c r="F2571">
        <v>0.97399999999999998</v>
      </c>
      <c r="G2571" s="5">
        <v>12622.062</v>
      </c>
      <c r="H2571" s="5">
        <v>14273.092000000001</v>
      </c>
      <c r="I2571" s="5">
        <v>6280.1396000000004</v>
      </c>
      <c r="J2571">
        <v>1.3142668254574819</v>
      </c>
      <c r="K2571">
        <v>0.35324899522244541</v>
      </c>
    </row>
    <row r="2572" spans="1:11" x14ac:dyDescent="0.2">
      <c r="A2572" t="s">
        <v>19737</v>
      </c>
      <c r="B2572" t="s">
        <v>7269</v>
      </c>
      <c r="C2572" t="s">
        <v>7270</v>
      </c>
      <c r="D2572" t="s">
        <v>7271</v>
      </c>
      <c r="E2572" t="s">
        <v>19738</v>
      </c>
      <c r="F2572">
        <v>1</v>
      </c>
      <c r="G2572" s="5">
        <v>38855.06</v>
      </c>
      <c r="H2572" s="5">
        <v>82161.7</v>
      </c>
      <c r="I2572" s="5">
        <v>55244.315999999999</v>
      </c>
      <c r="J2572">
        <v>0.79428153590958428</v>
      </c>
      <c r="K2572">
        <v>0.35349598722864956</v>
      </c>
    </row>
    <row r="2573" spans="1:11" x14ac:dyDescent="0.2">
      <c r="A2573" t="s">
        <v>5614</v>
      </c>
      <c r="B2573" t="s">
        <v>5615</v>
      </c>
      <c r="C2573" t="s">
        <v>8082</v>
      </c>
      <c r="D2573" t="s">
        <v>5616</v>
      </c>
      <c r="E2573" t="s">
        <v>8083</v>
      </c>
      <c r="F2573">
        <v>0.97350000000000003</v>
      </c>
      <c r="G2573" s="5">
        <v>10370.522999999999</v>
      </c>
      <c r="H2573" s="5">
        <v>9294.9940000000006</v>
      </c>
      <c r="I2573" s="5">
        <v>6889.7470000000003</v>
      </c>
      <c r="J2573">
        <v>1.1668251535316605</v>
      </c>
      <c r="K2573">
        <v>0.35396488521813929</v>
      </c>
    </row>
    <row r="2574" spans="1:11" x14ac:dyDescent="0.2">
      <c r="A2574" t="s">
        <v>12385</v>
      </c>
      <c r="B2574" t="s">
        <v>12386</v>
      </c>
      <c r="C2574" t="s">
        <v>12387</v>
      </c>
      <c r="D2574" t="s">
        <v>12388</v>
      </c>
      <c r="E2574" t="s">
        <v>12389</v>
      </c>
      <c r="F2574">
        <v>0.96689999999999998</v>
      </c>
      <c r="G2574" s="5">
        <v>7691.1980000000003</v>
      </c>
      <c r="H2574" s="5">
        <v>8679.84</v>
      </c>
      <c r="I2574" s="5">
        <v>6552.616</v>
      </c>
      <c r="J2574">
        <v>1.5418285485527283</v>
      </c>
      <c r="K2574">
        <v>0.35407431786296184</v>
      </c>
    </row>
    <row r="2575" spans="1:11" x14ac:dyDescent="0.2">
      <c r="A2575" t="s">
        <v>19250</v>
      </c>
      <c r="B2575" t="s">
        <v>5568</v>
      </c>
      <c r="C2575" t="s">
        <v>10981</v>
      </c>
      <c r="D2575" t="s">
        <v>5569</v>
      </c>
      <c r="E2575" t="s">
        <v>19251</v>
      </c>
      <c r="F2575">
        <v>0.96299999999999997</v>
      </c>
      <c r="G2575" s="5">
        <v>4274.8149999999996</v>
      </c>
      <c r="H2575" s="5">
        <v>10527.075999999999</v>
      </c>
      <c r="I2575" s="5">
        <v>3881.1208000000001</v>
      </c>
      <c r="J2575">
        <v>0.71763687515619912</v>
      </c>
      <c r="K2575">
        <v>0.35447735212302101</v>
      </c>
    </row>
    <row r="2576" spans="1:11" x14ac:dyDescent="0.2">
      <c r="A2576" t="s">
        <v>19241</v>
      </c>
      <c r="B2576" t="s">
        <v>19242</v>
      </c>
      <c r="C2576" t="s">
        <v>19243</v>
      </c>
      <c r="D2576" t="s">
        <v>19244</v>
      </c>
      <c r="E2576" t="s">
        <v>19245</v>
      </c>
      <c r="F2576">
        <v>0.92510000000000003</v>
      </c>
      <c r="G2576" s="5">
        <v>6500.0834999999997</v>
      </c>
      <c r="H2576" s="5">
        <v>6659.1769999999997</v>
      </c>
      <c r="I2576" s="5">
        <v>4269.6639999999998</v>
      </c>
      <c r="J2576">
        <v>0.84359087946770295</v>
      </c>
      <c r="K2576">
        <v>0.35567597340076224</v>
      </c>
    </row>
    <row r="2577" spans="1:11" x14ac:dyDescent="0.2">
      <c r="A2577" t="s">
        <v>19803</v>
      </c>
      <c r="B2577" t="s">
        <v>19804</v>
      </c>
      <c r="C2577" t="s">
        <v>19805</v>
      </c>
      <c r="D2577" t="s">
        <v>19806</v>
      </c>
      <c r="E2577" t="s">
        <v>19807</v>
      </c>
      <c r="F2577">
        <v>0.97519999999999996</v>
      </c>
      <c r="G2577" s="5">
        <v>54528.766000000003</v>
      </c>
      <c r="H2577" s="5">
        <v>50718.33</v>
      </c>
      <c r="I2577" s="5">
        <v>58281.983999999997</v>
      </c>
      <c r="J2577">
        <v>0.9198947613771522</v>
      </c>
      <c r="K2577">
        <v>0.35575599801330393</v>
      </c>
    </row>
    <row r="2578" spans="1:11" x14ac:dyDescent="0.2">
      <c r="A2578" t="s">
        <v>19808</v>
      </c>
      <c r="B2578" t="s">
        <v>19804</v>
      </c>
      <c r="C2578" t="s">
        <v>19805</v>
      </c>
      <c r="D2578" t="s">
        <v>19806</v>
      </c>
      <c r="E2578" t="s">
        <v>19807</v>
      </c>
      <c r="F2578">
        <v>0.97519999999999996</v>
      </c>
      <c r="G2578" s="5">
        <v>54528.766000000003</v>
      </c>
      <c r="H2578" s="5">
        <v>50718.33</v>
      </c>
      <c r="I2578" s="5">
        <v>58281.983999999997</v>
      </c>
      <c r="J2578">
        <v>0.9198947613771522</v>
      </c>
      <c r="K2578">
        <v>0.35575599801330393</v>
      </c>
    </row>
    <row r="2579" spans="1:11" x14ac:dyDescent="0.2">
      <c r="A2579" t="s">
        <v>9643</v>
      </c>
      <c r="B2579" t="s">
        <v>7810</v>
      </c>
      <c r="C2579" t="s">
        <v>7811</v>
      </c>
      <c r="D2579" t="s">
        <v>7812</v>
      </c>
      <c r="E2579" t="s">
        <v>9644</v>
      </c>
      <c r="F2579">
        <v>0.92300000000000004</v>
      </c>
      <c r="G2579" s="5">
        <v>15499.842000000001</v>
      </c>
      <c r="H2579" s="5">
        <v>0</v>
      </c>
      <c r="I2579" s="5">
        <v>0</v>
      </c>
      <c r="J2579">
        <v>0.35854056495280678</v>
      </c>
      <c r="K2579">
        <v>0.3560860249542761</v>
      </c>
    </row>
    <row r="2580" spans="1:11" x14ac:dyDescent="0.2">
      <c r="A2580" t="s">
        <v>14948</v>
      </c>
      <c r="B2580" t="s">
        <v>2123</v>
      </c>
      <c r="C2580" t="s">
        <v>9065</v>
      </c>
      <c r="D2580" t="s">
        <v>2116</v>
      </c>
      <c r="E2580" t="s">
        <v>14949</v>
      </c>
      <c r="F2580">
        <v>1</v>
      </c>
      <c r="G2580" s="5">
        <v>823670.06</v>
      </c>
      <c r="H2580" s="5">
        <v>628907.25</v>
      </c>
      <c r="I2580" s="5">
        <v>1149577.5</v>
      </c>
      <c r="J2580">
        <v>0.84439612275070652</v>
      </c>
      <c r="K2580">
        <v>0.35615618946555849</v>
      </c>
    </row>
    <row r="2581" spans="1:11" x14ac:dyDescent="0.2">
      <c r="A2581" t="s">
        <v>17414</v>
      </c>
      <c r="B2581" t="s">
        <v>17415</v>
      </c>
      <c r="C2581" t="s">
        <v>17416</v>
      </c>
      <c r="D2581" t="s">
        <v>17417</v>
      </c>
      <c r="E2581" t="s">
        <v>17418</v>
      </c>
      <c r="F2581">
        <v>0.96840000000000004</v>
      </c>
      <c r="G2581" s="5">
        <v>10789.13</v>
      </c>
      <c r="H2581" s="5">
        <v>13633.422</v>
      </c>
      <c r="I2581" s="5">
        <v>13601.243</v>
      </c>
      <c r="J2581">
        <v>0.8878197796451367</v>
      </c>
      <c r="K2581">
        <v>0.35630117826736057</v>
      </c>
    </row>
    <row r="2582" spans="1:11" x14ac:dyDescent="0.2">
      <c r="A2582" t="s">
        <v>17419</v>
      </c>
      <c r="B2582" t="s">
        <v>17415</v>
      </c>
      <c r="C2582" t="s">
        <v>17416</v>
      </c>
      <c r="D2582" t="s">
        <v>17417</v>
      </c>
      <c r="E2582" t="s">
        <v>17418</v>
      </c>
      <c r="F2582">
        <v>0.96860000000000002</v>
      </c>
      <c r="G2582" s="5">
        <v>10789.13</v>
      </c>
      <c r="H2582" s="5">
        <v>13633.422</v>
      </c>
      <c r="I2582" s="5">
        <v>13601.243</v>
      </c>
      <c r="J2582">
        <v>0.8878197796451367</v>
      </c>
      <c r="K2582">
        <v>0.35630117826736057</v>
      </c>
    </row>
    <row r="2583" spans="1:11" x14ac:dyDescent="0.2">
      <c r="A2583" t="s">
        <v>16857</v>
      </c>
      <c r="B2583" t="s">
        <v>5644</v>
      </c>
      <c r="C2583" t="s">
        <v>9227</v>
      </c>
      <c r="D2583" t="s">
        <v>5645</v>
      </c>
      <c r="E2583" t="s">
        <v>16858</v>
      </c>
      <c r="F2583">
        <v>0.95379999999999998</v>
      </c>
      <c r="G2583" s="5">
        <v>336864.34</v>
      </c>
      <c r="H2583" s="5">
        <v>301767.62</v>
      </c>
      <c r="I2583" s="5">
        <v>300094.21999999997</v>
      </c>
      <c r="J2583">
        <v>1.0442754199995983</v>
      </c>
      <c r="K2583">
        <v>0.35656627991854517</v>
      </c>
    </row>
    <row r="2584" spans="1:11" x14ac:dyDescent="0.2">
      <c r="A2584" t="s">
        <v>17884</v>
      </c>
      <c r="B2584" t="s">
        <v>5342</v>
      </c>
      <c r="C2584" t="s">
        <v>13678</v>
      </c>
      <c r="D2584" t="s">
        <v>5343</v>
      </c>
      <c r="E2584" t="s">
        <v>17885</v>
      </c>
      <c r="F2584">
        <v>1</v>
      </c>
      <c r="G2584" s="5">
        <v>51199.54</v>
      </c>
      <c r="H2584" s="5">
        <v>46026.266000000003</v>
      </c>
      <c r="I2584" s="5">
        <v>53347.862999999998</v>
      </c>
      <c r="J2584">
        <v>1.0720445891902346</v>
      </c>
      <c r="K2584">
        <v>0.35666349893116039</v>
      </c>
    </row>
    <row r="2585" spans="1:11" x14ac:dyDescent="0.2">
      <c r="A2585" t="s">
        <v>19458</v>
      </c>
      <c r="B2585" t="s">
        <v>8579</v>
      </c>
      <c r="C2585" t="s">
        <v>8580</v>
      </c>
      <c r="D2585" t="s">
        <v>8581</v>
      </c>
      <c r="E2585" t="s">
        <v>19459</v>
      </c>
      <c r="F2585">
        <v>0.95669999999999999</v>
      </c>
      <c r="G2585" s="5">
        <v>26428.096000000001</v>
      </c>
      <c r="H2585" s="5">
        <v>31364.793000000001</v>
      </c>
      <c r="I2585" s="5">
        <v>10191.145</v>
      </c>
      <c r="J2585">
        <v>1.4359864738861139</v>
      </c>
      <c r="K2585">
        <v>0.35730211321573419</v>
      </c>
    </row>
    <row r="2586" spans="1:11" x14ac:dyDescent="0.2">
      <c r="A2586" t="s">
        <v>18548</v>
      </c>
      <c r="B2586" t="s">
        <v>5038</v>
      </c>
      <c r="C2586" t="s">
        <v>5942</v>
      </c>
      <c r="D2586" t="s">
        <v>5039</v>
      </c>
      <c r="E2586" t="s">
        <v>18549</v>
      </c>
      <c r="F2586">
        <v>0.95289999999999997</v>
      </c>
      <c r="G2586" s="5">
        <v>35195.766000000003</v>
      </c>
      <c r="H2586" s="5">
        <v>38547.26</v>
      </c>
      <c r="I2586" s="5">
        <v>32787.483999999997</v>
      </c>
      <c r="J2586">
        <v>1.3891729230929162</v>
      </c>
      <c r="K2586">
        <v>0.35743653994237889</v>
      </c>
    </row>
    <row r="2587" spans="1:11" x14ac:dyDescent="0.2">
      <c r="A2587" t="s">
        <v>13765</v>
      </c>
      <c r="B2587" t="s">
        <v>10427</v>
      </c>
      <c r="C2587" t="s">
        <v>10428</v>
      </c>
      <c r="D2587" t="s">
        <v>10429</v>
      </c>
      <c r="E2587" t="s">
        <v>13766</v>
      </c>
      <c r="F2587">
        <v>0.9577</v>
      </c>
      <c r="G2587" s="5">
        <v>11315.31</v>
      </c>
      <c r="H2587" s="5">
        <v>8681.2759999999998</v>
      </c>
      <c r="I2587" s="5">
        <v>8921.875</v>
      </c>
      <c r="J2587">
        <v>0.84858899459418269</v>
      </c>
      <c r="K2587">
        <v>0.35747259628114991</v>
      </c>
    </row>
    <row r="2588" spans="1:11" x14ac:dyDescent="0.2">
      <c r="A2588" t="s">
        <v>20417</v>
      </c>
      <c r="B2588" t="s">
        <v>5120</v>
      </c>
      <c r="C2588" t="s">
        <v>8107</v>
      </c>
      <c r="D2588" t="s">
        <v>5121</v>
      </c>
      <c r="E2588" t="s">
        <v>20418</v>
      </c>
      <c r="F2588">
        <v>0.97519999999999996</v>
      </c>
      <c r="G2588" s="5">
        <v>331056.7</v>
      </c>
      <c r="H2588" s="5">
        <v>346886.9</v>
      </c>
      <c r="I2588" s="5">
        <v>307757.40000000002</v>
      </c>
      <c r="J2588">
        <v>1.0456686986728307</v>
      </c>
      <c r="K2588">
        <v>0.35758607619640886</v>
      </c>
    </row>
    <row r="2589" spans="1:11" x14ac:dyDescent="0.2">
      <c r="A2589" t="s">
        <v>10946</v>
      </c>
      <c r="B2589" t="s">
        <v>6500</v>
      </c>
      <c r="C2589" t="s">
        <v>7475</v>
      </c>
      <c r="D2589" t="s">
        <v>6501</v>
      </c>
      <c r="E2589" t="s">
        <v>10947</v>
      </c>
      <c r="F2589">
        <v>0.96340000000000003</v>
      </c>
      <c r="G2589" s="5">
        <v>8768.9940000000006</v>
      </c>
      <c r="H2589" s="5">
        <v>7720.5240000000003</v>
      </c>
      <c r="I2589" s="5">
        <v>0</v>
      </c>
      <c r="J2589">
        <v>0.65592991901952435</v>
      </c>
      <c r="K2589">
        <v>0.35767486762508299</v>
      </c>
    </row>
    <row r="2590" spans="1:11" x14ac:dyDescent="0.2">
      <c r="A2590" t="s">
        <v>15230</v>
      </c>
      <c r="B2590" t="s">
        <v>6295</v>
      </c>
      <c r="C2590" t="s">
        <v>7060</v>
      </c>
      <c r="D2590" t="s">
        <v>6296</v>
      </c>
      <c r="E2590" t="s">
        <v>15231</v>
      </c>
      <c r="F2590">
        <v>0.90549999999999997</v>
      </c>
      <c r="G2590" s="5">
        <v>3386.3562000000002</v>
      </c>
      <c r="H2590" s="5">
        <v>8205.2860000000001</v>
      </c>
      <c r="I2590" s="5">
        <v>6211.7719999999999</v>
      </c>
      <c r="J2590">
        <v>1.3400095008023385</v>
      </c>
      <c r="K2590">
        <v>0.35813721459184633</v>
      </c>
    </row>
    <row r="2591" spans="1:11" x14ac:dyDescent="0.2">
      <c r="A2591" t="s">
        <v>18511</v>
      </c>
      <c r="B2591" t="s">
        <v>6665</v>
      </c>
      <c r="C2591" t="s">
        <v>7769</v>
      </c>
      <c r="D2591" t="s">
        <v>6666</v>
      </c>
      <c r="E2591" t="s">
        <v>18512</v>
      </c>
      <c r="F2591">
        <v>0.86160000000000003</v>
      </c>
      <c r="G2591" s="5">
        <v>55715.66</v>
      </c>
      <c r="H2591" s="5">
        <v>111433.69</v>
      </c>
      <c r="I2591" s="5">
        <v>112243.89</v>
      </c>
      <c r="J2591">
        <v>0.7652698362905237</v>
      </c>
      <c r="K2591">
        <v>0.35819460625524124</v>
      </c>
    </row>
    <row r="2592" spans="1:11" x14ac:dyDescent="0.2">
      <c r="A2592" t="s">
        <v>18513</v>
      </c>
      <c r="B2592" t="s">
        <v>6665</v>
      </c>
      <c r="C2592" t="s">
        <v>7769</v>
      </c>
      <c r="D2592" t="s">
        <v>6666</v>
      </c>
      <c r="E2592" t="s">
        <v>18512</v>
      </c>
      <c r="F2592">
        <v>0.86160000000000003</v>
      </c>
      <c r="G2592" s="5">
        <v>55715.66</v>
      </c>
      <c r="H2592" s="5">
        <v>111433.69</v>
      </c>
      <c r="I2592" s="5">
        <v>112243.89</v>
      </c>
      <c r="J2592">
        <v>0.7652698362905237</v>
      </c>
      <c r="K2592">
        <v>0.35819460625524124</v>
      </c>
    </row>
    <row r="2593" spans="1:11" x14ac:dyDescent="0.2">
      <c r="A2593" t="s">
        <v>11098</v>
      </c>
      <c r="B2593" t="s">
        <v>8737</v>
      </c>
      <c r="C2593" t="s">
        <v>8738</v>
      </c>
      <c r="D2593" t="s">
        <v>8739</v>
      </c>
      <c r="E2593" t="s">
        <v>11099</v>
      </c>
      <c r="F2593">
        <v>0.97289999999999999</v>
      </c>
      <c r="G2593" s="5">
        <v>9952.5840000000007</v>
      </c>
      <c r="H2593" s="5">
        <v>7549.7569999999996</v>
      </c>
      <c r="I2593" s="5">
        <v>6827.4462999999996</v>
      </c>
      <c r="J2593">
        <v>0.82916881557771327</v>
      </c>
      <c r="K2593">
        <v>0.35863292379813022</v>
      </c>
    </row>
    <row r="2594" spans="1:11" x14ac:dyDescent="0.2">
      <c r="A2594" t="s">
        <v>20509</v>
      </c>
      <c r="B2594" t="s">
        <v>5082</v>
      </c>
      <c r="C2594" t="s">
        <v>8928</v>
      </c>
      <c r="D2594" t="s">
        <v>5083</v>
      </c>
      <c r="E2594" t="s">
        <v>20510</v>
      </c>
      <c r="F2594">
        <v>0.83169999999999999</v>
      </c>
      <c r="G2594" s="5">
        <v>0</v>
      </c>
      <c r="H2594" s="5">
        <v>0</v>
      </c>
      <c r="I2594" s="5">
        <v>6838.0703000000003</v>
      </c>
      <c r="J2594">
        <v>0.35254225307963483</v>
      </c>
      <c r="K2594">
        <v>0.35907076199214116</v>
      </c>
    </row>
    <row r="2595" spans="1:11" x14ac:dyDescent="0.2">
      <c r="A2595" t="s">
        <v>13670</v>
      </c>
      <c r="B2595" t="s">
        <v>10686</v>
      </c>
      <c r="C2595" t="s">
        <v>10687</v>
      </c>
      <c r="D2595" t="s">
        <v>10688</v>
      </c>
      <c r="E2595" t="s">
        <v>13671</v>
      </c>
      <c r="F2595">
        <v>0.97289999999999999</v>
      </c>
      <c r="G2595" s="5">
        <v>36758.370000000003</v>
      </c>
      <c r="H2595" s="5">
        <v>42662.52</v>
      </c>
      <c r="I2595" s="5">
        <v>26097.037</v>
      </c>
      <c r="J2595">
        <v>0.86650262192815009</v>
      </c>
      <c r="K2595">
        <v>0.35939720777368139</v>
      </c>
    </row>
    <row r="2596" spans="1:11" x14ac:dyDescent="0.2">
      <c r="A2596" t="s">
        <v>19917</v>
      </c>
      <c r="B2596" t="s">
        <v>5173</v>
      </c>
      <c r="C2596" t="s">
        <v>6330</v>
      </c>
      <c r="D2596" t="s">
        <v>5174</v>
      </c>
      <c r="E2596" t="s">
        <v>19918</v>
      </c>
      <c r="F2596">
        <v>0.97599999999999998</v>
      </c>
      <c r="G2596" s="5">
        <v>57465.366999999998</v>
      </c>
      <c r="H2596" s="5">
        <v>59716.445</v>
      </c>
      <c r="I2596" s="5">
        <v>36291.296999999999</v>
      </c>
      <c r="J2596">
        <v>1.1878387849284633</v>
      </c>
      <c r="K2596">
        <v>0.35964404501341796</v>
      </c>
    </row>
    <row r="2597" spans="1:11" x14ac:dyDescent="0.2">
      <c r="A2597" t="s">
        <v>8887</v>
      </c>
      <c r="B2597" t="s">
        <v>8888</v>
      </c>
      <c r="C2597" t="s">
        <v>8889</v>
      </c>
      <c r="D2597" t="s">
        <v>8890</v>
      </c>
      <c r="E2597" t="s">
        <v>8891</v>
      </c>
      <c r="F2597">
        <v>0.97040000000000004</v>
      </c>
      <c r="G2597" s="5">
        <v>3156.741</v>
      </c>
      <c r="H2597" s="5">
        <v>12032.04</v>
      </c>
      <c r="I2597" s="5">
        <v>0</v>
      </c>
      <c r="J2597">
        <v>0.57620974018290649</v>
      </c>
      <c r="K2597">
        <v>0.3597555011034968</v>
      </c>
    </row>
    <row r="2598" spans="1:11" x14ac:dyDescent="0.2">
      <c r="A2598" t="s">
        <v>18928</v>
      </c>
      <c r="B2598" t="s">
        <v>5823</v>
      </c>
      <c r="C2598" t="s">
        <v>18929</v>
      </c>
      <c r="D2598" t="s">
        <v>5824</v>
      </c>
      <c r="E2598" t="s">
        <v>18930</v>
      </c>
      <c r="F2598">
        <v>0.97209999999999996</v>
      </c>
      <c r="G2598" s="5">
        <v>19006.886999999999</v>
      </c>
      <c r="H2598" s="5">
        <v>14185.504999999999</v>
      </c>
      <c r="I2598" s="5">
        <v>45758.69</v>
      </c>
      <c r="J2598">
        <v>1.6410611698155138</v>
      </c>
      <c r="K2598">
        <v>0.35984201173977909</v>
      </c>
    </row>
    <row r="2599" spans="1:11" x14ac:dyDescent="0.2">
      <c r="A2599" t="s">
        <v>17847</v>
      </c>
      <c r="B2599" t="s">
        <v>6821</v>
      </c>
      <c r="C2599" t="s">
        <v>8032</v>
      </c>
      <c r="D2599" t="s">
        <v>6822</v>
      </c>
      <c r="E2599" t="s">
        <v>17848</v>
      </c>
      <c r="F2599">
        <v>0.82030000000000003</v>
      </c>
      <c r="G2599" s="5">
        <v>28806.184000000001</v>
      </c>
      <c r="H2599" s="5">
        <v>87044.67</v>
      </c>
      <c r="I2599" s="5">
        <v>34651.296999999999</v>
      </c>
      <c r="J2599">
        <v>1.752820617841919</v>
      </c>
      <c r="K2599">
        <v>0.36021366701991969</v>
      </c>
    </row>
    <row r="2600" spans="1:11" x14ac:dyDescent="0.2">
      <c r="A2600" t="s">
        <v>5122</v>
      </c>
      <c r="B2600" t="s">
        <v>5113</v>
      </c>
      <c r="C2600" t="s">
        <v>6193</v>
      </c>
      <c r="D2600" t="s">
        <v>5114</v>
      </c>
      <c r="E2600" t="s">
        <v>13848</v>
      </c>
      <c r="F2600">
        <v>1</v>
      </c>
      <c r="G2600" s="5">
        <v>11977.49</v>
      </c>
      <c r="H2600" s="5">
        <v>7438.5312000000004</v>
      </c>
      <c r="I2600" s="5">
        <v>12302.793</v>
      </c>
      <c r="J2600">
        <v>2.0794811199066952</v>
      </c>
      <c r="K2600">
        <v>0.36061978707552644</v>
      </c>
    </row>
    <row r="2601" spans="1:11" x14ac:dyDescent="0.2">
      <c r="A2601" t="s">
        <v>5123</v>
      </c>
      <c r="B2601" t="s">
        <v>5113</v>
      </c>
      <c r="C2601" t="s">
        <v>6193</v>
      </c>
      <c r="D2601" t="s">
        <v>5114</v>
      </c>
      <c r="E2601" t="s">
        <v>13848</v>
      </c>
      <c r="F2601">
        <v>1</v>
      </c>
      <c r="G2601" s="5">
        <v>11977.49</v>
      </c>
      <c r="H2601" s="5">
        <v>7438.5312000000004</v>
      </c>
      <c r="I2601" s="5">
        <v>12302.793</v>
      </c>
      <c r="J2601">
        <v>2.0794811199066952</v>
      </c>
      <c r="K2601">
        <v>0.36061978707552644</v>
      </c>
    </row>
    <row r="2602" spans="1:11" x14ac:dyDescent="0.2">
      <c r="A2602" t="s">
        <v>18815</v>
      </c>
      <c r="B2602" t="s">
        <v>6790</v>
      </c>
      <c r="C2602" t="s">
        <v>7983</v>
      </c>
      <c r="D2602" t="s">
        <v>6791</v>
      </c>
      <c r="E2602" t="s">
        <v>18816</v>
      </c>
      <c r="F2602">
        <v>0.78969999999999996</v>
      </c>
      <c r="G2602" s="5">
        <v>10808.663</v>
      </c>
      <c r="H2602" s="5">
        <v>11899.572</v>
      </c>
      <c r="I2602" s="5">
        <v>14641.281999999999</v>
      </c>
      <c r="J2602">
        <v>1.5478427600179459</v>
      </c>
      <c r="K2602">
        <v>0.36117584449266921</v>
      </c>
    </row>
    <row r="2603" spans="1:11" x14ac:dyDescent="0.2">
      <c r="A2603" t="s">
        <v>8005</v>
      </c>
      <c r="B2603" t="s">
        <v>5421</v>
      </c>
      <c r="C2603" t="s">
        <v>6273</v>
      </c>
      <c r="D2603" t="s">
        <v>5422</v>
      </c>
      <c r="E2603" t="s">
        <v>8006</v>
      </c>
      <c r="F2603">
        <v>0.96040000000000003</v>
      </c>
      <c r="G2603" s="5">
        <v>4226.4459999999999</v>
      </c>
      <c r="H2603" s="5">
        <v>10266.005999999999</v>
      </c>
      <c r="I2603" s="5">
        <v>17198.544999999998</v>
      </c>
      <c r="J2603">
        <v>0.72505565010267481</v>
      </c>
      <c r="K2603">
        <v>0.36134332743798042</v>
      </c>
    </row>
    <row r="2604" spans="1:11" x14ac:dyDescent="0.2">
      <c r="A2604" t="s">
        <v>15412</v>
      </c>
      <c r="B2604" t="s">
        <v>15413</v>
      </c>
      <c r="C2604" t="s">
        <v>15414</v>
      </c>
      <c r="D2604" t="s">
        <v>15415</v>
      </c>
      <c r="E2604" t="s">
        <v>15416</v>
      </c>
      <c r="F2604">
        <v>0.97230000000000005</v>
      </c>
      <c r="G2604" s="5">
        <v>49089.26</v>
      </c>
      <c r="H2604" s="5">
        <v>46492.37</v>
      </c>
      <c r="I2604" s="5">
        <v>26127.782999999999</v>
      </c>
      <c r="J2604">
        <v>0.83566148445792943</v>
      </c>
      <c r="K2604">
        <v>0.36136664079031222</v>
      </c>
    </row>
    <row r="2605" spans="1:11" x14ac:dyDescent="0.2">
      <c r="A2605" t="s">
        <v>18749</v>
      </c>
      <c r="B2605" t="s">
        <v>5767</v>
      </c>
      <c r="C2605" t="s">
        <v>7606</v>
      </c>
      <c r="D2605" t="s">
        <v>5768</v>
      </c>
      <c r="E2605" t="s">
        <v>18750</v>
      </c>
      <c r="F2605">
        <v>0.97440000000000004</v>
      </c>
      <c r="G2605" s="5">
        <v>9734.7420000000002</v>
      </c>
      <c r="H2605" s="5">
        <v>5732.0020000000004</v>
      </c>
      <c r="I2605" s="5">
        <v>7498.3779999999997</v>
      </c>
      <c r="J2605">
        <v>1.221534423125255</v>
      </c>
      <c r="K2605">
        <v>0.36142664187448403</v>
      </c>
    </row>
    <row r="2606" spans="1:11" x14ac:dyDescent="0.2">
      <c r="A2606" t="s">
        <v>18851</v>
      </c>
      <c r="B2606" t="s">
        <v>5113</v>
      </c>
      <c r="C2606" t="s">
        <v>6193</v>
      </c>
      <c r="D2606" t="s">
        <v>5114</v>
      </c>
      <c r="E2606" t="s">
        <v>18852</v>
      </c>
      <c r="F2606">
        <v>0.97209999999999996</v>
      </c>
      <c r="G2606" s="5">
        <v>30348.7</v>
      </c>
      <c r="H2606" s="5">
        <v>49068.976999999999</v>
      </c>
      <c r="I2606" s="5">
        <v>33391.733999999997</v>
      </c>
      <c r="J2606">
        <v>0.8457197842763805</v>
      </c>
      <c r="K2606">
        <v>0.36144315442815095</v>
      </c>
    </row>
    <row r="2607" spans="1:11" x14ac:dyDescent="0.2">
      <c r="A2607" t="s">
        <v>18853</v>
      </c>
      <c r="B2607" t="s">
        <v>5113</v>
      </c>
      <c r="C2607" t="s">
        <v>6193</v>
      </c>
      <c r="D2607" t="s">
        <v>5114</v>
      </c>
      <c r="E2607" t="s">
        <v>18852</v>
      </c>
      <c r="F2607">
        <v>0.97260000000000002</v>
      </c>
      <c r="G2607" s="5">
        <v>30348.7</v>
      </c>
      <c r="H2607" s="5">
        <v>49068.976999999999</v>
      </c>
      <c r="I2607" s="5">
        <v>33391.733999999997</v>
      </c>
      <c r="J2607">
        <v>0.8457197842763805</v>
      </c>
      <c r="K2607">
        <v>0.36144315442815095</v>
      </c>
    </row>
    <row r="2608" spans="1:11" x14ac:dyDescent="0.2">
      <c r="A2608" t="s">
        <v>20969</v>
      </c>
      <c r="B2608" t="s">
        <v>20970</v>
      </c>
      <c r="C2608" t="s">
        <v>20971</v>
      </c>
      <c r="D2608" t="s">
        <v>20972</v>
      </c>
      <c r="E2608" t="s">
        <v>20973</v>
      </c>
      <c r="F2608">
        <v>1</v>
      </c>
      <c r="G2608" s="5">
        <v>39838.546999999999</v>
      </c>
      <c r="H2608" s="5">
        <v>60950.625</v>
      </c>
      <c r="I2608" s="5">
        <v>22449.055</v>
      </c>
      <c r="J2608">
        <v>0.78053944411871523</v>
      </c>
      <c r="K2608">
        <v>0.36258003699807473</v>
      </c>
    </row>
    <row r="2609" spans="1:11" x14ac:dyDescent="0.2">
      <c r="A2609" t="s">
        <v>19739</v>
      </c>
      <c r="B2609" t="s">
        <v>5113</v>
      </c>
      <c r="C2609" t="s">
        <v>6193</v>
      </c>
      <c r="D2609" t="s">
        <v>5114</v>
      </c>
      <c r="E2609" t="s">
        <v>19740</v>
      </c>
      <c r="F2609">
        <v>0.97430000000000005</v>
      </c>
      <c r="G2609" s="5">
        <v>19083.184000000001</v>
      </c>
      <c r="H2609" s="5">
        <v>27278.236000000001</v>
      </c>
      <c r="I2609" s="5">
        <v>22180.780999999999</v>
      </c>
      <c r="J2609">
        <v>0.73383704086150514</v>
      </c>
      <c r="K2609">
        <v>0.36290540220717532</v>
      </c>
    </row>
    <row r="2610" spans="1:11" x14ac:dyDescent="0.2">
      <c r="A2610" t="s">
        <v>12096</v>
      </c>
      <c r="B2610" t="s">
        <v>12086</v>
      </c>
      <c r="C2610" t="s">
        <v>12087</v>
      </c>
      <c r="D2610" t="s">
        <v>12088</v>
      </c>
      <c r="E2610" t="s">
        <v>12097</v>
      </c>
      <c r="F2610">
        <v>0.97050000000000003</v>
      </c>
      <c r="G2610" s="5">
        <v>15554.846</v>
      </c>
      <c r="H2610" s="5">
        <v>10775.01</v>
      </c>
      <c r="I2610" s="5">
        <v>14093.441000000001</v>
      </c>
      <c r="J2610">
        <v>1.5514551957899965</v>
      </c>
      <c r="K2610">
        <v>0.36377014863133617</v>
      </c>
    </row>
    <row r="2611" spans="1:11" x14ac:dyDescent="0.2">
      <c r="A2611" t="s">
        <v>19008</v>
      </c>
      <c r="B2611" t="s">
        <v>5833</v>
      </c>
      <c r="C2611" t="s">
        <v>7299</v>
      </c>
      <c r="D2611" t="s">
        <v>5834</v>
      </c>
      <c r="E2611" t="s">
        <v>19009</v>
      </c>
      <c r="F2611">
        <v>1</v>
      </c>
      <c r="G2611" s="5">
        <v>164737.60000000001</v>
      </c>
      <c r="H2611" s="5">
        <v>326924.03000000003</v>
      </c>
      <c r="I2611" s="5">
        <v>149608.4</v>
      </c>
      <c r="J2611">
        <v>0.75675567585906789</v>
      </c>
      <c r="K2611">
        <v>0.36388592647497076</v>
      </c>
    </row>
    <row r="2612" spans="1:11" x14ac:dyDescent="0.2">
      <c r="A2612" t="s">
        <v>14703</v>
      </c>
      <c r="B2612" t="s">
        <v>14704</v>
      </c>
      <c r="C2612" t="s">
        <v>14705</v>
      </c>
      <c r="D2612" t="s">
        <v>14706</v>
      </c>
      <c r="E2612" t="s">
        <v>14707</v>
      </c>
      <c r="F2612">
        <v>0.92320000000000002</v>
      </c>
      <c r="G2612" s="5">
        <v>482341.84</v>
      </c>
      <c r="H2612" s="5">
        <v>407795.56</v>
      </c>
      <c r="I2612" s="5">
        <v>41390.21</v>
      </c>
      <c r="J2612">
        <v>1.8289206833077092</v>
      </c>
      <c r="K2612">
        <v>0.36394746815495738</v>
      </c>
    </row>
    <row r="2613" spans="1:11" x14ac:dyDescent="0.2">
      <c r="A2613" t="s">
        <v>9986</v>
      </c>
      <c r="B2613" t="s">
        <v>9987</v>
      </c>
      <c r="C2613" t="s">
        <v>9988</v>
      </c>
      <c r="D2613" t="s">
        <v>9989</v>
      </c>
      <c r="E2613" t="s">
        <v>9990</v>
      </c>
      <c r="F2613">
        <v>0.96830000000000005</v>
      </c>
      <c r="G2613" s="5">
        <v>2728.6781999999998</v>
      </c>
      <c r="H2613" s="5">
        <v>14499.228999999999</v>
      </c>
      <c r="I2613" s="5">
        <v>4988.3919999999998</v>
      </c>
      <c r="J2613">
        <v>0.64151894671353649</v>
      </c>
      <c r="K2613">
        <v>0.36398601183314611</v>
      </c>
    </row>
    <row r="2614" spans="1:11" x14ac:dyDescent="0.2">
      <c r="A2614" t="s">
        <v>18945</v>
      </c>
      <c r="B2614" t="s">
        <v>18946</v>
      </c>
      <c r="C2614" t="s">
        <v>18947</v>
      </c>
      <c r="D2614" t="s">
        <v>18948</v>
      </c>
      <c r="E2614" t="s">
        <v>18949</v>
      </c>
      <c r="F2614">
        <v>0.97609999999999997</v>
      </c>
      <c r="G2614" s="5">
        <v>31925.627</v>
      </c>
      <c r="H2614" s="5">
        <v>15377.856</v>
      </c>
      <c r="I2614" s="5">
        <v>14533.726000000001</v>
      </c>
      <c r="J2614">
        <v>1.4243979562375899</v>
      </c>
      <c r="K2614">
        <v>0.36422756240909648</v>
      </c>
    </row>
    <row r="2615" spans="1:11" x14ac:dyDescent="0.2">
      <c r="A2615" t="s">
        <v>8400</v>
      </c>
      <c r="B2615" t="s">
        <v>8401</v>
      </c>
      <c r="C2615" t="s">
        <v>8402</v>
      </c>
      <c r="D2615" t="s">
        <v>8403</v>
      </c>
      <c r="E2615" t="s">
        <v>8404</v>
      </c>
      <c r="F2615">
        <v>0.96709999999999996</v>
      </c>
      <c r="G2615" s="5">
        <v>2815.3485999999998</v>
      </c>
      <c r="H2615" s="5">
        <v>11339.911</v>
      </c>
      <c r="I2615" s="5">
        <v>9057.11</v>
      </c>
      <c r="J2615">
        <v>0.74389016700023469</v>
      </c>
      <c r="K2615">
        <v>0.36423536956371289</v>
      </c>
    </row>
    <row r="2616" spans="1:11" x14ac:dyDescent="0.2">
      <c r="A2616" t="s">
        <v>17764</v>
      </c>
      <c r="B2616" t="s">
        <v>14653</v>
      </c>
      <c r="C2616" t="s">
        <v>14654</v>
      </c>
      <c r="D2616" t="s">
        <v>14655</v>
      </c>
      <c r="E2616" t="s">
        <v>17765</v>
      </c>
      <c r="F2616">
        <v>0.97399999999999998</v>
      </c>
      <c r="G2616" s="5">
        <v>10376.496999999999</v>
      </c>
      <c r="H2616" s="5">
        <v>24737.467000000001</v>
      </c>
      <c r="I2616" s="5">
        <v>18129.578000000001</v>
      </c>
      <c r="J2616">
        <v>1.3415791624184472</v>
      </c>
      <c r="K2616">
        <v>0.3645386521170963</v>
      </c>
    </row>
    <row r="2617" spans="1:11" x14ac:dyDescent="0.2">
      <c r="A2617" t="s">
        <v>19235</v>
      </c>
      <c r="B2617" t="s">
        <v>7274</v>
      </c>
      <c r="C2617" t="s">
        <v>7275</v>
      </c>
      <c r="D2617" t="s">
        <v>7276</v>
      </c>
      <c r="E2617" t="s">
        <v>19236</v>
      </c>
      <c r="F2617">
        <v>0.97589999999999999</v>
      </c>
      <c r="G2617" s="5">
        <v>13948.022999999999</v>
      </c>
      <c r="H2617" s="5">
        <v>16521.55</v>
      </c>
      <c r="I2617" s="5">
        <v>15974.476000000001</v>
      </c>
      <c r="J2617">
        <v>1.0982183410119941</v>
      </c>
      <c r="K2617">
        <v>0.36454063599722525</v>
      </c>
    </row>
    <row r="2618" spans="1:11" x14ac:dyDescent="0.2">
      <c r="A2618" t="s">
        <v>9113</v>
      </c>
      <c r="B2618" t="s">
        <v>9114</v>
      </c>
      <c r="C2618" t="s">
        <v>9115</v>
      </c>
      <c r="D2618" t="s">
        <v>9116</v>
      </c>
      <c r="E2618" t="s">
        <v>9117</v>
      </c>
      <c r="F2618">
        <v>0.90149999999999997</v>
      </c>
      <c r="G2618" s="5">
        <v>4543.3029999999999</v>
      </c>
      <c r="H2618" s="5">
        <v>7803.6454999999996</v>
      </c>
      <c r="I2618" s="5">
        <v>9640.4809999999998</v>
      </c>
      <c r="J2618">
        <v>1.3048370623742718</v>
      </c>
      <c r="K2618">
        <v>0.36474942219289702</v>
      </c>
    </row>
    <row r="2619" spans="1:11" x14ac:dyDescent="0.2">
      <c r="A2619" t="s">
        <v>21245</v>
      </c>
      <c r="B2619" t="s">
        <v>6571</v>
      </c>
      <c r="C2619" t="s">
        <v>7635</v>
      </c>
      <c r="D2619" t="s">
        <v>6572</v>
      </c>
      <c r="E2619" t="s">
        <v>21246</v>
      </c>
      <c r="F2619">
        <v>0.97699999999999998</v>
      </c>
      <c r="G2619" s="5">
        <v>33437.207000000002</v>
      </c>
      <c r="H2619" s="5">
        <v>67390.45</v>
      </c>
      <c r="I2619" s="5">
        <v>33317.75</v>
      </c>
      <c r="J2619">
        <v>0.73853010674126651</v>
      </c>
      <c r="K2619">
        <v>0.36477210149134959</v>
      </c>
    </row>
    <row r="2620" spans="1:11" x14ac:dyDescent="0.2">
      <c r="A2620" t="s">
        <v>21247</v>
      </c>
      <c r="B2620" t="s">
        <v>6571</v>
      </c>
      <c r="C2620" t="s">
        <v>7635</v>
      </c>
      <c r="D2620" t="s">
        <v>6572</v>
      </c>
      <c r="E2620" t="s">
        <v>21246</v>
      </c>
      <c r="F2620">
        <v>0.97699999999999998</v>
      </c>
      <c r="G2620" s="5">
        <v>33437.207000000002</v>
      </c>
      <c r="H2620" s="5">
        <v>67390.45</v>
      </c>
      <c r="I2620" s="5">
        <v>33317.75</v>
      </c>
      <c r="J2620">
        <v>0.73853010674126651</v>
      </c>
      <c r="K2620">
        <v>0.36477210149134959</v>
      </c>
    </row>
    <row r="2621" spans="1:11" x14ac:dyDescent="0.2">
      <c r="A2621" t="s">
        <v>13516</v>
      </c>
      <c r="B2621" t="s">
        <v>13517</v>
      </c>
      <c r="C2621" t="s">
        <v>13518</v>
      </c>
      <c r="D2621" t="s">
        <v>13519</v>
      </c>
      <c r="E2621" t="s">
        <v>13520</v>
      </c>
      <c r="F2621">
        <v>1</v>
      </c>
      <c r="G2621" s="5">
        <v>36962.277000000002</v>
      </c>
      <c r="H2621" s="5">
        <v>69643.59</v>
      </c>
      <c r="I2621" s="5">
        <v>50116.79</v>
      </c>
      <c r="J2621">
        <v>0.74648623236847944</v>
      </c>
      <c r="K2621">
        <v>0.36483254554602107</v>
      </c>
    </row>
    <row r="2622" spans="1:11" x14ac:dyDescent="0.2">
      <c r="A2622" t="s">
        <v>13521</v>
      </c>
      <c r="B2622" t="s">
        <v>13517</v>
      </c>
      <c r="C2622" t="s">
        <v>13518</v>
      </c>
      <c r="D2622" t="s">
        <v>13519</v>
      </c>
      <c r="E2622" t="s">
        <v>13520</v>
      </c>
      <c r="F2622">
        <v>1</v>
      </c>
      <c r="G2622" s="5">
        <v>36962.277000000002</v>
      </c>
      <c r="H2622" s="5">
        <v>69643.59</v>
      </c>
      <c r="I2622" s="5">
        <v>50116.79</v>
      </c>
      <c r="J2622">
        <v>0.74648623236847944</v>
      </c>
      <c r="K2622">
        <v>0.36483254554602107</v>
      </c>
    </row>
    <row r="2623" spans="1:11" x14ac:dyDescent="0.2">
      <c r="A2623" t="s">
        <v>20253</v>
      </c>
      <c r="B2623" t="s">
        <v>20254</v>
      </c>
      <c r="C2623" t="s">
        <v>20255</v>
      </c>
      <c r="D2623" t="s">
        <v>20256</v>
      </c>
      <c r="E2623" t="s">
        <v>20257</v>
      </c>
      <c r="F2623">
        <v>0.97599999999999998</v>
      </c>
      <c r="G2623" s="5">
        <v>14872.308000000001</v>
      </c>
      <c r="H2623" s="5">
        <v>13060.045</v>
      </c>
      <c r="I2623" s="5">
        <v>11509.775</v>
      </c>
      <c r="J2623">
        <v>1.1101500931171187</v>
      </c>
      <c r="K2623">
        <v>0.36499337334600618</v>
      </c>
    </row>
    <row r="2624" spans="1:11" x14ac:dyDescent="0.2">
      <c r="A2624" t="s">
        <v>13866</v>
      </c>
      <c r="B2624" t="s">
        <v>13867</v>
      </c>
      <c r="C2624" t="s">
        <v>13868</v>
      </c>
      <c r="D2624" t="s">
        <v>13869</v>
      </c>
      <c r="E2624" t="s">
        <v>13870</v>
      </c>
      <c r="F2624">
        <v>0.84079999999999999</v>
      </c>
      <c r="G2624" s="5">
        <v>9625.3389999999999</v>
      </c>
      <c r="H2624" s="5">
        <v>0</v>
      </c>
      <c r="I2624" s="5">
        <v>11615.904</v>
      </c>
      <c r="J2624">
        <v>2.7483763855619108</v>
      </c>
      <c r="K2624">
        <v>0.36540190730630845</v>
      </c>
    </row>
    <row r="2625" spans="1:11" x14ac:dyDescent="0.2">
      <c r="A2625" t="s">
        <v>19022</v>
      </c>
      <c r="B2625" t="s">
        <v>19023</v>
      </c>
      <c r="C2625" t="s">
        <v>19024</v>
      </c>
      <c r="D2625" t="s">
        <v>19025</v>
      </c>
      <c r="E2625" t="s">
        <v>19026</v>
      </c>
      <c r="F2625">
        <v>0.97650000000000003</v>
      </c>
      <c r="G2625" s="5">
        <v>11156.312</v>
      </c>
      <c r="H2625" s="5">
        <v>11425.276</v>
      </c>
      <c r="I2625" s="5">
        <v>8953.8809999999994</v>
      </c>
      <c r="J2625">
        <v>1.1082832706715389</v>
      </c>
      <c r="K2625">
        <v>0.36543119279115627</v>
      </c>
    </row>
    <row r="2626" spans="1:11" x14ac:dyDescent="0.2">
      <c r="A2626" t="s">
        <v>17853</v>
      </c>
      <c r="B2626" t="s">
        <v>17854</v>
      </c>
      <c r="C2626" t="s">
        <v>17855</v>
      </c>
      <c r="D2626" t="s">
        <v>17856</v>
      </c>
      <c r="E2626" t="s">
        <v>17857</v>
      </c>
      <c r="F2626">
        <v>0.96830000000000005</v>
      </c>
      <c r="G2626" s="5">
        <v>39844.31</v>
      </c>
      <c r="H2626" s="5">
        <v>57771.616999999998</v>
      </c>
      <c r="I2626" s="5">
        <v>14493.914000000001</v>
      </c>
      <c r="J2626">
        <v>1.8035519841175232</v>
      </c>
      <c r="K2626">
        <v>0.36571765458792832</v>
      </c>
    </row>
    <row r="2627" spans="1:11" x14ac:dyDescent="0.2">
      <c r="A2627" t="s">
        <v>17306</v>
      </c>
      <c r="B2627" t="s">
        <v>17307</v>
      </c>
      <c r="C2627" t="s">
        <v>17308</v>
      </c>
      <c r="D2627" t="s">
        <v>17309</v>
      </c>
      <c r="E2627" t="s">
        <v>17310</v>
      </c>
      <c r="F2627">
        <v>0.96909999999999996</v>
      </c>
      <c r="G2627" s="5">
        <v>198484.98</v>
      </c>
      <c r="H2627" s="5">
        <v>151616.16</v>
      </c>
      <c r="I2627" s="5">
        <v>202755.94</v>
      </c>
      <c r="J2627">
        <v>1.1495819783785293</v>
      </c>
      <c r="K2627">
        <v>0.36579649399363406</v>
      </c>
    </row>
    <row r="2628" spans="1:11" x14ac:dyDescent="0.2">
      <c r="A2628" t="s">
        <v>12185</v>
      </c>
      <c r="B2628" t="s">
        <v>10620</v>
      </c>
      <c r="C2628" t="s">
        <v>10621</v>
      </c>
      <c r="D2628" t="s">
        <v>10622</v>
      </c>
      <c r="E2628" t="s">
        <v>12186</v>
      </c>
      <c r="F2628">
        <v>0.9728</v>
      </c>
      <c r="G2628" s="5">
        <v>4646.4717000000001</v>
      </c>
      <c r="H2628" s="5">
        <v>27837.963</v>
      </c>
      <c r="I2628" s="5">
        <v>3570.3562000000002</v>
      </c>
      <c r="J2628">
        <v>3.2566259919805334</v>
      </c>
      <c r="K2628">
        <v>0.36581537056105595</v>
      </c>
    </row>
    <row r="2629" spans="1:11" x14ac:dyDescent="0.2">
      <c r="A2629" t="s">
        <v>20616</v>
      </c>
      <c r="B2629" t="s">
        <v>20617</v>
      </c>
      <c r="C2629" t="s">
        <v>20618</v>
      </c>
      <c r="D2629" t="s">
        <v>20619</v>
      </c>
      <c r="E2629" t="s">
        <v>20620</v>
      </c>
      <c r="F2629">
        <v>0.97509999999999997</v>
      </c>
      <c r="G2629" s="5">
        <v>32749.752</v>
      </c>
      <c r="H2629" s="5">
        <v>33022.129999999997</v>
      </c>
      <c r="I2629" s="5">
        <v>28804.611000000001</v>
      </c>
      <c r="J2629">
        <v>0.91028377960452134</v>
      </c>
      <c r="K2629">
        <v>0.36621746749097739</v>
      </c>
    </row>
    <row r="2630" spans="1:11" x14ac:dyDescent="0.2">
      <c r="A2630" t="s">
        <v>20621</v>
      </c>
      <c r="B2630" t="s">
        <v>20617</v>
      </c>
      <c r="C2630" t="s">
        <v>20618</v>
      </c>
      <c r="D2630" t="s">
        <v>20619</v>
      </c>
      <c r="E2630" t="s">
        <v>20620</v>
      </c>
      <c r="F2630">
        <v>0.97509999999999997</v>
      </c>
      <c r="G2630" s="5">
        <v>32749.752</v>
      </c>
      <c r="H2630" s="5">
        <v>33022.129999999997</v>
      </c>
      <c r="I2630" s="5">
        <v>28804.611000000001</v>
      </c>
      <c r="J2630">
        <v>0.91028377960452134</v>
      </c>
      <c r="K2630">
        <v>0.36621746749097739</v>
      </c>
    </row>
    <row r="2631" spans="1:11" x14ac:dyDescent="0.2">
      <c r="A2631" t="s">
        <v>13102</v>
      </c>
      <c r="B2631" t="s">
        <v>12298</v>
      </c>
      <c r="C2631" t="s">
        <v>12299</v>
      </c>
      <c r="D2631" t="s">
        <v>12300</v>
      </c>
      <c r="E2631" t="s">
        <v>13103</v>
      </c>
      <c r="F2631">
        <v>0.96970000000000001</v>
      </c>
      <c r="G2631" s="5">
        <v>200935.05</v>
      </c>
      <c r="H2631" s="5">
        <v>247886.67</v>
      </c>
      <c r="I2631" s="5">
        <v>123825.05499999999</v>
      </c>
      <c r="J2631">
        <v>0.78363753826267113</v>
      </c>
      <c r="K2631">
        <v>0.36622584965971616</v>
      </c>
    </row>
    <row r="2632" spans="1:11" x14ac:dyDescent="0.2">
      <c r="A2632" t="s">
        <v>8695</v>
      </c>
      <c r="B2632" t="s">
        <v>5318</v>
      </c>
      <c r="C2632" t="s">
        <v>8696</v>
      </c>
      <c r="D2632" t="s">
        <v>5319</v>
      </c>
      <c r="E2632" t="s">
        <v>8697</v>
      </c>
      <c r="F2632">
        <v>0.97650000000000003</v>
      </c>
      <c r="G2632" s="5">
        <v>307216.59999999998</v>
      </c>
      <c r="H2632" s="5">
        <v>456359.1</v>
      </c>
      <c r="I2632" s="5">
        <v>438471.22</v>
      </c>
      <c r="J2632">
        <v>0.87715810873617051</v>
      </c>
      <c r="K2632">
        <v>0.36628633770791208</v>
      </c>
    </row>
    <row r="2633" spans="1:11" x14ac:dyDescent="0.2">
      <c r="A2633" t="s">
        <v>18543</v>
      </c>
      <c r="B2633" t="s">
        <v>15556</v>
      </c>
      <c r="C2633" t="s">
        <v>15557</v>
      </c>
      <c r="D2633" t="s">
        <v>15558</v>
      </c>
      <c r="E2633" t="s">
        <v>18544</v>
      </c>
      <c r="F2633">
        <v>0.96719999999999995</v>
      </c>
      <c r="G2633" s="5">
        <v>28038.99</v>
      </c>
      <c r="H2633" s="5">
        <v>0</v>
      </c>
      <c r="I2633" s="5">
        <v>0</v>
      </c>
      <c r="J2633">
        <v>0.35575222781680943</v>
      </c>
      <c r="K2633">
        <v>0.36660657743098279</v>
      </c>
    </row>
    <row r="2634" spans="1:11" x14ac:dyDescent="0.2">
      <c r="A2634" t="s">
        <v>19522</v>
      </c>
      <c r="B2634" t="s">
        <v>5670</v>
      </c>
      <c r="C2634" t="s">
        <v>6700</v>
      </c>
      <c r="D2634" t="s">
        <v>5671</v>
      </c>
      <c r="E2634" t="s">
        <v>19523</v>
      </c>
      <c r="F2634">
        <v>0.97409999999999997</v>
      </c>
      <c r="G2634" s="5">
        <v>13450.931</v>
      </c>
      <c r="H2634" s="5">
        <v>16534.921999999999</v>
      </c>
      <c r="I2634" s="5">
        <v>13949.460999999999</v>
      </c>
      <c r="J2634">
        <v>0.83085476199013086</v>
      </c>
      <c r="K2634">
        <v>0.36664630108983387</v>
      </c>
    </row>
    <row r="2635" spans="1:11" x14ac:dyDescent="0.2">
      <c r="A2635" t="s">
        <v>19610</v>
      </c>
      <c r="B2635" t="s">
        <v>5823</v>
      </c>
      <c r="C2635" t="s">
        <v>18929</v>
      </c>
      <c r="D2635" t="s">
        <v>5824</v>
      </c>
      <c r="E2635" t="s">
        <v>19611</v>
      </c>
      <c r="F2635">
        <v>0.97219999999999995</v>
      </c>
      <c r="G2635" s="5">
        <v>15715.87</v>
      </c>
      <c r="H2635" s="5">
        <v>16064.75</v>
      </c>
      <c r="I2635" s="5">
        <v>0</v>
      </c>
      <c r="J2635">
        <v>0.65482593590891536</v>
      </c>
      <c r="K2635">
        <v>0.36665149468901698</v>
      </c>
    </row>
    <row r="2636" spans="1:11" x14ac:dyDescent="0.2">
      <c r="A2636" t="s">
        <v>5567</v>
      </c>
      <c r="B2636" t="s">
        <v>5568</v>
      </c>
      <c r="C2636" t="s">
        <v>10981</v>
      </c>
      <c r="D2636" t="s">
        <v>5569</v>
      </c>
      <c r="E2636" t="s">
        <v>10982</v>
      </c>
      <c r="F2636">
        <v>0.97230000000000005</v>
      </c>
      <c r="G2636" s="5">
        <v>52904.277000000002</v>
      </c>
      <c r="H2636" s="5">
        <v>53106.254000000001</v>
      </c>
      <c r="I2636" s="5">
        <v>54876.925999999999</v>
      </c>
      <c r="J2636">
        <v>1.0468059525519327</v>
      </c>
      <c r="K2636">
        <v>0.36682057356374248</v>
      </c>
    </row>
    <row r="2637" spans="1:11" x14ac:dyDescent="0.2">
      <c r="A2637" t="s">
        <v>20410</v>
      </c>
      <c r="B2637" t="s">
        <v>20411</v>
      </c>
      <c r="C2637" t="s">
        <v>20412</v>
      </c>
      <c r="D2637" t="s">
        <v>20413</v>
      </c>
      <c r="E2637" t="s">
        <v>20414</v>
      </c>
      <c r="F2637">
        <v>0.96299999999999997</v>
      </c>
      <c r="G2637" s="5">
        <v>6089.1122999999998</v>
      </c>
      <c r="H2637" s="5">
        <v>16287.634</v>
      </c>
      <c r="I2637" s="5">
        <v>9653.527</v>
      </c>
      <c r="J2637">
        <v>0.76403150006059961</v>
      </c>
      <c r="K2637">
        <v>0.36687844950143106</v>
      </c>
    </row>
    <row r="2638" spans="1:11" x14ac:dyDescent="0.2">
      <c r="A2638" t="s">
        <v>16853</v>
      </c>
      <c r="B2638" t="s">
        <v>5730</v>
      </c>
      <c r="C2638" t="s">
        <v>8920</v>
      </c>
      <c r="D2638" t="s">
        <v>5731</v>
      </c>
      <c r="E2638" t="s">
        <v>16854</v>
      </c>
      <c r="F2638">
        <v>1</v>
      </c>
      <c r="G2638" s="5">
        <v>15100.22</v>
      </c>
      <c r="H2638" s="5">
        <v>12688.591</v>
      </c>
      <c r="I2638" s="5">
        <v>10125.65</v>
      </c>
      <c r="J2638">
        <v>0.81813831194314846</v>
      </c>
      <c r="K2638">
        <v>0.36719329410283541</v>
      </c>
    </row>
    <row r="2639" spans="1:11" x14ac:dyDescent="0.2">
      <c r="A2639" t="s">
        <v>20542</v>
      </c>
      <c r="B2639" t="s">
        <v>7089</v>
      </c>
      <c r="C2639" t="s">
        <v>7090</v>
      </c>
      <c r="D2639" t="s">
        <v>7091</v>
      </c>
      <c r="E2639" t="s">
        <v>20543</v>
      </c>
      <c r="F2639">
        <v>0.94589999999999996</v>
      </c>
      <c r="G2639" s="5">
        <v>11004.326999999999</v>
      </c>
      <c r="H2639" s="5">
        <v>16003.272999999999</v>
      </c>
      <c r="I2639" s="5">
        <v>12073.447</v>
      </c>
      <c r="J2639">
        <v>1.1466863295999932</v>
      </c>
      <c r="K2639">
        <v>0.36787241229771955</v>
      </c>
    </row>
    <row r="2640" spans="1:11" x14ac:dyDescent="0.2">
      <c r="A2640" t="s">
        <v>16827</v>
      </c>
      <c r="B2640" t="s">
        <v>5833</v>
      </c>
      <c r="C2640" t="s">
        <v>7299</v>
      </c>
      <c r="D2640" t="s">
        <v>5834</v>
      </c>
      <c r="E2640" t="s">
        <v>16828</v>
      </c>
      <c r="F2640">
        <v>0.96889999999999998</v>
      </c>
      <c r="G2640" s="5">
        <v>0</v>
      </c>
      <c r="H2640" s="5">
        <v>4878.0640000000003</v>
      </c>
      <c r="I2640" s="5">
        <v>3025.6406000000002</v>
      </c>
      <c r="J2640">
        <v>0.36724058981674973</v>
      </c>
      <c r="K2640">
        <v>0.36810930812892739</v>
      </c>
    </row>
    <row r="2641" spans="1:11" x14ac:dyDescent="0.2">
      <c r="A2641" t="s">
        <v>17186</v>
      </c>
      <c r="B2641" t="s">
        <v>5176</v>
      </c>
      <c r="C2641" t="s">
        <v>6721</v>
      </c>
      <c r="D2641" t="s">
        <v>5177</v>
      </c>
      <c r="E2641" t="s">
        <v>17187</v>
      </c>
      <c r="F2641">
        <v>0.97599999999999998</v>
      </c>
      <c r="G2641" s="5">
        <v>22330.309000000001</v>
      </c>
      <c r="H2641" s="5">
        <v>17829.544999999998</v>
      </c>
      <c r="I2641" s="5">
        <v>23001.13</v>
      </c>
      <c r="J2641">
        <v>1.1329035517694956</v>
      </c>
      <c r="K2641">
        <v>0.36825427610474187</v>
      </c>
    </row>
    <row r="2642" spans="1:11" x14ac:dyDescent="0.2">
      <c r="A2642" t="s">
        <v>19098</v>
      </c>
      <c r="B2642" t="s">
        <v>2079</v>
      </c>
      <c r="C2642" t="s">
        <v>10724</v>
      </c>
      <c r="D2642" t="s">
        <v>2071</v>
      </c>
      <c r="E2642" t="s">
        <v>19099</v>
      </c>
      <c r="F2642">
        <v>0.97689999999999999</v>
      </c>
      <c r="G2642" s="5">
        <v>97371.49</v>
      </c>
      <c r="H2642" s="5">
        <v>85792.06</v>
      </c>
      <c r="I2642" s="5">
        <v>82422.759999999995</v>
      </c>
      <c r="J2642">
        <v>1.22181198628979</v>
      </c>
      <c r="K2642">
        <v>0.36834339258726873</v>
      </c>
    </row>
    <row r="2643" spans="1:11" x14ac:dyDescent="0.2">
      <c r="A2643" t="s">
        <v>15344</v>
      </c>
      <c r="B2643" t="s">
        <v>7374</v>
      </c>
      <c r="C2643" t="s">
        <v>7375</v>
      </c>
      <c r="D2643" t="s">
        <v>7376</v>
      </c>
      <c r="E2643" t="s">
        <v>15345</v>
      </c>
      <c r="F2643">
        <v>0.97130000000000005</v>
      </c>
      <c r="G2643" s="5">
        <v>6925.6854999999996</v>
      </c>
      <c r="H2643" s="5">
        <v>12103.903</v>
      </c>
      <c r="I2643" s="5">
        <v>7380.6480000000001</v>
      </c>
      <c r="J2643">
        <v>1.2523582450922233</v>
      </c>
      <c r="K2643">
        <v>0.3685836868848219</v>
      </c>
    </row>
    <row r="2644" spans="1:11" x14ac:dyDescent="0.2">
      <c r="A2644" t="s">
        <v>12873</v>
      </c>
      <c r="B2644" t="s">
        <v>2351</v>
      </c>
      <c r="C2644" t="s">
        <v>12874</v>
      </c>
      <c r="D2644" t="s">
        <v>2342</v>
      </c>
      <c r="E2644" t="s">
        <v>12875</v>
      </c>
      <c r="F2644">
        <v>1</v>
      </c>
      <c r="G2644" s="5">
        <v>229715.84</v>
      </c>
      <c r="H2644" s="5">
        <v>279201.21999999997</v>
      </c>
      <c r="I2644" s="5">
        <v>114204.14</v>
      </c>
      <c r="J2644">
        <v>1.3417691732528332</v>
      </c>
      <c r="K2644">
        <v>0.36859664381879531</v>
      </c>
    </row>
    <row r="2645" spans="1:11" x14ac:dyDescent="0.2">
      <c r="A2645" t="s">
        <v>18324</v>
      </c>
      <c r="B2645" t="s">
        <v>18325</v>
      </c>
      <c r="C2645" t="s">
        <v>18326</v>
      </c>
      <c r="D2645" t="s">
        <v>18327</v>
      </c>
      <c r="E2645" t="s">
        <v>18328</v>
      </c>
      <c r="F2645">
        <v>0.9758</v>
      </c>
      <c r="G2645" s="5">
        <v>74160.73</v>
      </c>
      <c r="H2645" s="5">
        <v>12405.493</v>
      </c>
      <c r="I2645" s="5">
        <v>9157.4249999999993</v>
      </c>
      <c r="J2645">
        <v>3.0433671558547744</v>
      </c>
      <c r="K2645">
        <v>0.36863137805203627</v>
      </c>
    </row>
    <row r="2646" spans="1:11" x14ac:dyDescent="0.2">
      <c r="A2646" t="s">
        <v>20054</v>
      </c>
      <c r="B2646" t="s">
        <v>20055</v>
      </c>
      <c r="C2646" t="s">
        <v>20056</v>
      </c>
      <c r="D2646" t="s">
        <v>20057</v>
      </c>
      <c r="E2646" t="s">
        <v>20058</v>
      </c>
      <c r="F2646">
        <v>1</v>
      </c>
      <c r="G2646" s="5">
        <v>44888.684000000001</v>
      </c>
      <c r="H2646" s="5">
        <v>55611.22</v>
      </c>
      <c r="I2646" s="5">
        <v>59403.254000000001</v>
      </c>
      <c r="J2646">
        <v>0.91369255186541332</v>
      </c>
      <c r="K2646">
        <v>0.36863618833213457</v>
      </c>
    </row>
    <row r="2647" spans="1:11" x14ac:dyDescent="0.2">
      <c r="A2647" t="s">
        <v>11525</v>
      </c>
      <c r="B2647" t="s">
        <v>5412</v>
      </c>
      <c r="C2647" t="s">
        <v>6991</v>
      </c>
      <c r="D2647" t="s">
        <v>5413</v>
      </c>
      <c r="E2647" t="s">
        <v>11526</v>
      </c>
      <c r="F2647">
        <v>0.96970000000000001</v>
      </c>
      <c r="G2647" s="5">
        <v>12225.271000000001</v>
      </c>
      <c r="H2647" s="5">
        <v>12078.241</v>
      </c>
      <c r="I2647" s="5">
        <v>8149.3029999999999</v>
      </c>
      <c r="J2647">
        <v>0.83475593930706105</v>
      </c>
      <c r="K2647">
        <v>0.36865004203101182</v>
      </c>
    </row>
    <row r="2648" spans="1:11" x14ac:dyDescent="0.2">
      <c r="A2648" t="s">
        <v>12784</v>
      </c>
      <c r="B2648" t="s">
        <v>11007</v>
      </c>
      <c r="C2648" t="s">
        <v>11008</v>
      </c>
      <c r="D2648" t="s">
        <v>11009</v>
      </c>
      <c r="E2648" t="s">
        <v>12785</v>
      </c>
      <c r="F2648">
        <v>0.97640000000000005</v>
      </c>
      <c r="G2648" s="5">
        <v>40825.980000000003</v>
      </c>
      <c r="H2648" s="5">
        <v>13586.663</v>
      </c>
      <c r="I2648" s="5">
        <v>81822.335999999996</v>
      </c>
      <c r="J2648">
        <v>0.64061588873231734</v>
      </c>
      <c r="K2648">
        <v>0.36871541859350432</v>
      </c>
    </row>
    <row r="2649" spans="1:11" x14ac:dyDescent="0.2">
      <c r="A2649" t="s">
        <v>20235</v>
      </c>
      <c r="B2649" t="s">
        <v>20236</v>
      </c>
      <c r="C2649" t="s">
        <v>20237</v>
      </c>
      <c r="D2649" t="s">
        <v>20238</v>
      </c>
      <c r="E2649" t="s">
        <v>20239</v>
      </c>
      <c r="F2649">
        <v>0.97460000000000002</v>
      </c>
      <c r="G2649" s="5">
        <v>182331.36</v>
      </c>
      <c r="H2649" s="5">
        <v>182919.23</v>
      </c>
      <c r="I2649" s="5">
        <v>202107.48</v>
      </c>
      <c r="J2649">
        <v>1.0867573844769964</v>
      </c>
      <c r="K2649">
        <v>0.36895627399842079</v>
      </c>
    </row>
    <row r="2650" spans="1:11" x14ac:dyDescent="0.2">
      <c r="A2650" t="s">
        <v>20954</v>
      </c>
      <c r="B2650" t="s">
        <v>11419</v>
      </c>
      <c r="C2650" t="s">
        <v>11420</v>
      </c>
      <c r="D2650" t="s">
        <v>11421</v>
      </c>
      <c r="E2650" t="s">
        <v>20955</v>
      </c>
      <c r="F2650">
        <v>0.9738</v>
      </c>
      <c r="G2650" s="5">
        <v>5112.6684999999998</v>
      </c>
      <c r="H2650" s="5">
        <v>7248.701</v>
      </c>
      <c r="I2650" s="5">
        <v>7402.9690000000001</v>
      </c>
      <c r="J2650">
        <v>1.6471289851750766</v>
      </c>
      <c r="K2650">
        <v>0.36906747088714587</v>
      </c>
    </row>
    <row r="2651" spans="1:11" x14ac:dyDescent="0.2">
      <c r="A2651" t="s">
        <v>8488</v>
      </c>
      <c r="B2651" t="s">
        <v>8489</v>
      </c>
      <c r="C2651" t="s">
        <v>8490</v>
      </c>
      <c r="D2651" t="s">
        <v>8491</v>
      </c>
      <c r="E2651" t="s">
        <v>8492</v>
      </c>
      <c r="F2651">
        <v>0.93320000000000003</v>
      </c>
      <c r="G2651" s="5">
        <v>53129.32</v>
      </c>
      <c r="H2651" s="5">
        <v>0</v>
      </c>
      <c r="I2651" s="5">
        <v>37253.360000000001</v>
      </c>
      <c r="J2651">
        <v>0.64741126300168017</v>
      </c>
      <c r="K2651">
        <v>0.36918520470503008</v>
      </c>
    </row>
    <row r="2652" spans="1:11" x14ac:dyDescent="0.2">
      <c r="A2652" t="s">
        <v>21327</v>
      </c>
      <c r="B2652" t="s">
        <v>21328</v>
      </c>
      <c r="C2652" t="s">
        <v>21329</v>
      </c>
      <c r="D2652" t="s">
        <v>21330</v>
      </c>
      <c r="E2652" t="s">
        <v>21331</v>
      </c>
      <c r="F2652">
        <v>0.97389999999999999</v>
      </c>
      <c r="G2652" s="5">
        <v>170671.42</v>
      </c>
      <c r="H2652" s="5">
        <v>0</v>
      </c>
      <c r="I2652" s="5">
        <v>1188.6461999999999</v>
      </c>
      <c r="J2652" t="e">
        <v>#DIV/0!</v>
      </c>
      <c r="K2652">
        <v>0.36943164374060078</v>
      </c>
    </row>
    <row r="2653" spans="1:11" x14ac:dyDescent="0.2">
      <c r="A2653" t="s">
        <v>17938</v>
      </c>
      <c r="B2653" t="s">
        <v>17939</v>
      </c>
      <c r="C2653" t="s">
        <v>17940</v>
      </c>
      <c r="D2653" t="s">
        <v>17941</v>
      </c>
      <c r="E2653" t="s">
        <v>17942</v>
      </c>
      <c r="F2653">
        <v>0.95950000000000002</v>
      </c>
      <c r="G2653" s="5">
        <v>6537.076</v>
      </c>
      <c r="H2653" s="5">
        <v>4693.8725999999997</v>
      </c>
      <c r="I2653" s="5">
        <v>8193.3940000000002</v>
      </c>
      <c r="J2653">
        <v>1.2786814146467067</v>
      </c>
      <c r="K2653">
        <v>0.36967849241059181</v>
      </c>
    </row>
    <row r="2654" spans="1:11" x14ac:dyDescent="0.2">
      <c r="A2654" t="s">
        <v>5276</v>
      </c>
      <c r="B2654" t="s">
        <v>5277</v>
      </c>
      <c r="C2654" t="s">
        <v>6628</v>
      </c>
      <c r="D2654" t="s">
        <v>5278</v>
      </c>
      <c r="E2654" t="s">
        <v>6629</v>
      </c>
      <c r="F2654">
        <v>0.95099999999999996</v>
      </c>
      <c r="G2654" s="5">
        <v>6826.7169999999996</v>
      </c>
      <c r="H2654" s="5">
        <v>9199.4689999999991</v>
      </c>
      <c r="I2654" s="5">
        <v>5133.4345999999996</v>
      </c>
      <c r="J2654">
        <v>1.2337760698030305</v>
      </c>
      <c r="K2654">
        <v>0.3700352221637585</v>
      </c>
    </row>
    <row r="2655" spans="1:11" x14ac:dyDescent="0.2">
      <c r="A2655" t="s">
        <v>9025</v>
      </c>
      <c r="B2655" t="s">
        <v>5451</v>
      </c>
      <c r="C2655" t="s">
        <v>6717</v>
      </c>
      <c r="D2655" t="s">
        <v>5452</v>
      </c>
      <c r="E2655" t="s">
        <v>9026</v>
      </c>
      <c r="F2655">
        <v>0.97430000000000005</v>
      </c>
      <c r="G2655" s="5">
        <v>83150.759999999995</v>
      </c>
      <c r="H2655" s="5">
        <v>207509.11</v>
      </c>
      <c r="I2655" s="5">
        <v>79570.070000000007</v>
      </c>
      <c r="J2655">
        <v>0.7261745310546216</v>
      </c>
      <c r="K2655">
        <v>0.37036018953449623</v>
      </c>
    </row>
    <row r="2656" spans="1:11" x14ac:dyDescent="0.2">
      <c r="A2656" t="s">
        <v>13361</v>
      </c>
      <c r="B2656" t="s">
        <v>8137</v>
      </c>
      <c r="C2656" t="s">
        <v>8138</v>
      </c>
      <c r="D2656" t="s">
        <v>8139</v>
      </c>
      <c r="E2656" t="s">
        <v>13362</v>
      </c>
      <c r="F2656">
        <v>0.97409999999999997</v>
      </c>
      <c r="G2656" s="5">
        <v>11343.046</v>
      </c>
      <c r="H2656" s="5">
        <v>13782.152</v>
      </c>
      <c r="I2656" s="5">
        <v>4056.0520000000001</v>
      </c>
      <c r="J2656">
        <v>1.4372881805394229</v>
      </c>
      <c r="K2656">
        <v>0.37038090383638828</v>
      </c>
    </row>
    <row r="2657" spans="1:11" x14ac:dyDescent="0.2">
      <c r="A2657" t="s">
        <v>16587</v>
      </c>
      <c r="B2657" t="s">
        <v>6453</v>
      </c>
      <c r="C2657" t="s">
        <v>7386</v>
      </c>
      <c r="D2657" t="s">
        <v>6454</v>
      </c>
      <c r="E2657" t="s">
        <v>16588</v>
      </c>
      <c r="F2657">
        <v>0.96989999999999998</v>
      </c>
      <c r="G2657" s="5">
        <v>9721.58</v>
      </c>
      <c r="H2657" s="5">
        <v>0</v>
      </c>
      <c r="I2657" s="5">
        <v>10500.212</v>
      </c>
      <c r="J2657">
        <v>0.6448891609670363</v>
      </c>
      <c r="K2657">
        <v>0.37042278158244646</v>
      </c>
    </row>
    <row r="2658" spans="1:11" x14ac:dyDescent="0.2">
      <c r="A2658" t="s">
        <v>18378</v>
      </c>
      <c r="B2658" t="s">
        <v>5700</v>
      </c>
      <c r="C2658" t="s">
        <v>12251</v>
      </c>
      <c r="D2658" t="s">
        <v>5701</v>
      </c>
      <c r="E2658" t="s">
        <v>18379</v>
      </c>
      <c r="F2658">
        <v>0.97570000000000001</v>
      </c>
      <c r="G2658" s="5">
        <v>1001976.75</v>
      </c>
      <c r="H2658" s="5">
        <v>1045187.25</v>
      </c>
      <c r="I2658" s="5">
        <v>1217416</v>
      </c>
      <c r="J2658">
        <v>0.9300425968728373</v>
      </c>
      <c r="K2658">
        <v>0.3708802727260806</v>
      </c>
    </row>
    <row r="2659" spans="1:11" x14ac:dyDescent="0.2">
      <c r="A2659" t="s">
        <v>18613</v>
      </c>
      <c r="B2659" t="s">
        <v>18614</v>
      </c>
      <c r="C2659" t="s">
        <v>18615</v>
      </c>
      <c r="D2659" t="s">
        <v>18616</v>
      </c>
      <c r="E2659" t="s">
        <v>18617</v>
      </c>
      <c r="F2659">
        <v>0.91839999999999999</v>
      </c>
      <c r="G2659" s="5">
        <v>0</v>
      </c>
      <c r="H2659" s="5">
        <v>0</v>
      </c>
      <c r="I2659" s="5">
        <v>11941.343000000001</v>
      </c>
      <c r="J2659">
        <v>0.38333461932877194</v>
      </c>
      <c r="K2659">
        <v>0.37107650629017086</v>
      </c>
    </row>
    <row r="2660" spans="1:11" x14ac:dyDescent="0.2">
      <c r="A2660" t="s">
        <v>5087</v>
      </c>
      <c r="B2660" t="s">
        <v>5088</v>
      </c>
      <c r="C2660" t="s">
        <v>6502</v>
      </c>
      <c r="D2660" t="s">
        <v>5089</v>
      </c>
      <c r="E2660" t="s">
        <v>6503</v>
      </c>
      <c r="F2660">
        <v>1</v>
      </c>
      <c r="G2660" s="5">
        <v>5729.451</v>
      </c>
      <c r="H2660" s="5">
        <v>5554.3990000000003</v>
      </c>
      <c r="I2660" s="5">
        <v>6224.9326000000001</v>
      </c>
      <c r="J2660">
        <v>1.0882863210264351</v>
      </c>
      <c r="K2660">
        <v>0.37110140647134371</v>
      </c>
    </row>
    <row r="2661" spans="1:11" x14ac:dyDescent="0.2">
      <c r="A2661" t="s">
        <v>20603</v>
      </c>
      <c r="B2661" t="s">
        <v>12664</v>
      </c>
      <c r="C2661" t="s">
        <v>12665</v>
      </c>
      <c r="D2661" t="s">
        <v>12666</v>
      </c>
      <c r="E2661" t="s">
        <v>20604</v>
      </c>
      <c r="F2661">
        <v>0.97619999999999996</v>
      </c>
      <c r="G2661" s="5">
        <v>29704.401999999998</v>
      </c>
      <c r="H2661" s="5">
        <v>33416.01</v>
      </c>
      <c r="I2661" s="5">
        <v>34624.586000000003</v>
      </c>
      <c r="J2661">
        <v>1.074177068474726</v>
      </c>
      <c r="K2661">
        <v>0.37144373866303776</v>
      </c>
    </row>
    <row r="2662" spans="1:11" x14ac:dyDescent="0.2">
      <c r="A2662" t="s">
        <v>14341</v>
      </c>
      <c r="B2662" t="s">
        <v>13630</v>
      </c>
      <c r="C2662" t="s">
        <v>13631</v>
      </c>
      <c r="D2662" t="s">
        <v>13632</v>
      </c>
      <c r="E2662" t="s">
        <v>14342</v>
      </c>
      <c r="F2662">
        <v>0.97199999999999998</v>
      </c>
      <c r="G2662" s="5">
        <v>5100.2686000000003</v>
      </c>
      <c r="H2662" s="5">
        <v>5604.0874000000003</v>
      </c>
      <c r="I2662" s="5">
        <v>0</v>
      </c>
      <c r="J2662">
        <v>0.12496372681889639</v>
      </c>
      <c r="K2662">
        <v>0.37158995235584874</v>
      </c>
    </row>
    <row r="2663" spans="1:11" x14ac:dyDescent="0.2">
      <c r="A2663" t="s">
        <v>13436</v>
      </c>
      <c r="B2663" t="s">
        <v>3155</v>
      </c>
      <c r="C2663" t="s">
        <v>13437</v>
      </c>
      <c r="D2663" t="s">
        <v>3146</v>
      </c>
      <c r="E2663" t="s">
        <v>13438</v>
      </c>
      <c r="F2663">
        <v>0.97199999999999998</v>
      </c>
      <c r="G2663" s="5">
        <v>7870.0703000000003</v>
      </c>
      <c r="H2663" s="5">
        <v>8384.0740000000005</v>
      </c>
      <c r="I2663" s="5">
        <v>4437.7665999999999</v>
      </c>
      <c r="J2663">
        <v>1.5816623379442674</v>
      </c>
      <c r="K2663">
        <v>0.3724607687601274</v>
      </c>
    </row>
    <row r="2664" spans="1:11" x14ac:dyDescent="0.2">
      <c r="A2664" t="s">
        <v>17260</v>
      </c>
      <c r="B2664" t="s">
        <v>5857</v>
      </c>
      <c r="C2664" t="s">
        <v>6178</v>
      </c>
      <c r="D2664" t="s">
        <v>5858</v>
      </c>
      <c r="E2664" t="s">
        <v>17261</v>
      </c>
      <c r="F2664">
        <v>0.88319999999999999</v>
      </c>
      <c r="G2664" s="5">
        <v>99942.62</v>
      </c>
      <c r="H2664" s="5">
        <v>92770.73</v>
      </c>
      <c r="I2664" s="5">
        <v>0</v>
      </c>
      <c r="J2664">
        <v>2.2259704824650259</v>
      </c>
      <c r="K2664">
        <v>0.37260298392548297</v>
      </c>
    </row>
    <row r="2665" spans="1:11" x14ac:dyDescent="0.2">
      <c r="A2665" t="s">
        <v>21170</v>
      </c>
      <c r="B2665" t="s">
        <v>48</v>
      </c>
      <c r="C2665" t="s">
        <v>6896</v>
      </c>
      <c r="D2665" t="s">
        <v>38</v>
      </c>
      <c r="E2665" t="s">
        <v>21171</v>
      </c>
      <c r="F2665">
        <v>0.97289999999999999</v>
      </c>
      <c r="G2665" s="5">
        <v>25146.055</v>
      </c>
      <c r="H2665" s="5">
        <v>47764.093999999997</v>
      </c>
      <c r="I2665" s="5">
        <v>41851.016000000003</v>
      </c>
      <c r="J2665">
        <v>0.83411051302625228</v>
      </c>
      <c r="K2665">
        <v>0.37311540560093787</v>
      </c>
    </row>
    <row r="2666" spans="1:11" x14ac:dyDescent="0.2">
      <c r="A2666" t="s">
        <v>16450</v>
      </c>
      <c r="B2666" t="s">
        <v>7269</v>
      </c>
      <c r="C2666" t="s">
        <v>7270</v>
      </c>
      <c r="D2666" t="s">
        <v>7271</v>
      </c>
      <c r="E2666" t="s">
        <v>16451</v>
      </c>
      <c r="F2666">
        <v>0.97570000000000001</v>
      </c>
      <c r="G2666" s="5">
        <v>131409.62</v>
      </c>
      <c r="H2666" s="5">
        <v>163735.07999999999</v>
      </c>
      <c r="I2666" s="5">
        <v>137252.19</v>
      </c>
      <c r="J2666">
        <v>1.1164445879572045</v>
      </c>
      <c r="K2666">
        <v>0.37313333634791718</v>
      </c>
    </row>
    <row r="2667" spans="1:11" x14ac:dyDescent="0.2">
      <c r="A2667" t="s">
        <v>9016</v>
      </c>
      <c r="B2667" t="s">
        <v>5328</v>
      </c>
      <c r="C2667" t="s">
        <v>7215</v>
      </c>
      <c r="D2667" t="s">
        <v>5329</v>
      </c>
      <c r="E2667" t="s">
        <v>9017</v>
      </c>
      <c r="F2667">
        <v>1</v>
      </c>
      <c r="G2667" s="5">
        <v>236814.53</v>
      </c>
      <c r="H2667" s="5">
        <v>192307.66</v>
      </c>
      <c r="I2667" s="5">
        <v>56982.73</v>
      </c>
      <c r="J2667">
        <v>0.74722233170236274</v>
      </c>
      <c r="K2667">
        <v>0.3734964049512805</v>
      </c>
    </row>
    <row r="2668" spans="1:11" x14ac:dyDescent="0.2">
      <c r="A2668" t="s">
        <v>16367</v>
      </c>
      <c r="B2668" t="s">
        <v>7043</v>
      </c>
      <c r="C2668" t="s">
        <v>7044</v>
      </c>
      <c r="D2668" t="s">
        <v>7045</v>
      </c>
      <c r="E2668" t="s">
        <v>16368</v>
      </c>
      <c r="F2668">
        <v>1</v>
      </c>
      <c r="G2668" s="5">
        <v>9650.14</v>
      </c>
      <c r="H2668" s="5">
        <v>11520.875</v>
      </c>
      <c r="I2668" s="5">
        <v>7861.1342999999997</v>
      </c>
      <c r="J2668">
        <v>0.77320004472137072</v>
      </c>
      <c r="K2668">
        <v>0.37364852787955277</v>
      </c>
    </row>
    <row r="2669" spans="1:11" x14ac:dyDescent="0.2">
      <c r="A2669" t="s">
        <v>13581</v>
      </c>
      <c r="B2669" t="s">
        <v>1580</v>
      </c>
      <c r="C2669" t="s">
        <v>13582</v>
      </c>
      <c r="D2669" t="s">
        <v>1572</v>
      </c>
      <c r="E2669" t="s">
        <v>13583</v>
      </c>
      <c r="F2669">
        <v>0.96589999999999998</v>
      </c>
      <c r="G2669" s="5">
        <v>12126.321</v>
      </c>
      <c r="H2669" s="5">
        <v>28619.525000000001</v>
      </c>
      <c r="I2669" s="5">
        <v>10363.742</v>
      </c>
      <c r="J2669">
        <v>1.5767430165354661</v>
      </c>
      <c r="K2669">
        <v>0.37368410144160674</v>
      </c>
    </row>
    <row r="2670" spans="1:11" x14ac:dyDescent="0.2">
      <c r="A2670" t="s">
        <v>16528</v>
      </c>
      <c r="B2670" t="s">
        <v>6415</v>
      </c>
      <c r="C2670" t="s">
        <v>7328</v>
      </c>
      <c r="D2670" t="s">
        <v>6416</v>
      </c>
      <c r="E2670" t="s">
        <v>16529</v>
      </c>
      <c r="F2670">
        <v>0.89370000000000005</v>
      </c>
      <c r="G2670" s="5">
        <v>0</v>
      </c>
      <c r="H2670" s="5">
        <v>5981.326</v>
      </c>
      <c r="I2670" s="5">
        <v>0</v>
      </c>
      <c r="J2670">
        <v>0.41686788453894941</v>
      </c>
      <c r="K2670">
        <v>0.37384464370444759</v>
      </c>
    </row>
    <row r="2671" spans="1:11" x14ac:dyDescent="0.2">
      <c r="A2671" t="s">
        <v>5043</v>
      </c>
      <c r="B2671" t="s">
        <v>5044</v>
      </c>
      <c r="C2671" t="s">
        <v>6148</v>
      </c>
      <c r="D2671" t="s">
        <v>5045</v>
      </c>
      <c r="E2671" t="s">
        <v>6972</v>
      </c>
      <c r="F2671">
        <v>0.95720000000000005</v>
      </c>
      <c r="G2671" s="5">
        <v>0</v>
      </c>
      <c r="H2671" s="5">
        <v>0</v>
      </c>
      <c r="I2671" s="5">
        <v>0</v>
      </c>
      <c r="J2671">
        <v>0</v>
      </c>
      <c r="K2671">
        <v>0.37390096630005903</v>
      </c>
    </row>
    <row r="2672" spans="1:11" x14ac:dyDescent="0.2">
      <c r="A2672" t="s">
        <v>5119</v>
      </c>
      <c r="B2672" t="s">
        <v>5120</v>
      </c>
      <c r="C2672" t="s">
        <v>8107</v>
      </c>
      <c r="D2672" t="s">
        <v>5121</v>
      </c>
      <c r="E2672" t="s">
        <v>8108</v>
      </c>
      <c r="F2672">
        <v>0.9385</v>
      </c>
      <c r="G2672" s="5">
        <v>0</v>
      </c>
      <c r="H2672" s="5">
        <v>0</v>
      </c>
      <c r="I2672" s="5">
        <v>0</v>
      </c>
      <c r="J2672">
        <v>0</v>
      </c>
      <c r="K2672">
        <v>0.37390096630005903</v>
      </c>
    </row>
    <row r="2673" spans="1:11" x14ac:dyDescent="0.2">
      <c r="A2673" t="s">
        <v>5137</v>
      </c>
      <c r="B2673" t="s">
        <v>5138</v>
      </c>
      <c r="C2673" t="s">
        <v>6254</v>
      </c>
      <c r="D2673" t="s">
        <v>5139</v>
      </c>
      <c r="E2673" t="s">
        <v>6255</v>
      </c>
      <c r="F2673">
        <v>0.8962</v>
      </c>
      <c r="G2673" s="5">
        <v>1361.3</v>
      </c>
      <c r="H2673" s="5">
        <v>0</v>
      </c>
      <c r="I2673" s="5">
        <v>0</v>
      </c>
      <c r="J2673" t="e">
        <v>#DIV/0!</v>
      </c>
      <c r="K2673">
        <v>0.37390096630005903</v>
      </c>
    </row>
    <row r="2674" spans="1:11" x14ac:dyDescent="0.2">
      <c r="A2674" t="s">
        <v>5175</v>
      </c>
      <c r="B2674" t="s">
        <v>5176</v>
      </c>
      <c r="C2674" t="s">
        <v>6721</v>
      </c>
      <c r="D2674" t="s">
        <v>5177</v>
      </c>
      <c r="E2674" t="s">
        <v>6722</v>
      </c>
      <c r="F2674">
        <v>0.92759999999999998</v>
      </c>
      <c r="G2674" s="5">
        <v>0</v>
      </c>
      <c r="H2674" s="5">
        <v>0</v>
      </c>
      <c r="I2674" s="5">
        <v>0</v>
      </c>
      <c r="J2674">
        <v>0</v>
      </c>
      <c r="K2674">
        <v>0.37390096630005903</v>
      </c>
    </row>
    <row r="2675" spans="1:11" x14ac:dyDescent="0.2">
      <c r="A2675" t="s">
        <v>5324</v>
      </c>
      <c r="B2675" t="s">
        <v>5325</v>
      </c>
      <c r="C2675" t="s">
        <v>6013</v>
      </c>
      <c r="D2675" t="s">
        <v>5326</v>
      </c>
      <c r="E2675" t="s">
        <v>12728</v>
      </c>
      <c r="F2675">
        <v>0.9415</v>
      </c>
      <c r="G2675" s="5">
        <v>0</v>
      </c>
      <c r="H2675" s="5">
        <v>0</v>
      </c>
      <c r="I2675" s="5">
        <v>0</v>
      </c>
      <c r="J2675">
        <v>0</v>
      </c>
      <c r="K2675">
        <v>0.37390096630005903</v>
      </c>
    </row>
    <row r="2676" spans="1:11" x14ac:dyDescent="0.2">
      <c r="A2676" t="s">
        <v>5388</v>
      </c>
      <c r="B2676" t="s">
        <v>5389</v>
      </c>
      <c r="C2676" t="s">
        <v>6126</v>
      </c>
      <c r="D2676" t="s">
        <v>5390</v>
      </c>
      <c r="E2676" t="s">
        <v>6127</v>
      </c>
      <c r="F2676">
        <v>0.97250000000000003</v>
      </c>
      <c r="G2676" s="5">
        <v>0</v>
      </c>
      <c r="H2676" s="5">
        <v>3137.5194999999999</v>
      </c>
      <c r="I2676" s="5">
        <v>0</v>
      </c>
      <c r="J2676" t="e">
        <v>#DIV/0!</v>
      </c>
      <c r="K2676">
        <v>0.37390096630005903</v>
      </c>
    </row>
    <row r="2677" spans="1:11" x14ac:dyDescent="0.2">
      <c r="A2677" t="s">
        <v>5637</v>
      </c>
      <c r="B2677" t="s">
        <v>5638</v>
      </c>
      <c r="C2677" t="s">
        <v>6466</v>
      </c>
      <c r="D2677" t="s">
        <v>5639</v>
      </c>
      <c r="E2677" t="s">
        <v>6467</v>
      </c>
      <c r="F2677">
        <v>0.96140000000000003</v>
      </c>
      <c r="G2677" s="5">
        <v>0</v>
      </c>
      <c r="H2677" s="5">
        <v>3982.9065000000001</v>
      </c>
      <c r="I2677" s="5">
        <v>0</v>
      </c>
      <c r="J2677" t="e">
        <v>#DIV/0!</v>
      </c>
      <c r="K2677">
        <v>0.37390096630005903</v>
      </c>
    </row>
    <row r="2678" spans="1:11" x14ac:dyDescent="0.2">
      <c r="A2678" t="s">
        <v>5693</v>
      </c>
      <c r="B2678" t="s">
        <v>5694</v>
      </c>
      <c r="C2678" t="s">
        <v>6227</v>
      </c>
      <c r="D2678" t="s">
        <v>5695</v>
      </c>
      <c r="E2678" t="s">
        <v>6228</v>
      </c>
      <c r="F2678">
        <v>0.96160000000000001</v>
      </c>
      <c r="G2678" s="5">
        <v>0</v>
      </c>
      <c r="H2678" s="5">
        <v>4327.5519999999997</v>
      </c>
      <c r="I2678" s="5">
        <v>0</v>
      </c>
      <c r="J2678" t="e">
        <v>#DIV/0!</v>
      </c>
      <c r="K2678">
        <v>0.37390096630005903</v>
      </c>
    </row>
    <row r="2679" spans="1:11" x14ac:dyDescent="0.2">
      <c r="A2679" t="s">
        <v>5793</v>
      </c>
      <c r="B2679" t="s">
        <v>5794</v>
      </c>
      <c r="C2679" t="s">
        <v>6788</v>
      </c>
      <c r="D2679" t="s">
        <v>5795</v>
      </c>
      <c r="E2679" t="s">
        <v>6789</v>
      </c>
      <c r="F2679">
        <v>0.94030000000000002</v>
      </c>
      <c r="G2679" s="5">
        <v>0</v>
      </c>
      <c r="H2679" s="5">
        <v>0</v>
      </c>
      <c r="I2679" s="5">
        <v>4979.5366000000004</v>
      </c>
      <c r="J2679" t="e">
        <v>#DIV/0!</v>
      </c>
      <c r="K2679">
        <v>0.37390096630005903</v>
      </c>
    </row>
    <row r="2680" spans="1:11" x14ac:dyDescent="0.2">
      <c r="A2680" t="s">
        <v>5796</v>
      </c>
      <c r="B2680" t="s">
        <v>5794</v>
      </c>
      <c r="C2680" t="s">
        <v>6788</v>
      </c>
      <c r="D2680" t="s">
        <v>5795</v>
      </c>
      <c r="E2680" t="s">
        <v>6789</v>
      </c>
      <c r="F2680">
        <v>0.93899999999999995</v>
      </c>
      <c r="G2680" s="5">
        <v>0</v>
      </c>
      <c r="H2680" s="5">
        <v>0</v>
      </c>
      <c r="I2680" s="5">
        <v>4979.5366000000004</v>
      </c>
      <c r="J2680" t="e">
        <v>#DIV/0!</v>
      </c>
      <c r="K2680">
        <v>0.37390096630005903</v>
      </c>
    </row>
    <row r="2681" spans="1:11" x14ac:dyDescent="0.2">
      <c r="A2681" t="s">
        <v>14415</v>
      </c>
      <c r="B2681" t="s">
        <v>5265</v>
      </c>
      <c r="C2681" t="s">
        <v>10916</v>
      </c>
      <c r="D2681" t="s">
        <v>5266</v>
      </c>
      <c r="E2681" t="s">
        <v>14416</v>
      </c>
      <c r="F2681">
        <v>0.75529999999999997</v>
      </c>
      <c r="G2681" s="5">
        <v>0</v>
      </c>
      <c r="H2681" s="5">
        <v>0</v>
      </c>
      <c r="I2681" s="5">
        <v>0</v>
      </c>
      <c r="J2681">
        <v>0</v>
      </c>
      <c r="K2681">
        <v>0.37390096630005903</v>
      </c>
    </row>
    <row r="2682" spans="1:11" x14ac:dyDescent="0.2">
      <c r="A2682" t="s">
        <v>16009</v>
      </c>
      <c r="B2682" t="s">
        <v>11120</v>
      </c>
      <c r="C2682" t="s">
        <v>11121</v>
      </c>
      <c r="D2682" t="s">
        <v>11122</v>
      </c>
      <c r="E2682" t="s">
        <v>16010</v>
      </c>
      <c r="F2682">
        <v>0.91549999999999998</v>
      </c>
      <c r="G2682" s="5">
        <v>0</v>
      </c>
      <c r="H2682" s="5">
        <v>0</v>
      </c>
      <c r="I2682" s="5">
        <v>0</v>
      </c>
      <c r="J2682">
        <v>0</v>
      </c>
      <c r="K2682">
        <v>0.37390096630005903</v>
      </c>
    </row>
    <row r="2683" spans="1:11" x14ac:dyDescent="0.2">
      <c r="A2683" t="s">
        <v>19416</v>
      </c>
      <c r="B2683" t="s">
        <v>6298</v>
      </c>
      <c r="C2683" t="s">
        <v>6299</v>
      </c>
      <c r="D2683" t="s">
        <v>6300</v>
      </c>
      <c r="E2683" t="s">
        <v>19417</v>
      </c>
      <c r="F2683">
        <v>0.91339999999999999</v>
      </c>
      <c r="G2683" s="5">
        <v>0</v>
      </c>
      <c r="H2683" s="5">
        <v>0</v>
      </c>
      <c r="I2683" s="5">
        <v>0</v>
      </c>
      <c r="J2683">
        <v>0</v>
      </c>
      <c r="K2683">
        <v>0.37390096630005903</v>
      </c>
    </row>
    <row r="2684" spans="1:11" x14ac:dyDescent="0.2">
      <c r="A2684" t="s">
        <v>16742</v>
      </c>
      <c r="B2684" t="s">
        <v>5557</v>
      </c>
      <c r="C2684" t="s">
        <v>7064</v>
      </c>
      <c r="D2684" t="s">
        <v>5558</v>
      </c>
      <c r="E2684" t="s">
        <v>16743</v>
      </c>
      <c r="F2684">
        <v>0.96399999999999997</v>
      </c>
      <c r="G2684" s="5">
        <v>0</v>
      </c>
      <c r="H2684" s="5">
        <v>0</v>
      </c>
      <c r="I2684" s="5">
        <v>0</v>
      </c>
      <c r="J2684">
        <v>0</v>
      </c>
      <c r="K2684">
        <v>0.37390096630005903</v>
      </c>
    </row>
    <row r="2685" spans="1:11" x14ac:dyDescent="0.2">
      <c r="A2685" t="s">
        <v>16361</v>
      </c>
      <c r="B2685" t="s">
        <v>5170</v>
      </c>
      <c r="C2685" t="s">
        <v>11921</v>
      </c>
      <c r="D2685" t="s">
        <v>5171</v>
      </c>
      <c r="E2685" t="s">
        <v>16362</v>
      </c>
      <c r="F2685">
        <v>0.9073</v>
      </c>
      <c r="G2685" s="5">
        <v>0</v>
      </c>
      <c r="H2685" s="5">
        <v>0</v>
      </c>
      <c r="I2685" s="5">
        <v>0</v>
      </c>
      <c r="J2685">
        <v>0</v>
      </c>
      <c r="K2685">
        <v>0.37390096630005903</v>
      </c>
    </row>
    <row r="2686" spans="1:11" x14ac:dyDescent="0.2">
      <c r="A2686" t="s">
        <v>16566</v>
      </c>
      <c r="B2686" t="s">
        <v>15327</v>
      </c>
      <c r="C2686" t="s">
        <v>15328</v>
      </c>
      <c r="D2686" t="s">
        <v>15329</v>
      </c>
      <c r="E2686" t="s">
        <v>16567</v>
      </c>
      <c r="F2686">
        <v>0.84279999999999999</v>
      </c>
      <c r="G2686" s="5">
        <v>0</v>
      </c>
      <c r="H2686" s="5">
        <v>0</v>
      </c>
      <c r="I2686" s="5">
        <v>0</v>
      </c>
      <c r="J2686">
        <v>0</v>
      </c>
      <c r="K2686">
        <v>0.37390096630005903</v>
      </c>
    </row>
    <row r="2687" spans="1:11" x14ac:dyDescent="0.2">
      <c r="A2687" t="s">
        <v>18261</v>
      </c>
      <c r="B2687" t="s">
        <v>9577</v>
      </c>
      <c r="C2687" t="s">
        <v>9578</v>
      </c>
      <c r="D2687" t="s">
        <v>9579</v>
      </c>
      <c r="E2687" t="s">
        <v>18262</v>
      </c>
      <c r="F2687">
        <v>0.93369999999999997</v>
      </c>
      <c r="G2687" s="5">
        <v>0</v>
      </c>
      <c r="H2687" s="5">
        <v>0</v>
      </c>
      <c r="I2687" s="5">
        <v>0</v>
      </c>
      <c r="J2687">
        <v>0</v>
      </c>
      <c r="K2687">
        <v>0.37390096630005903</v>
      </c>
    </row>
    <row r="2688" spans="1:11" x14ac:dyDescent="0.2">
      <c r="A2688" t="s">
        <v>6256</v>
      </c>
      <c r="B2688" t="s">
        <v>6018</v>
      </c>
      <c r="C2688" t="s">
        <v>6257</v>
      </c>
      <c r="D2688" t="s">
        <v>6019</v>
      </c>
      <c r="E2688" t="s">
        <v>6258</v>
      </c>
      <c r="F2688">
        <v>0.95309999999999995</v>
      </c>
      <c r="G2688" s="5">
        <v>0</v>
      </c>
      <c r="H2688" s="5">
        <v>5350.9979999999996</v>
      </c>
      <c r="I2688" s="5">
        <v>0</v>
      </c>
      <c r="J2688" t="e">
        <v>#DIV/0!</v>
      </c>
      <c r="K2688">
        <v>0.37390096630005903</v>
      </c>
    </row>
    <row r="2689" spans="1:11" x14ac:dyDescent="0.2">
      <c r="A2689" t="s">
        <v>13379</v>
      </c>
      <c r="B2689" t="s">
        <v>12514</v>
      </c>
      <c r="C2689" t="s">
        <v>12515</v>
      </c>
      <c r="D2689" t="s">
        <v>12516</v>
      </c>
      <c r="E2689" t="s">
        <v>13380</v>
      </c>
      <c r="F2689">
        <v>0.9405</v>
      </c>
      <c r="G2689" s="5">
        <v>0</v>
      </c>
      <c r="H2689" s="5">
        <v>0</v>
      </c>
      <c r="I2689" s="5">
        <v>0</v>
      </c>
      <c r="J2689">
        <v>0</v>
      </c>
      <c r="K2689">
        <v>0.37390096630005903</v>
      </c>
    </row>
    <row r="2690" spans="1:11" x14ac:dyDescent="0.2">
      <c r="A2690" t="s">
        <v>10345</v>
      </c>
      <c r="B2690" t="s">
        <v>10346</v>
      </c>
      <c r="C2690" t="s">
        <v>10347</v>
      </c>
      <c r="D2690" t="s">
        <v>10348</v>
      </c>
      <c r="E2690" t="s">
        <v>10349</v>
      </c>
      <c r="F2690">
        <v>0.88600000000000001</v>
      </c>
      <c r="G2690" s="5">
        <v>0</v>
      </c>
      <c r="H2690" s="5">
        <v>0</v>
      </c>
      <c r="I2690" s="5">
        <v>0</v>
      </c>
      <c r="J2690">
        <v>0</v>
      </c>
      <c r="K2690">
        <v>0.37390096630005903</v>
      </c>
    </row>
    <row r="2691" spans="1:11" x14ac:dyDescent="0.2">
      <c r="A2691" t="s">
        <v>6885</v>
      </c>
      <c r="B2691" t="s">
        <v>6206</v>
      </c>
      <c r="C2691" t="s">
        <v>6886</v>
      </c>
      <c r="D2691" t="s">
        <v>6207</v>
      </c>
      <c r="E2691" t="s">
        <v>6887</v>
      </c>
      <c r="F2691">
        <v>0.97409999999999997</v>
      </c>
      <c r="G2691" s="5">
        <v>0</v>
      </c>
      <c r="H2691" s="5">
        <v>3915.1417999999999</v>
      </c>
      <c r="I2691" s="5">
        <v>0</v>
      </c>
      <c r="J2691" t="e">
        <v>#DIV/0!</v>
      </c>
      <c r="K2691">
        <v>0.37390096630005903</v>
      </c>
    </row>
    <row r="2692" spans="1:11" x14ac:dyDescent="0.2">
      <c r="A2692" t="s">
        <v>6263</v>
      </c>
      <c r="B2692" t="s">
        <v>6028</v>
      </c>
      <c r="C2692" t="s">
        <v>6264</v>
      </c>
      <c r="D2692" t="s">
        <v>6029</v>
      </c>
      <c r="E2692" t="s">
        <v>6265</v>
      </c>
      <c r="F2692">
        <v>0.90229999999999999</v>
      </c>
      <c r="G2692" s="5">
        <v>0</v>
      </c>
      <c r="H2692" s="5">
        <v>24941.59</v>
      </c>
      <c r="I2692" s="5">
        <v>0</v>
      </c>
      <c r="J2692" t="e">
        <v>#DIV/0!</v>
      </c>
      <c r="K2692">
        <v>0.37390096630005903</v>
      </c>
    </row>
    <row r="2693" spans="1:11" x14ac:dyDescent="0.2">
      <c r="A2693" t="s">
        <v>15770</v>
      </c>
      <c r="B2693" t="s">
        <v>5186</v>
      </c>
      <c r="C2693" t="s">
        <v>6528</v>
      </c>
      <c r="D2693" t="s">
        <v>5187</v>
      </c>
      <c r="E2693" t="s">
        <v>15771</v>
      </c>
      <c r="F2693">
        <v>0.95879999999999999</v>
      </c>
      <c r="G2693" s="5">
        <v>0</v>
      </c>
      <c r="H2693" s="5">
        <v>0</v>
      </c>
      <c r="I2693" s="5">
        <v>0</v>
      </c>
      <c r="J2693">
        <v>0</v>
      </c>
      <c r="K2693">
        <v>0.37390096630005903</v>
      </c>
    </row>
    <row r="2694" spans="1:11" x14ac:dyDescent="0.2">
      <c r="A2694" t="s">
        <v>12113</v>
      </c>
      <c r="B2694" t="s">
        <v>12114</v>
      </c>
      <c r="C2694" t="s">
        <v>12115</v>
      </c>
      <c r="D2694" t="s">
        <v>12116</v>
      </c>
      <c r="E2694" t="s">
        <v>12117</v>
      </c>
      <c r="F2694">
        <v>0.92610000000000003</v>
      </c>
      <c r="G2694" s="5">
        <v>0</v>
      </c>
      <c r="H2694" s="5">
        <v>0</v>
      </c>
      <c r="I2694" s="5">
        <v>0</v>
      </c>
      <c r="J2694">
        <v>0</v>
      </c>
      <c r="K2694">
        <v>0.37390096630005903</v>
      </c>
    </row>
    <row r="2695" spans="1:11" x14ac:dyDescent="0.2">
      <c r="A2695" t="s">
        <v>10108</v>
      </c>
      <c r="B2695" t="s">
        <v>10109</v>
      </c>
      <c r="C2695" t="s">
        <v>10110</v>
      </c>
      <c r="D2695" t="s">
        <v>10111</v>
      </c>
      <c r="E2695" t="s">
        <v>10112</v>
      </c>
      <c r="F2695">
        <v>0.88170000000000004</v>
      </c>
      <c r="G2695" s="5">
        <v>0</v>
      </c>
      <c r="H2695" s="5">
        <v>2564.4789999999998</v>
      </c>
      <c r="I2695" s="5">
        <v>0</v>
      </c>
      <c r="J2695" t="e">
        <v>#DIV/0!</v>
      </c>
      <c r="K2695">
        <v>0.37390096630005903</v>
      </c>
    </row>
    <row r="2696" spans="1:11" x14ac:dyDescent="0.2">
      <c r="A2696" t="s">
        <v>20859</v>
      </c>
      <c r="B2696" t="s">
        <v>5113</v>
      </c>
      <c r="C2696" t="s">
        <v>6193</v>
      </c>
      <c r="D2696" t="s">
        <v>5114</v>
      </c>
      <c r="E2696" t="s">
        <v>20860</v>
      </c>
      <c r="F2696">
        <v>0.80459999999999998</v>
      </c>
      <c r="G2696" s="5">
        <v>0</v>
      </c>
      <c r="H2696" s="5">
        <v>0</v>
      </c>
      <c r="I2696" s="5">
        <v>0</v>
      </c>
      <c r="J2696">
        <v>0</v>
      </c>
      <c r="K2696">
        <v>0.37390096630005903</v>
      </c>
    </row>
    <row r="2697" spans="1:11" x14ac:dyDescent="0.2">
      <c r="A2697" t="s">
        <v>9738</v>
      </c>
      <c r="B2697" t="s">
        <v>9739</v>
      </c>
      <c r="C2697" t="s">
        <v>9740</v>
      </c>
      <c r="D2697" t="s">
        <v>9741</v>
      </c>
      <c r="E2697" t="s">
        <v>9742</v>
      </c>
      <c r="F2697">
        <v>0.88849999999999996</v>
      </c>
      <c r="G2697" s="5">
        <v>0</v>
      </c>
      <c r="H2697" s="5">
        <v>0</v>
      </c>
      <c r="I2697" s="5">
        <v>1834.3551</v>
      </c>
      <c r="J2697" t="e">
        <v>#DIV/0!</v>
      </c>
      <c r="K2697">
        <v>0.37390096630005903</v>
      </c>
    </row>
    <row r="2698" spans="1:11" x14ac:dyDescent="0.2">
      <c r="A2698" t="s">
        <v>9693</v>
      </c>
      <c r="B2698" t="s">
        <v>5085</v>
      </c>
      <c r="C2698" t="s">
        <v>9650</v>
      </c>
      <c r="D2698" t="s">
        <v>5086</v>
      </c>
      <c r="E2698" t="s">
        <v>9694</v>
      </c>
      <c r="F2698">
        <v>0.91690000000000005</v>
      </c>
      <c r="G2698" s="5">
        <v>6863.2275</v>
      </c>
      <c r="H2698" s="5">
        <v>0</v>
      </c>
      <c r="I2698" s="5">
        <v>0</v>
      </c>
      <c r="J2698" t="e">
        <v>#DIV/0!</v>
      </c>
      <c r="K2698">
        <v>0.37390096630005903</v>
      </c>
    </row>
    <row r="2699" spans="1:11" x14ac:dyDescent="0.2">
      <c r="A2699" t="s">
        <v>15507</v>
      </c>
      <c r="B2699" t="s">
        <v>15508</v>
      </c>
      <c r="C2699" t="s">
        <v>15509</v>
      </c>
      <c r="D2699" t="s">
        <v>15510</v>
      </c>
      <c r="E2699" t="s">
        <v>15511</v>
      </c>
      <c r="F2699">
        <v>0.8659</v>
      </c>
      <c r="G2699" s="5">
        <v>0</v>
      </c>
      <c r="H2699" s="5">
        <v>0</v>
      </c>
      <c r="I2699" s="5">
        <v>0</v>
      </c>
      <c r="J2699">
        <v>0</v>
      </c>
      <c r="K2699">
        <v>0.37390096630005903</v>
      </c>
    </row>
    <row r="2700" spans="1:11" x14ac:dyDescent="0.2">
      <c r="A2700" t="s">
        <v>6040</v>
      </c>
      <c r="B2700" t="s">
        <v>5947</v>
      </c>
      <c r="C2700" t="s">
        <v>6041</v>
      </c>
      <c r="D2700" t="s">
        <v>5948</v>
      </c>
      <c r="E2700" t="s">
        <v>6042</v>
      </c>
      <c r="F2700">
        <v>0.94</v>
      </c>
      <c r="G2700" s="5">
        <v>0</v>
      </c>
      <c r="H2700" s="5">
        <v>7224.6836000000003</v>
      </c>
      <c r="I2700" s="5">
        <v>0</v>
      </c>
      <c r="J2700" t="e">
        <v>#DIV/0!</v>
      </c>
      <c r="K2700">
        <v>0.37390096630005903</v>
      </c>
    </row>
    <row r="2701" spans="1:11" x14ac:dyDescent="0.2">
      <c r="A2701" t="s">
        <v>10708</v>
      </c>
      <c r="B2701" t="s">
        <v>3670</v>
      </c>
      <c r="C2701" t="s">
        <v>10558</v>
      </c>
      <c r="D2701" t="s">
        <v>3661</v>
      </c>
      <c r="E2701" t="s">
        <v>10709</v>
      </c>
      <c r="F2701">
        <v>0.88419999999999999</v>
      </c>
      <c r="G2701" s="5">
        <v>0</v>
      </c>
      <c r="H2701" s="5">
        <v>3265.5430000000001</v>
      </c>
      <c r="I2701" s="5">
        <v>0</v>
      </c>
      <c r="J2701" t="e">
        <v>#DIV/0!</v>
      </c>
      <c r="K2701">
        <v>0.37390096630005903</v>
      </c>
    </row>
    <row r="2702" spans="1:11" x14ac:dyDescent="0.2">
      <c r="A2702" t="s">
        <v>19647</v>
      </c>
      <c r="B2702" t="s">
        <v>8319</v>
      </c>
      <c r="C2702" t="s">
        <v>8320</v>
      </c>
      <c r="D2702" t="s">
        <v>8321</v>
      </c>
      <c r="E2702" t="s">
        <v>19648</v>
      </c>
      <c r="F2702">
        <v>0.94020000000000004</v>
      </c>
      <c r="G2702" s="5">
        <v>0</v>
      </c>
      <c r="H2702" s="5">
        <v>0</v>
      </c>
      <c r="I2702" s="5">
        <v>0</v>
      </c>
      <c r="J2702">
        <v>0</v>
      </c>
      <c r="K2702">
        <v>0.37390096630005903</v>
      </c>
    </row>
    <row r="2703" spans="1:11" x14ac:dyDescent="0.2">
      <c r="A2703" t="s">
        <v>6360</v>
      </c>
      <c r="B2703" t="s">
        <v>6038</v>
      </c>
      <c r="C2703" t="s">
        <v>6361</v>
      </c>
      <c r="D2703" t="s">
        <v>6039</v>
      </c>
      <c r="E2703" t="s">
        <v>6362</v>
      </c>
      <c r="F2703">
        <v>1</v>
      </c>
      <c r="G2703" s="5">
        <v>0</v>
      </c>
      <c r="H2703" s="5">
        <v>3356.7476000000001</v>
      </c>
      <c r="I2703" s="5">
        <v>0</v>
      </c>
      <c r="J2703" t="e">
        <v>#DIV/0!</v>
      </c>
      <c r="K2703">
        <v>0.37390096630005903</v>
      </c>
    </row>
    <row r="2704" spans="1:11" x14ac:dyDescent="0.2">
      <c r="A2704" t="s">
        <v>9684</v>
      </c>
      <c r="B2704" t="s">
        <v>3758</v>
      </c>
      <c r="C2704" t="s">
        <v>6998</v>
      </c>
      <c r="D2704" t="s">
        <v>3748</v>
      </c>
      <c r="E2704" t="s">
        <v>9685</v>
      </c>
      <c r="F2704">
        <v>0.80779999999999996</v>
      </c>
      <c r="G2704" s="5">
        <v>23558.813999999998</v>
      </c>
      <c r="H2704" s="5">
        <v>0</v>
      </c>
      <c r="I2704" s="5">
        <v>0</v>
      </c>
      <c r="J2704" t="e">
        <v>#DIV/0!</v>
      </c>
      <c r="K2704">
        <v>0.37390096630005903</v>
      </c>
    </row>
    <row r="2705" spans="1:11" x14ac:dyDescent="0.2">
      <c r="A2705" t="s">
        <v>8547</v>
      </c>
      <c r="B2705" t="s">
        <v>569</v>
      </c>
      <c r="C2705" t="s">
        <v>8548</v>
      </c>
      <c r="D2705" t="s">
        <v>560</v>
      </c>
      <c r="E2705" t="s">
        <v>8549</v>
      </c>
      <c r="F2705">
        <v>1</v>
      </c>
      <c r="G2705" s="5">
        <v>0</v>
      </c>
      <c r="H2705" s="5">
        <v>0</v>
      </c>
      <c r="I2705" s="5">
        <v>21053.530999999999</v>
      </c>
      <c r="J2705" t="e">
        <v>#DIV/0!</v>
      </c>
      <c r="K2705">
        <v>0.37390096630005903</v>
      </c>
    </row>
    <row r="2706" spans="1:11" x14ac:dyDescent="0.2">
      <c r="A2706" t="s">
        <v>8550</v>
      </c>
      <c r="B2706" t="s">
        <v>569</v>
      </c>
      <c r="C2706" t="s">
        <v>8548</v>
      </c>
      <c r="D2706" t="s">
        <v>560</v>
      </c>
      <c r="E2706" t="s">
        <v>8549</v>
      </c>
      <c r="F2706">
        <v>1</v>
      </c>
      <c r="G2706" s="5">
        <v>0</v>
      </c>
      <c r="H2706" s="5">
        <v>0</v>
      </c>
      <c r="I2706" s="5">
        <v>21053.530999999999</v>
      </c>
      <c r="J2706" t="e">
        <v>#DIV/0!</v>
      </c>
      <c r="K2706">
        <v>0.37390096630005903</v>
      </c>
    </row>
    <row r="2707" spans="1:11" x14ac:dyDescent="0.2">
      <c r="A2707" t="s">
        <v>9800</v>
      </c>
      <c r="B2707" t="s">
        <v>9801</v>
      </c>
      <c r="C2707" t="s">
        <v>9802</v>
      </c>
      <c r="D2707" t="s">
        <v>9803</v>
      </c>
      <c r="E2707" t="s">
        <v>9804</v>
      </c>
      <c r="F2707">
        <v>0.95599999999999996</v>
      </c>
      <c r="G2707" s="5">
        <v>0</v>
      </c>
      <c r="H2707" s="5">
        <v>0</v>
      </c>
      <c r="I2707" s="5">
        <v>31166.998</v>
      </c>
      <c r="J2707" t="e">
        <v>#DIV/0!</v>
      </c>
      <c r="K2707">
        <v>0.37390096630005903</v>
      </c>
    </row>
    <row r="2708" spans="1:11" x14ac:dyDescent="0.2">
      <c r="A2708" t="s">
        <v>6662</v>
      </c>
      <c r="B2708" t="s">
        <v>6112</v>
      </c>
      <c r="C2708" t="s">
        <v>6663</v>
      </c>
      <c r="D2708" t="s">
        <v>6113</v>
      </c>
      <c r="E2708" t="s">
        <v>6664</v>
      </c>
      <c r="F2708">
        <v>0.94799999999999995</v>
      </c>
      <c r="G2708" s="5">
        <v>0</v>
      </c>
      <c r="H2708" s="5">
        <v>9571.0930000000008</v>
      </c>
      <c r="I2708" s="5">
        <v>0</v>
      </c>
      <c r="J2708" t="e">
        <v>#DIV/0!</v>
      </c>
      <c r="K2708">
        <v>0.37390096630005903</v>
      </c>
    </row>
    <row r="2709" spans="1:11" x14ac:dyDescent="0.2">
      <c r="A2709" t="s">
        <v>9613</v>
      </c>
      <c r="B2709" t="s">
        <v>5261</v>
      </c>
      <c r="C2709" t="s">
        <v>6142</v>
      </c>
      <c r="D2709" t="s">
        <v>5262</v>
      </c>
      <c r="E2709" t="s">
        <v>9614</v>
      </c>
      <c r="F2709">
        <v>0.84699999999999998</v>
      </c>
      <c r="G2709" s="5">
        <v>7675.3563999999997</v>
      </c>
      <c r="H2709" s="5">
        <v>0</v>
      </c>
      <c r="I2709" s="5">
        <v>0</v>
      </c>
      <c r="J2709" t="e">
        <v>#DIV/0!</v>
      </c>
      <c r="K2709">
        <v>0.37390096630005903</v>
      </c>
    </row>
    <row r="2710" spans="1:11" x14ac:dyDescent="0.2">
      <c r="A2710" t="s">
        <v>9932</v>
      </c>
      <c r="B2710" t="s">
        <v>5158</v>
      </c>
      <c r="C2710" t="s">
        <v>7383</v>
      </c>
      <c r="D2710" t="s">
        <v>5159</v>
      </c>
      <c r="E2710" t="s">
        <v>9933</v>
      </c>
      <c r="F2710">
        <v>0.9405</v>
      </c>
      <c r="G2710" s="5">
        <v>0</v>
      </c>
      <c r="H2710" s="5">
        <v>12956.172</v>
      </c>
      <c r="I2710" s="5">
        <v>0</v>
      </c>
      <c r="J2710" t="e">
        <v>#DIV/0!</v>
      </c>
      <c r="K2710">
        <v>0.37390096630005903</v>
      </c>
    </row>
    <row r="2711" spans="1:11" x14ac:dyDescent="0.2">
      <c r="A2711" t="s">
        <v>9941</v>
      </c>
      <c r="B2711" t="s">
        <v>5441</v>
      </c>
      <c r="C2711" t="s">
        <v>6313</v>
      </c>
      <c r="D2711" t="s">
        <v>5442</v>
      </c>
      <c r="E2711" t="s">
        <v>9942</v>
      </c>
      <c r="F2711">
        <v>0.96120000000000005</v>
      </c>
      <c r="G2711" s="5">
        <v>0</v>
      </c>
      <c r="H2711" s="5">
        <v>7278.3994000000002</v>
      </c>
      <c r="I2711" s="5">
        <v>0</v>
      </c>
      <c r="J2711" t="e">
        <v>#DIV/0!</v>
      </c>
      <c r="K2711">
        <v>0.37390096630005903</v>
      </c>
    </row>
    <row r="2712" spans="1:11" x14ac:dyDescent="0.2">
      <c r="A2712" t="s">
        <v>13194</v>
      </c>
      <c r="B2712" t="s">
        <v>10422</v>
      </c>
      <c r="C2712" t="s">
        <v>10423</v>
      </c>
      <c r="D2712" t="s">
        <v>10424</v>
      </c>
      <c r="E2712" t="s">
        <v>13195</v>
      </c>
      <c r="F2712">
        <v>0.95340000000000003</v>
      </c>
      <c r="G2712" s="5">
        <v>0</v>
      </c>
      <c r="H2712" s="5">
        <v>0</v>
      </c>
      <c r="I2712" s="5">
        <v>2394.2637</v>
      </c>
      <c r="J2712" t="e">
        <v>#DIV/0!</v>
      </c>
      <c r="K2712">
        <v>0.37390096630005903</v>
      </c>
    </row>
    <row r="2713" spans="1:11" x14ac:dyDescent="0.2">
      <c r="A2713" t="s">
        <v>6565</v>
      </c>
      <c r="B2713" t="s">
        <v>6082</v>
      </c>
      <c r="C2713" t="s">
        <v>6566</v>
      </c>
      <c r="D2713" t="s">
        <v>6083</v>
      </c>
      <c r="E2713" t="s">
        <v>6567</v>
      </c>
      <c r="F2713">
        <v>1</v>
      </c>
      <c r="G2713" s="5">
        <v>0</v>
      </c>
      <c r="H2713" s="5">
        <v>23340.875</v>
      </c>
      <c r="I2713" s="5">
        <v>0</v>
      </c>
      <c r="J2713" t="e">
        <v>#DIV/0!</v>
      </c>
      <c r="K2713">
        <v>0.37390096630005903</v>
      </c>
    </row>
    <row r="2714" spans="1:11" x14ac:dyDescent="0.2">
      <c r="A2714" t="s">
        <v>6570</v>
      </c>
      <c r="B2714" t="s">
        <v>6082</v>
      </c>
      <c r="C2714" t="s">
        <v>6566</v>
      </c>
      <c r="D2714" t="s">
        <v>6083</v>
      </c>
      <c r="E2714" t="s">
        <v>6567</v>
      </c>
      <c r="F2714">
        <v>1</v>
      </c>
      <c r="G2714" s="5">
        <v>0</v>
      </c>
      <c r="H2714" s="5">
        <v>23340.875</v>
      </c>
      <c r="I2714" s="5">
        <v>0</v>
      </c>
      <c r="J2714" t="e">
        <v>#DIV/0!</v>
      </c>
      <c r="K2714">
        <v>0.37390096630005903</v>
      </c>
    </row>
    <row r="2715" spans="1:11" x14ac:dyDescent="0.2">
      <c r="A2715" t="s">
        <v>21332</v>
      </c>
      <c r="B2715" t="s">
        <v>8724</v>
      </c>
      <c r="C2715" t="s">
        <v>8725</v>
      </c>
      <c r="D2715" t="s">
        <v>8726</v>
      </c>
      <c r="E2715" t="s">
        <v>21333</v>
      </c>
      <c r="F2715">
        <v>0.90429999999999999</v>
      </c>
      <c r="G2715" s="5">
        <v>0</v>
      </c>
      <c r="H2715" s="5">
        <v>9372.1740000000009</v>
      </c>
      <c r="I2715" s="5">
        <v>0</v>
      </c>
      <c r="J2715" t="e">
        <v>#DIV/0!</v>
      </c>
      <c r="K2715">
        <v>0.37390096630005903</v>
      </c>
    </row>
    <row r="2716" spans="1:11" x14ac:dyDescent="0.2">
      <c r="A2716" t="s">
        <v>20981</v>
      </c>
      <c r="B2716" t="s">
        <v>6792</v>
      </c>
      <c r="C2716" t="s">
        <v>7986</v>
      </c>
      <c r="D2716" t="s">
        <v>6793</v>
      </c>
      <c r="E2716" t="s">
        <v>20982</v>
      </c>
      <c r="F2716">
        <v>0.92710000000000004</v>
      </c>
      <c r="G2716" s="5">
        <v>0</v>
      </c>
      <c r="H2716" s="5">
        <v>0</v>
      </c>
      <c r="I2716" s="5">
        <v>0</v>
      </c>
      <c r="J2716">
        <v>0</v>
      </c>
      <c r="K2716">
        <v>0.37390096630005903</v>
      </c>
    </row>
    <row r="2717" spans="1:11" x14ac:dyDescent="0.2">
      <c r="A2717" t="s">
        <v>19864</v>
      </c>
      <c r="B2717" t="s">
        <v>2853</v>
      </c>
      <c r="C2717" t="s">
        <v>7360</v>
      </c>
      <c r="D2717" t="s">
        <v>2844</v>
      </c>
      <c r="E2717" t="s">
        <v>19865</v>
      </c>
      <c r="F2717">
        <v>0.80940000000000001</v>
      </c>
      <c r="G2717" s="5">
        <v>0</v>
      </c>
      <c r="H2717" s="5">
        <v>0</v>
      </c>
      <c r="I2717" s="5">
        <v>0</v>
      </c>
      <c r="J2717">
        <v>0</v>
      </c>
      <c r="K2717">
        <v>0.37390096630005903</v>
      </c>
    </row>
    <row r="2718" spans="1:11" x14ac:dyDescent="0.2">
      <c r="A2718" t="s">
        <v>18297</v>
      </c>
      <c r="B2718" t="s">
        <v>7417</v>
      </c>
      <c r="C2718" t="s">
        <v>7418</v>
      </c>
      <c r="D2718" t="s">
        <v>7419</v>
      </c>
      <c r="E2718" t="s">
        <v>18298</v>
      </c>
      <c r="F2718">
        <v>0.92110000000000003</v>
      </c>
      <c r="G2718" s="5">
        <v>0</v>
      </c>
      <c r="H2718" s="5">
        <v>0</v>
      </c>
      <c r="I2718" s="5">
        <v>0</v>
      </c>
      <c r="J2718">
        <v>0</v>
      </c>
      <c r="K2718">
        <v>0.37390096630005903</v>
      </c>
    </row>
    <row r="2719" spans="1:11" x14ac:dyDescent="0.2">
      <c r="A2719" t="s">
        <v>16589</v>
      </c>
      <c r="B2719" t="s">
        <v>6428</v>
      </c>
      <c r="C2719" t="s">
        <v>6429</v>
      </c>
      <c r="D2719" t="s">
        <v>6430</v>
      </c>
      <c r="E2719" t="s">
        <v>16590</v>
      </c>
      <c r="F2719">
        <v>0.9073</v>
      </c>
      <c r="G2719" s="5">
        <v>0</v>
      </c>
      <c r="H2719" s="5">
        <v>0</v>
      </c>
      <c r="I2719" s="5">
        <v>0</v>
      </c>
      <c r="J2719">
        <v>0</v>
      </c>
      <c r="K2719">
        <v>0.37390096630005903</v>
      </c>
    </row>
    <row r="2720" spans="1:11" x14ac:dyDescent="0.2">
      <c r="A2720" t="s">
        <v>21334</v>
      </c>
      <c r="B2720" t="s">
        <v>790</v>
      </c>
      <c r="C2720" t="s">
        <v>16252</v>
      </c>
      <c r="D2720" t="s">
        <v>16253</v>
      </c>
      <c r="E2720" t="s">
        <v>21335</v>
      </c>
      <c r="F2720">
        <v>0.97309999999999997</v>
      </c>
      <c r="G2720" s="5">
        <v>0</v>
      </c>
      <c r="H2720" s="5">
        <v>0</v>
      </c>
      <c r="I2720" s="5">
        <v>15667.074000000001</v>
      </c>
      <c r="J2720" t="e">
        <v>#DIV/0!</v>
      </c>
      <c r="K2720">
        <v>0.37390096630005903</v>
      </c>
    </row>
    <row r="2721" spans="1:11" x14ac:dyDescent="0.2">
      <c r="A2721" t="s">
        <v>20586</v>
      </c>
      <c r="B2721" t="s">
        <v>15948</v>
      </c>
      <c r="C2721" t="s">
        <v>15949</v>
      </c>
      <c r="D2721" t="s">
        <v>15950</v>
      </c>
      <c r="E2721" t="s">
        <v>20587</v>
      </c>
      <c r="F2721">
        <v>0.82750000000000001</v>
      </c>
      <c r="G2721" s="5">
        <v>0</v>
      </c>
      <c r="H2721" s="5">
        <v>0</v>
      </c>
      <c r="I2721" s="5">
        <v>0</v>
      </c>
      <c r="J2721">
        <v>0</v>
      </c>
      <c r="K2721">
        <v>0.37390096630005903</v>
      </c>
    </row>
    <row r="2722" spans="1:11" x14ac:dyDescent="0.2">
      <c r="A2722" t="s">
        <v>20404</v>
      </c>
      <c r="B2722" t="s">
        <v>15948</v>
      </c>
      <c r="C2722" t="s">
        <v>15949</v>
      </c>
      <c r="D2722" t="s">
        <v>15950</v>
      </c>
      <c r="E2722" t="s">
        <v>20405</v>
      </c>
      <c r="F2722">
        <v>0.89510000000000001</v>
      </c>
      <c r="G2722" s="5">
        <v>0</v>
      </c>
      <c r="H2722" s="5">
        <v>0</v>
      </c>
      <c r="I2722" s="5">
        <v>0</v>
      </c>
      <c r="J2722">
        <v>0</v>
      </c>
      <c r="K2722">
        <v>0.37390096630005903</v>
      </c>
    </row>
    <row r="2723" spans="1:11" x14ac:dyDescent="0.2">
      <c r="A2723" t="s">
        <v>16805</v>
      </c>
      <c r="B2723" t="s">
        <v>1045</v>
      </c>
      <c r="C2723" t="s">
        <v>9422</v>
      </c>
      <c r="D2723" t="s">
        <v>1038</v>
      </c>
      <c r="E2723" t="s">
        <v>16806</v>
      </c>
      <c r="F2723">
        <v>0.89410000000000001</v>
      </c>
      <c r="G2723" s="5">
        <v>0</v>
      </c>
      <c r="H2723" s="5">
        <v>0</v>
      </c>
      <c r="I2723" s="5">
        <v>0</v>
      </c>
      <c r="J2723">
        <v>0</v>
      </c>
      <c r="K2723">
        <v>0.37390096630005903</v>
      </c>
    </row>
    <row r="2724" spans="1:11" x14ac:dyDescent="0.2">
      <c r="A2724" t="s">
        <v>19666</v>
      </c>
      <c r="B2724" t="s">
        <v>5349</v>
      </c>
      <c r="C2724" t="s">
        <v>8471</v>
      </c>
      <c r="D2724" t="s">
        <v>5350</v>
      </c>
      <c r="E2724" t="s">
        <v>19667</v>
      </c>
      <c r="F2724">
        <v>0.78749999999999998</v>
      </c>
      <c r="G2724" s="5">
        <v>0</v>
      </c>
      <c r="H2724" s="5">
        <v>0</v>
      </c>
      <c r="I2724" s="5">
        <v>0</v>
      </c>
      <c r="J2724">
        <v>0</v>
      </c>
      <c r="K2724">
        <v>0.37390096630005903</v>
      </c>
    </row>
    <row r="2725" spans="1:11" x14ac:dyDescent="0.2">
      <c r="A2725" t="s">
        <v>20678</v>
      </c>
      <c r="B2725" t="s">
        <v>4072</v>
      </c>
      <c r="C2725" t="s">
        <v>19787</v>
      </c>
      <c r="D2725" t="s">
        <v>4063</v>
      </c>
      <c r="E2725" t="s">
        <v>20679</v>
      </c>
      <c r="F2725">
        <v>0.93210000000000004</v>
      </c>
      <c r="G2725" s="5">
        <v>0</v>
      </c>
      <c r="H2725" s="5">
        <v>0</v>
      </c>
      <c r="I2725" s="5">
        <v>0</v>
      </c>
      <c r="J2725">
        <v>0</v>
      </c>
      <c r="K2725">
        <v>0.37390096630005903</v>
      </c>
    </row>
    <row r="2726" spans="1:11" x14ac:dyDescent="0.2">
      <c r="A2726" t="s">
        <v>14713</v>
      </c>
      <c r="B2726" t="s">
        <v>5746</v>
      </c>
      <c r="C2726" t="s">
        <v>8983</v>
      </c>
      <c r="D2726" t="s">
        <v>5747</v>
      </c>
      <c r="E2726" t="s">
        <v>14714</v>
      </c>
      <c r="F2726">
        <v>0.94220000000000004</v>
      </c>
      <c r="G2726" s="5">
        <v>0</v>
      </c>
      <c r="H2726" s="5">
        <v>0</v>
      </c>
      <c r="I2726" s="5">
        <v>0</v>
      </c>
      <c r="J2726">
        <v>0</v>
      </c>
      <c r="K2726">
        <v>0.37390096630005903</v>
      </c>
    </row>
    <row r="2727" spans="1:11" x14ac:dyDescent="0.2">
      <c r="A2727" t="s">
        <v>21045</v>
      </c>
      <c r="B2727" t="s">
        <v>927</v>
      </c>
      <c r="C2727" t="s">
        <v>10432</v>
      </c>
      <c r="D2727" t="s">
        <v>918</v>
      </c>
      <c r="E2727" t="s">
        <v>21046</v>
      </c>
      <c r="F2727">
        <v>0.96409999999999996</v>
      </c>
      <c r="G2727" s="5">
        <v>0</v>
      </c>
      <c r="H2727" s="5">
        <v>0</v>
      </c>
      <c r="I2727" s="5">
        <v>0</v>
      </c>
      <c r="J2727">
        <v>0</v>
      </c>
      <c r="K2727">
        <v>0.37390096630005903</v>
      </c>
    </row>
    <row r="2728" spans="1:11" x14ac:dyDescent="0.2">
      <c r="A2728" t="s">
        <v>19387</v>
      </c>
      <c r="B2728" t="s">
        <v>15787</v>
      </c>
      <c r="C2728" t="s">
        <v>15788</v>
      </c>
      <c r="D2728" t="s">
        <v>15789</v>
      </c>
      <c r="E2728" t="s">
        <v>19388</v>
      </c>
      <c r="F2728">
        <v>0.83699999999999997</v>
      </c>
      <c r="G2728" s="5">
        <v>0</v>
      </c>
      <c r="H2728" s="5">
        <v>0</v>
      </c>
      <c r="I2728" s="5">
        <v>0</v>
      </c>
      <c r="J2728">
        <v>0</v>
      </c>
      <c r="K2728">
        <v>0.37390096630005903</v>
      </c>
    </row>
    <row r="2729" spans="1:11" x14ac:dyDescent="0.2">
      <c r="A2729" t="s">
        <v>21336</v>
      </c>
      <c r="B2729" t="s">
        <v>14148</v>
      </c>
      <c r="C2729" t="s">
        <v>14149</v>
      </c>
      <c r="D2729" t="s">
        <v>14150</v>
      </c>
      <c r="E2729" t="s">
        <v>21337</v>
      </c>
      <c r="F2729">
        <v>0.95350000000000001</v>
      </c>
      <c r="G2729" s="5">
        <v>0</v>
      </c>
      <c r="H2729" s="5">
        <v>0</v>
      </c>
      <c r="I2729" s="5">
        <v>435758.03</v>
      </c>
      <c r="J2729" t="e">
        <v>#DIV/0!</v>
      </c>
      <c r="K2729">
        <v>0.37390096630005903</v>
      </c>
    </row>
    <row r="2730" spans="1:11" x14ac:dyDescent="0.2">
      <c r="A2730" t="s">
        <v>21338</v>
      </c>
      <c r="B2730" t="s">
        <v>9123</v>
      </c>
      <c r="C2730" t="s">
        <v>9124</v>
      </c>
      <c r="D2730" t="s">
        <v>9125</v>
      </c>
      <c r="E2730" t="s">
        <v>21339</v>
      </c>
      <c r="F2730">
        <v>0.92369999999999997</v>
      </c>
      <c r="G2730" s="5">
        <v>0</v>
      </c>
      <c r="H2730" s="5">
        <v>10370.168</v>
      </c>
      <c r="I2730" s="5">
        <v>0</v>
      </c>
      <c r="J2730" t="e">
        <v>#DIV/0!</v>
      </c>
      <c r="K2730">
        <v>0.37390096630005903</v>
      </c>
    </row>
    <row r="2731" spans="1:11" x14ac:dyDescent="0.2">
      <c r="A2731" t="s">
        <v>21340</v>
      </c>
      <c r="B2731" t="s">
        <v>12978</v>
      </c>
      <c r="C2731" t="s">
        <v>12979</v>
      </c>
      <c r="D2731" t="s">
        <v>12980</v>
      </c>
      <c r="E2731" t="s">
        <v>21341</v>
      </c>
      <c r="F2731">
        <v>0.95279999999999998</v>
      </c>
      <c r="G2731" s="5">
        <v>0</v>
      </c>
      <c r="H2731" s="5">
        <v>15979.450999999999</v>
      </c>
      <c r="I2731" s="5">
        <v>0</v>
      </c>
      <c r="J2731" t="e">
        <v>#DIV/0!</v>
      </c>
      <c r="K2731">
        <v>0.37390096630005903</v>
      </c>
    </row>
    <row r="2732" spans="1:11" x14ac:dyDescent="0.2">
      <c r="A2732" t="s">
        <v>21342</v>
      </c>
      <c r="B2732" t="s">
        <v>8409</v>
      </c>
      <c r="C2732" t="s">
        <v>8410</v>
      </c>
      <c r="D2732" t="s">
        <v>8411</v>
      </c>
      <c r="E2732" t="s">
        <v>21343</v>
      </c>
      <c r="F2732">
        <v>0.76600000000000001</v>
      </c>
      <c r="G2732" s="5">
        <v>0</v>
      </c>
      <c r="H2732" s="5">
        <v>0</v>
      </c>
      <c r="I2732" s="5">
        <v>31285.148000000001</v>
      </c>
      <c r="J2732" t="e">
        <v>#DIV/0!</v>
      </c>
      <c r="K2732">
        <v>0.37390096630005903</v>
      </c>
    </row>
    <row r="2733" spans="1:11" x14ac:dyDescent="0.2">
      <c r="A2733" t="s">
        <v>21344</v>
      </c>
      <c r="B2733" t="s">
        <v>5035</v>
      </c>
      <c r="C2733" t="s">
        <v>9747</v>
      </c>
      <c r="D2733" t="s">
        <v>5036</v>
      </c>
      <c r="E2733" t="s">
        <v>21345</v>
      </c>
      <c r="F2733">
        <v>0.84530000000000005</v>
      </c>
      <c r="G2733" s="5">
        <v>9876.6299999999992</v>
      </c>
      <c r="H2733" s="5">
        <v>0</v>
      </c>
      <c r="I2733" s="5">
        <v>0</v>
      </c>
      <c r="J2733" t="e">
        <v>#DIV/0!</v>
      </c>
      <c r="K2733">
        <v>0.37390096630005903</v>
      </c>
    </row>
    <row r="2734" spans="1:11" x14ac:dyDescent="0.2">
      <c r="A2734" t="s">
        <v>21346</v>
      </c>
      <c r="B2734" t="s">
        <v>5546</v>
      </c>
      <c r="C2734" t="s">
        <v>7160</v>
      </c>
      <c r="D2734" t="s">
        <v>5547</v>
      </c>
      <c r="E2734" t="s">
        <v>21347</v>
      </c>
      <c r="F2734">
        <v>0.75119999999999998</v>
      </c>
      <c r="G2734" s="5">
        <v>52236.71</v>
      </c>
      <c r="H2734" s="5">
        <v>0</v>
      </c>
      <c r="I2734" s="5">
        <v>0</v>
      </c>
      <c r="J2734" t="e">
        <v>#DIV/0!</v>
      </c>
      <c r="K2734">
        <v>0.37390096630005903</v>
      </c>
    </row>
    <row r="2735" spans="1:11" x14ac:dyDescent="0.2">
      <c r="A2735" t="s">
        <v>21348</v>
      </c>
      <c r="B2735" t="s">
        <v>9672</v>
      </c>
      <c r="C2735" t="s">
        <v>9673</v>
      </c>
      <c r="D2735" t="s">
        <v>9674</v>
      </c>
      <c r="E2735" t="s">
        <v>21349</v>
      </c>
      <c r="F2735">
        <v>0.85680000000000001</v>
      </c>
      <c r="G2735" s="5">
        <v>53618.34</v>
      </c>
      <c r="H2735" s="5">
        <v>0</v>
      </c>
      <c r="I2735" s="5">
        <v>0</v>
      </c>
      <c r="J2735" t="e">
        <v>#DIV/0!</v>
      </c>
      <c r="K2735">
        <v>0.37390096630005903</v>
      </c>
    </row>
    <row r="2736" spans="1:11" x14ac:dyDescent="0.2">
      <c r="A2736" t="s">
        <v>18778</v>
      </c>
      <c r="B2736" t="s">
        <v>8714</v>
      </c>
      <c r="C2736" t="s">
        <v>8715</v>
      </c>
      <c r="D2736" t="s">
        <v>8716</v>
      </c>
      <c r="E2736" t="s">
        <v>18779</v>
      </c>
      <c r="F2736">
        <v>0.92290000000000005</v>
      </c>
      <c r="G2736" s="5">
        <v>0</v>
      </c>
      <c r="H2736" s="5">
        <v>0</v>
      </c>
      <c r="I2736" s="5">
        <v>0</v>
      </c>
      <c r="J2736">
        <v>0</v>
      </c>
      <c r="K2736">
        <v>0.37390096630005903</v>
      </c>
    </row>
    <row r="2737" spans="1:11" x14ac:dyDescent="0.2">
      <c r="A2737" t="s">
        <v>18780</v>
      </c>
      <c r="B2737" t="s">
        <v>8714</v>
      </c>
      <c r="C2737" t="s">
        <v>8715</v>
      </c>
      <c r="D2737" t="s">
        <v>8716</v>
      </c>
      <c r="E2737" t="s">
        <v>18779</v>
      </c>
      <c r="F2737">
        <v>0.91920000000000002</v>
      </c>
      <c r="G2737" s="5">
        <v>0</v>
      </c>
      <c r="H2737" s="5">
        <v>0</v>
      </c>
      <c r="I2737" s="5">
        <v>0</v>
      </c>
      <c r="J2737">
        <v>0</v>
      </c>
      <c r="K2737">
        <v>0.37390096630005903</v>
      </c>
    </row>
    <row r="2738" spans="1:11" x14ac:dyDescent="0.2">
      <c r="A2738" t="s">
        <v>19076</v>
      </c>
      <c r="B2738" t="s">
        <v>5321</v>
      </c>
      <c r="C2738" t="s">
        <v>8340</v>
      </c>
      <c r="D2738" t="s">
        <v>5322</v>
      </c>
      <c r="E2738" t="s">
        <v>19077</v>
      </c>
      <c r="F2738">
        <v>0.94610000000000005</v>
      </c>
      <c r="G2738" s="5">
        <v>0</v>
      </c>
      <c r="H2738" s="5">
        <v>0</v>
      </c>
      <c r="I2738" s="5">
        <v>0</v>
      </c>
      <c r="J2738">
        <v>0</v>
      </c>
      <c r="K2738">
        <v>0.37390096630005903</v>
      </c>
    </row>
    <row r="2739" spans="1:11" x14ac:dyDescent="0.2">
      <c r="A2739" t="s">
        <v>21350</v>
      </c>
      <c r="B2739" t="s">
        <v>13487</v>
      </c>
      <c r="C2739" t="s">
        <v>13488</v>
      </c>
      <c r="D2739" t="s">
        <v>13489</v>
      </c>
      <c r="E2739" t="s">
        <v>21351</v>
      </c>
      <c r="F2739">
        <v>0.89570000000000005</v>
      </c>
      <c r="G2739" s="5">
        <v>0</v>
      </c>
      <c r="H2739" s="5">
        <v>12294.808000000001</v>
      </c>
      <c r="I2739" s="5">
        <v>0</v>
      </c>
      <c r="J2739" t="e">
        <v>#DIV/0!</v>
      </c>
      <c r="K2739">
        <v>0.37390096630005903</v>
      </c>
    </row>
    <row r="2740" spans="1:11" x14ac:dyDescent="0.2">
      <c r="A2740" t="s">
        <v>21352</v>
      </c>
      <c r="B2740" t="s">
        <v>6637</v>
      </c>
      <c r="C2740" t="s">
        <v>6638</v>
      </c>
      <c r="D2740" t="s">
        <v>6639</v>
      </c>
      <c r="E2740" t="s">
        <v>21353</v>
      </c>
      <c r="F2740">
        <v>0.94520000000000004</v>
      </c>
      <c r="G2740" s="5">
        <v>8122.4219999999996</v>
      </c>
      <c r="H2740" s="5">
        <v>0</v>
      </c>
      <c r="I2740" s="5">
        <v>0</v>
      </c>
      <c r="J2740" t="e">
        <v>#DIV/0!</v>
      </c>
      <c r="K2740">
        <v>0.37390096630005903</v>
      </c>
    </row>
    <row r="2741" spans="1:11" x14ac:dyDescent="0.2">
      <c r="A2741" t="s">
        <v>21354</v>
      </c>
      <c r="B2741" t="s">
        <v>10041</v>
      </c>
      <c r="C2741" t="s">
        <v>10042</v>
      </c>
      <c r="D2741" t="s">
        <v>10043</v>
      </c>
      <c r="E2741" t="s">
        <v>21355</v>
      </c>
      <c r="F2741">
        <v>0.85619999999999996</v>
      </c>
      <c r="G2741" s="5">
        <v>19113.780999999999</v>
      </c>
      <c r="H2741" s="5">
        <v>0</v>
      </c>
      <c r="I2741" s="5">
        <v>0</v>
      </c>
      <c r="J2741" t="e">
        <v>#DIV/0!</v>
      </c>
      <c r="K2741">
        <v>0.37390096630005903</v>
      </c>
    </row>
    <row r="2742" spans="1:11" x14ac:dyDescent="0.2">
      <c r="A2742" t="s">
        <v>14620</v>
      </c>
      <c r="B2742" t="s">
        <v>10303</v>
      </c>
      <c r="C2742" t="s">
        <v>10304</v>
      </c>
      <c r="D2742" t="s">
        <v>10305</v>
      </c>
      <c r="E2742" t="s">
        <v>14621</v>
      </c>
      <c r="F2742">
        <v>0.81440000000000001</v>
      </c>
      <c r="G2742" s="5">
        <v>0</v>
      </c>
      <c r="H2742" s="5">
        <v>0</v>
      </c>
      <c r="I2742" s="5">
        <v>0</v>
      </c>
      <c r="J2742">
        <v>0</v>
      </c>
      <c r="K2742">
        <v>0.37390096630005903</v>
      </c>
    </row>
    <row r="2743" spans="1:11" x14ac:dyDescent="0.2">
      <c r="A2743" t="s">
        <v>21356</v>
      </c>
      <c r="B2743" t="s">
        <v>816</v>
      </c>
      <c r="C2743" t="s">
        <v>7523</v>
      </c>
      <c r="D2743" t="s">
        <v>809</v>
      </c>
      <c r="E2743" t="s">
        <v>21357</v>
      </c>
      <c r="F2743">
        <v>0.95350000000000001</v>
      </c>
      <c r="G2743" s="5">
        <v>0</v>
      </c>
      <c r="H2743" s="5">
        <v>13601.172</v>
      </c>
      <c r="I2743" s="5">
        <v>0</v>
      </c>
      <c r="J2743" t="e">
        <v>#DIV/0!</v>
      </c>
      <c r="K2743">
        <v>0.37390096630005903</v>
      </c>
    </row>
    <row r="2744" spans="1:11" x14ac:dyDescent="0.2">
      <c r="A2744" t="s">
        <v>20373</v>
      </c>
      <c r="B2744" t="s">
        <v>11290</v>
      </c>
      <c r="C2744" t="s">
        <v>11291</v>
      </c>
      <c r="D2744" t="s">
        <v>11292</v>
      </c>
      <c r="E2744" t="s">
        <v>20374</v>
      </c>
      <c r="F2744">
        <v>0.83809999999999996</v>
      </c>
      <c r="G2744" s="5">
        <v>0</v>
      </c>
      <c r="H2744" s="5">
        <v>0</v>
      </c>
      <c r="I2744" s="5">
        <v>0</v>
      </c>
      <c r="J2744">
        <v>0</v>
      </c>
      <c r="K2744">
        <v>0.37390096630005903</v>
      </c>
    </row>
    <row r="2745" spans="1:11" x14ac:dyDescent="0.2">
      <c r="A2745" t="s">
        <v>21358</v>
      </c>
      <c r="B2745" t="s">
        <v>9254</v>
      </c>
      <c r="C2745" t="s">
        <v>9255</v>
      </c>
      <c r="D2745" t="s">
        <v>9256</v>
      </c>
      <c r="E2745" t="s">
        <v>21359</v>
      </c>
      <c r="F2745">
        <v>0.90880000000000005</v>
      </c>
      <c r="G2745" s="5">
        <v>0</v>
      </c>
      <c r="H2745" s="5">
        <v>43382</v>
      </c>
      <c r="I2745" s="5">
        <v>0</v>
      </c>
      <c r="J2745" t="e">
        <v>#DIV/0!</v>
      </c>
      <c r="K2745">
        <v>0.37390096630005903</v>
      </c>
    </row>
    <row r="2746" spans="1:11" x14ac:dyDescent="0.2">
      <c r="A2746" t="s">
        <v>21360</v>
      </c>
      <c r="B2746" t="s">
        <v>5210</v>
      </c>
      <c r="C2746" t="s">
        <v>7511</v>
      </c>
      <c r="D2746" t="s">
        <v>5211</v>
      </c>
      <c r="E2746" t="s">
        <v>21361</v>
      </c>
      <c r="F2746">
        <v>0.92279999999999995</v>
      </c>
      <c r="G2746" s="5">
        <v>8483.1919999999991</v>
      </c>
      <c r="H2746" s="5">
        <v>0</v>
      </c>
      <c r="I2746" s="5">
        <v>0</v>
      </c>
      <c r="J2746" t="e">
        <v>#DIV/0!</v>
      </c>
      <c r="K2746">
        <v>0.37390096630005903</v>
      </c>
    </row>
    <row r="2747" spans="1:11" x14ac:dyDescent="0.2">
      <c r="A2747" t="s">
        <v>21362</v>
      </c>
      <c r="B2747" t="s">
        <v>48</v>
      </c>
      <c r="C2747" t="s">
        <v>6896</v>
      </c>
      <c r="D2747" t="s">
        <v>38</v>
      </c>
      <c r="E2747" t="s">
        <v>21363</v>
      </c>
      <c r="F2747">
        <v>0.89159999999999995</v>
      </c>
      <c r="G2747" s="5">
        <v>0</v>
      </c>
      <c r="H2747" s="5">
        <v>0</v>
      </c>
      <c r="I2747" s="5">
        <v>2715.1794</v>
      </c>
      <c r="J2747" t="e">
        <v>#DIV/0!</v>
      </c>
      <c r="K2747">
        <v>0.37390096630005903</v>
      </c>
    </row>
    <row r="2748" spans="1:11" x14ac:dyDescent="0.2">
      <c r="A2748" t="s">
        <v>21364</v>
      </c>
      <c r="B2748" t="s">
        <v>9098</v>
      </c>
      <c r="C2748" t="s">
        <v>9099</v>
      </c>
      <c r="D2748" t="s">
        <v>9100</v>
      </c>
      <c r="E2748" t="s">
        <v>21365</v>
      </c>
      <c r="F2748">
        <v>0.87090000000000001</v>
      </c>
      <c r="G2748" s="5">
        <v>0</v>
      </c>
      <c r="H2748" s="5">
        <v>3225.7465999999999</v>
      </c>
      <c r="I2748" s="5">
        <v>0</v>
      </c>
      <c r="J2748" t="e">
        <v>#DIV/0!</v>
      </c>
      <c r="K2748">
        <v>0.37390096630005903</v>
      </c>
    </row>
    <row r="2749" spans="1:11" x14ac:dyDescent="0.2">
      <c r="A2749" t="s">
        <v>19550</v>
      </c>
      <c r="B2749" t="s">
        <v>6185</v>
      </c>
      <c r="C2749" t="s">
        <v>6862</v>
      </c>
      <c r="D2749" t="s">
        <v>6186</v>
      </c>
      <c r="E2749" t="s">
        <v>19551</v>
      </c>
      <c r="F2749">
        <v>0.95109999999999995</v>
      </c>
      <c r="G2749" s="5">
        <v>0</v>
      </c>
      <c r="H2749" s="5">
        <v>0</v>
      </c>
      <c r="I2749" s="5">
        <v>0</v>
      </c>
      <c r="J2749">
        <v>0</v>
      </c>
      <c r="K2749">
        <v>0.37390096630005903</v>
      </c>
    </row>
    <row r="2750" spans="1:11" x14ac:dyDescent="0.2">
      <c r="A2750" t="s">
        <v>19552</v>
      </c>
      <c r="B2750" t="s">
        <v>6185</v>
      </c>
      <c r="C2750" t="s">
        <v>6862</v>
      </c>
      <c r="D2750" t="s">
        <v>6186</v>
      </c>
      <c r="E2750" t="s">
        <v>19551</v>
      </c>
      <c r="F2750">
        <v>0.95140000000000002</v>
      </c>
      <c r="G2750" s="5">
        <v>0</v>
      </c>
      <c r="H2750" s="5">
        <v>0</v>
      </c>
      <c r="I2750" s="5">
        <v>0</v>
      </c>
      <c r="J2750">
        <v>0</v>
      </c>
      <c r="K2750">
        <v>0.37390096630005903</v>
      </c>
    </row>
    <row r="2751" spans="1:11" x14ac:dyDescent="0.2">
      <c r="A2751" t="s">
        <v>21228</v>
      </c>
      <c r="B2751" t="s">
        <v>9191</v>
      </c>
      <c r="C2751" t="s">
        <v>9192</v>
      </c>
      <c r="D2751" t="s">
        <v>9193</v>
      </c>
      <c r="E2751" t="s">
        <v>21229</v>
      </c>
      <c r="F2751">
        <v>0.94920000000000004</v>
      </c>
      <c r="G2751" s="5">
        <v>0</v>
      </c>
      <c r="H2751" s="5">
        <v>0</v>
      </c>
      <c r="I2751" s="5">
        <v>0</v>
      </c>
      <c r="J2751">
        <v>0</v>
      </c>
      <c r="K2751">
        <v>0.37390096630005903</v>
      </c>
    </row>
    <row r="2752" spans="1:11" x14ac:dyDescent="0.2">
      <c r="A2752" t="s">
        <v>21366</v>
      </c>
      <c r="B2752" t="s">
        <v>21367</v>
      </c>
      <c r="C2752" t="s">
        <v>21368</v>
      </c>
      <c r="D2752" t="s">
        <v>21369</v>
      </c>
      <c r="E2752" t="s">
        <v>21370</v>
      </c>
      <c r="F2752">
        <v>0.97309999999999997</v>
      </c>
      <c r="G2752" s="5">
        <v>0</v>
      </c>
      <c r="H2752" s="5">
        <v>3136.6435999999999</v>
      </c>
      <c r="I2752" s="5">
        <v>0</v>
      </c>
      <c r="J2752" t="e">
        <v>#DIV/0!</v>
      </c>
      <c r="K2752">
        <v>0.37390096630005903</v>
      </c>
    </row>
    <row r="2753" spans="1:11" x14ac:dyDescent="0.2">
      <c r="A2753" t="s">
        <v>20759</v>
      </c>
      <c r="B2753" t="s">
        <v>1446</v>
      </c>
      <c r="C2753" t="s">
        <v>12988</v>
      </c>
      <c r="D2753" t="s">
        <v>1440</v>
      </c>
      <c r="E2753" t="s">
        <v>20760</v>
      </c>
      <c r="F2753">
        <v>0.81920000000000004</v>
      </c>
      <c r="G2753" s="5">
        <v>0</v>
      </c>
      <c r="H2753" s="5">
        <v>0</v>
      </c>
      <c r="I2753" s="5">
        <v>0</v>
      </c>
      <c r="J2753">
        <v>0</v>
      </c>
      <c r="K2753">
        <v>0.37390096630005903</v>
      </c>
    </row>
    <row r="2754" spans="1:11" x14ac:dyDescent="0.2">
      <c r="A2754" t="s">
        <v>19343</v>
      </c>
      <c r="B2754" t="s">
        <v>7067</v>
      </c>
      <c r="C2754" t="s">
        <v>7068</v>
      </c>
      <c r="D2754" t="s">
        <v>7069</v>
      </c>
      <c r="E2754" t="s">
        <v>19344</v>
      </c>
      <c r="F2754">
        <v>0.90439999999999998</v>
      </c>
      <c r="G2754" s="5">
        <v>0</v>
      </c>
      <c r="H2754" s="5">
        <v>0</v>
      </c>
      <c r="I2754" s="5">
        <v>0</v>
      </c>
      <c r="J2754">
        <v>0</v>
      </c>
      <c r="K2754">
        <v>0.37390096630005903</v>
      </c>
    </row>
    <row r="2755" spans="1:11" x14ac:dyDescent="0.2">
      <c r="A2755" t="s">
        <v>19710</v>
      </c>
      <c r="B2755" t="s">
        <v>6135</v>
      </c>
      <c r="C2755" t="s">
        <v>6712</v>
      </c>
      <c r="D2755" t="s">
        <v>6136</v>
      </c>
      <c r="E2755" t="s">
        <v>19711</v>
      </c>
      <c r="F2755">
        <v>0.95220000000000005</v>
      </c>
      <c r="G2755" s="5">
        <v>0</v>
      </c>
      <c r="H2755" s="5">
        <v>0</v>
      </c>
      <c r="I2755" s="5">
        <v>0</v>
      </c>
      <c r="J2755">
        <v>0</v>
      </c>
      <c r="K2755">
        <v>0.37390096630005903</v>
      </c>
    </row>
    <row r="2756" spans="1:11" x14ac:dyDescent="0.2">
      <c r="A2756" t="s">
        <v>19942</v>
      </c>
      <c r="B2756" t="s">
        <v>6050</v>
      </c>
      <c r="C2756" t="s">
        <v>6051</v>
      </c>
      <c r="D2756" t="s">
        <v>6052</v>
      </c>
      <c r="E2756" t="s">
        <v>19943</v>
      </c>
      <c r="F2756">
        <v>0.82989999999999997</v>
      </c>
      <c r="G2756" s="5">
        <v>0</v>
      </c>
      <c r="H2756" s="5">
        <v>0</v>
      </c>
      <c r="I2756" s="5">
        <v>0</v>
      </c>
      <c r="J2756">
        <v>0</v>
      </c>
      <c r="K2756">
        <v>0.37390096630005903</v>
      </c>
    </row>
    <row r="2757" spans="1:11" x14ac:dyDescent="0.2">
      <c r="A2757" t="s">
        <v>19898</v>
      </c>
      <c r="B2757" t="s">
        <v>16112</v>
      </c>
      <c r="C2757" t="s">
        <v>16113</v>
      </c>
      <c r="D2757" t="s">
        <v>16114</v>
      </c>
      <c r="E2757" t="s">
        <v>19899</v>
      </c>
      <c r="F2757">
        <v>0.93510000000000004</v>
      </c>
      <c r="G2757" s="5">
        <v>0</v>
      </c>
      <c r="H2757" s="5">
        <v>0</v>
      </c>
      <c r="I2757" s="5">
        <v>0</v>
      </c>
      <c r="J2757">
        <v>0</v>
      </c>
      <c r="K2757">
        <v>0.37390096630005903</v>
      </c>
    </row>
    <row r="2758" spans="1:11" x14ac:dyDescent="0.2">
      <c r="A2758" t="s">
        <v>21371</v>
      </c>
      <c r="B2758" t="s">
        <v>21372</v>
      </c>
      <c r="C2758" t="s">
        <v>21373</v>
      </c>
      <c r="D2758" t="s">
        <v>21374</v>
      </c>
      <c r="E2758" t="s">
        <v>21375</v>
      </c>
      <c r="F2758">
        <v>0.8901</v>
      </c>
      <c r="G2758" s="5">
        <v>0</v>
      </c>
      <c r="H2758" s="5">
        <v>7096.6265000000003</v>
      </c>
      <c r="I2758" s="5">
        <v>0</v>
      </c>
      <c r="J2758" t="e">
        <v>#DIV/0!</v>
      </c>
      <c r="K2758">
        <v>0.37390096630005903</v>
      </c>
    </row>
    <row r="2759" spans="1:11" x14ac:dyDescent="0.2">
      <c r="A2759" t="s">
        <v>21376</v>
      </c>
      <c r="B2759" t="s">
        <v>21372</v>
      </c>
      <c r="C2759" t="s">
        <v>21373</v>
      </c>
      <c r="D2759" t="s">
        <v>21374</v>
      </c>
      <c r="E2759" t="s">
        <v>21377</v>
      </c>
      <c r="F2759">
        <v>0.95099999999999996</v>
      </c>
      <c r="G2759" s="5">
        <v>0</v>
      </c>
      <c r="H2759" s="5">
        <v>7128.3437999999996</v>
      </c>
      <c r="I2759" s="5">
        <v>0</v>
      </c>
      <c r="J2759" t="e">
        <v>#DIV/0!</v>
      </c>
      <c r="K2759">
        <v>0.37390096630005903</v>
      </c>
    </row>
    <row r="2760" spans="1:11" x14ac:dyDescent="0.2">
      <c r="A2760" t="s">
        <v>21378</v>
      </c>
      <c r="B2760" t="s">
        <v>5823</v>
      </c>
      <c r="C2760" t="s">
        <v>18929</v>
      </c>
      <c r="D2760" t="s">
        <v>5824</v>
      </c>
      <c r="E2760" t="s">
        <v>21379</v>
      </c>
      <c r="F2760">
        <v>0.95509999999999995</v>
      </c>
      <c r="G2760" s="5">
        <v>14834.137000000001</v>
      </c>
      <c r="H2760" s="5">
        <v>0</v>
      </c>
      <c r="I2760" s="5">
        <v>0</v>
      </c>
      <c r="J2760" t="e">
        <v>#DIV/0!</v>
      </c>
      <c r="K2760">
        <v>0.37390096630005903</v>
      </c>
    </row>
    <row r="2761" spans="1:11" x14ac:dyDescent="0.2">
      <c r="A2761" t="s">
        <v>20244</v>
      </c>
      <c r="B2761" t="s">
        <v>13781</v>
      </c>
      <c r="C2761" t="s">
        <v>13782</v>
      </c>
      <c r="D2761" t="s">
        <v>13783</v>
      </c>
      <c r="E2761" t="s">
        <v>20245</v>
      </c>
      <c r="F2761">
        <v>0.91869999999999996</v>
      </c>
      <c r="G2761" s="5">
        <v>0</v>
      </c>
      <c r="H2761" s="5">
        <v>0</v>
      </c>
      <c r="I2761" s="5">
        <v>0</v>
      </c>
      <c r="J2761">
        <v>0</v>
      </c>
      <c r="K2761">
        <v>0.37390096630005903</v>
      </c>
    </row>
    <row r="2762" spans="1:11" x14ac:dyDescent="0.2">
      <c r="A2762" t="s">
        <v>19962</v>
      </c>
      <c r="B2762" t="s">
        <v>19963</v>
      </c>
      <c r="C2762" t="s">
        <v>19964</v>
      </c>
      <c r="D2762" t="s">
        <v>19965</v>
      </c>
      <c r="E2762" t="s">
        <v>19966</v>
      </c>
      <c r="F2762">
        <v>0.9012</v>
      </c>
      <c r="G2762" s="5">
        <v>0</v>
      </c>
      <c r="H2762" s="5">
        <v>0</v>
      </c>
      <c r="I2762" s="5">
        <v>0</v>
      </c>
      <c r="J2762">
        <v>0</v>
      </c>
      <c r="K2762">
        <v>0.37390096630005903</v>
      </c>
    </row>
    <row r="2763" spans="1:11" x14ac:dyDescent="0.2">
      <c r="A2763" t="s">
        <v>14317</v>
      </c>
      <c r="B2763" t="s">
        <v>14318</v>
      </c>
      <c r="C2763" t="s">
        <v>14319</v>
      </c>
      <c r="D2763" t="s">
        <v>14320</v>
      </c>
      <c r="E2763" t="s">
        <v>14321</v>
      </c>
      <c r="F2763">
        <v>1</v>
      </c>
      <c r="G2763" s="5">
        <v>0</v>
      </c>
      <c r="H2763" s="5">
        <v>0</v>
      </c>
      <c r="I2763" s="5">
        <v>0</v>
      </c>
      <c r="J2763">
        <v>0</v>
      </c>
      <c r="K2763">
        <v>0.37390096630005903</v>
      </c>
    </row>
    <row r="2764" spans="1:11" x14ac:dyDescent="0.2">
      <c r="A2764" t="s">
        <v>14322</v>
      </c>
      <c r="B2764" t="s">
        <v>14318</v>
      </c>
      <c r="C2764" t="s">
        <v>14319</v>
      </c>
      <c r="D2764" t="s">
        <v>14320</v>
      </c>
      <c r="E2764" t="s">
        <v>14321</v>
      </c>
      <c r="F2764">
        <v>1</v>
      </c>
      <c r="G2764" s="5">
        <v>0</v>
      </c>
      <c r="H2764" s="5">
        <v>0</v>
      </c>
      <c r="I2764" s="5">
        <v>0</v>
      </c>
      <c r="J2764">
        <v>0</v>
      </c>
      <c r="K2764">
        <v>0.37390096630005903</v>
      </c>
    </row>
    <row r="2765" spans="1:11" x14ac:dyDescent="0.2">
      <c r="A2765" t="s">
        <v>14323</v>
      </c>
      <c r="B2765" t="s">
        <v>14318</v>
      </c>
      <c r="C2765" t="s">
        <v>14319</v>
      </c>
      <c r="D2765" t="s">
        <v>14320</v>
      </c>
      <c r="E2765" t="s">
        <v>14321</v>
      </c>
      <c r="F2765">
        <v>1</v>
      </c>
      <c r="G2765" s="5">
        <v>0</v>
      </c>
      <c r="H2765" s="5">
        <v>0</v>
      </c>
      <c r="I2765" s="5">
        <v>0</v>
      </c>
      <c r="J2765">
        <v>0</v>
      </c>
      <c r="K2765">
        <v>0.37390096630005903</v>
      </c>
    </row>
    <row r="2766" spans="1:11" x14ac:dyDescent="0.2">
      <c r="A2766" t="s">
        <v>21380</v>
      </c>
      <c r="B2766" t="s">
        <v>11536</v>
      </c>
      <c r="C2766" t="s">
        <v>11537</v>
      </c>
      <c r="D2766" t="s">
        <v>11538</v>
      </c>
      <c r="E2766" t="s">
        <v>21381</v>
      </c>
      <c r="F2766">
        <v>0.96530000000000005</v>
      </c>
      <c r="G2766" s="5">
        <v>0</v>
      </c>
      <c r="H2766" s="5">
        <v>5790.6869999999999</v>
      </c>
      <c r="I2766" s="5">
        <v>0</v>
      </c>
      <c r="J2766" t="e">
        <v>#DIV/0!</v>
      </c>
      <c r="K2766">
        <v>0.37390096630005903</v>
      </c>
    </row>
    <row r="2767" spans="1:11" x14ac:dyDescent="0.2">
      <c r="A2767" t="s">
        <v>19528</v>
      </c>
      <c r="B2767" t="s">
        <v>19529</v>
      </c>
      <c r="C2767" t="s">
        <v>19530</v>
      </c>
      <c r="D2767" t="s">
        <v>19531</v>
      </c>
      <c r="E2767" t="s">
        <v>19532</v>
      </c>
      <c r="F2767">
        <v>0.876</v>
      </c>
      <c r="G2767" s="5">
        <v>0</v>
      </c>
      <c r="H2767" s="5">
        <v>0</v>
      </c>
      <c r="I2767" s="5">
        <v>0</v>
      </c>
      <c r="J2767">
        <v>0</v>
      </c>
      <c r="K2767">
        <v>0.37390096630005903</v>
      </c>
    </row>
    <row r="2768" spans="1:11" x14ac:dyDescent="0.2">
      <c r="A2768" t="s">
        <v>20283</v>
      </c>
      <c r="B2768" t="s">
        <v>5560</v>
      </c>
      <c r="C2768" t="s">
        <v>10530</v>
      </c>
      <c r="D2768" t="s">
        <v>5561</v>
      </c>
      <c r="E2768" t="s">
        <v>20284</v>
      </c>
      <c r="F2768">
        <v>0.81699999999999995</v>
      </c>
      <c r="G2768" s="5">
        <v>0</v>
      </c>
      <c r="H2768" s="5">
        <v>0</v>
      </c>
      <c r="I2768" s="5">
        <v>0</v>
      </c>
      <c r="J2768">
        <v>0</v>
      </c>
      <c r="K2768">
        <v>0.37390096630005903</v>
      </c>
    </row>
    <row r="2769" spans="1:11" x14ac:dyDescent="0.2">
      <c r="A2769" t="s">
        <v>21382</v>
      </c>
      <c r="B2769" t="s">
        <v>12293</v>
      </c>
      <c r="C2769" t="s">
        <v>12294</v>
      </c>
      <c r="D2769" t="s">
        <v>12295</v>
      </c>
      <c r="E2769" t="s">
        <v>21383</v>
      </c>
      <c r="F2769">
        <v>0.95860000000000001</v>
      </c>
      <c r="G2769" s="5">
        <v>0</v>
      </c>
      <c r="H2769" s="5">
        <v>17898.13</v>
      </c>
      <c r="I2769" s="5">
        <v>0</v>
      </c>
      <c r="J2769" t="e">
        <v>#DIV/0!</v>
      </c>
      <c r="K2769">
        <v>0.37390096630005903</v>
      </c>
    </row>
    <row r="2770" spans="1:11" x14ac:dyDescent="0.2">
      <c r="A2770" t="s">
        <v>21384</v>
      </c>
      <c r="B2770" t="s">
        <v>5247</v>
      </c>
      <c r="C2770" t="s">
        <v>9474</v>
      </c>
      <c r="D2770" t="s">
        <v>5248</v>
      </c>
      <c r="E2770" t="s">
        <v>21385</v>
      </c>
      <c r="F2770">
        <v>0.82089999999999996</v>
      </c>
      <c r="G2770" s="5">
        <v>0</v>
      </c>
      <c r="H2770" s="5">
        <v>17589.291000000001</v>
      </c>
      <c r="I2770" s="5">
        <v>0</v>
      </c>
      <c r="J2770" t="e">
        <v>#DIV/0!</v>
      </c>
      <c r="K2770">
        <v>0.37390096630005903</v>
      </c>
    </row>
    <row r="2771" spans="1:11" x14ac:dyDescent="0.2">
      <c r="A2771" t="s">
        <v>21386</v>
      </c>
      <c r="B2771" t="s">
        <v>5247</v>
      </c>
      <c r="C2771" t="s">
        <v>9474</v>
      </c>
      <c r="D2771" t="s">
        <v>5248</v>
      </c>
      <c r="E2771" t="s">
        <v>21385</v>
      </c>
      <c r="F2771">
        <v>0.82089999999999996</v>
      </c>
      <c r="G2771" s="5">
        <v>0</v>
      </c>
      <c r="H2771" s="5">
        <v>17589.291000000001</v>
      </c>
      <c r="I2771" s="5">
        <v>0</v>
      </c>
      <c r="J2771" t="e">
        <v>#DIV/0!</v>
      </c>
      <c r="K2771">
        <v>0.37390096630005903</v>
      </c>
    </row>
    <row r="2772" spans="1:11" x14ac:dyDescent="0.2">
      <c r="A2772" t="s">
        <v>21387</v>
      </c>
      <c r="B2772" t="s">
        <v>1170</v>
      </c>
      <c r="C2772" t="s">
        <v>14731</v>
      </c>
      <c r="D2772" t="s">
        <v>1160</v>
      </c>
      <c r="E2772" t="s">
        <v>21388</v>
      </c>
      <c r="F2772">
        <v>0.96450000000000002</v>
      </c>
      <c r="G2772" s="5">
        <v>0</v>
      </c>
      <c r="H2772" s="5">
        <v>41875.300000000003</v>
      </c>
      <c r="I2772" s="5">
        <v>0</v>
      </c>
      <c r="J2772" t="e">
        <v>#DIV/0!</v>
      </c>
      <c r="K2772">
        <v>0.37390096630005903</v>
      </c>
    </row>
    <row r="2773" spans="1:11" x14ac:dyDescent="0.2">
      <c r="A2773" t="s">
        <v>20986</v>
      </c>
      <c r="B2773" t="s">
        <v>13411</v>
      </c>
      <c r="C2773" t="s">
        <v>13412</v>
      </c>
      <c r="D2773" t="s">
        <v>13413</v>
      </c>
      <c r="E2773" t="s">
        <v>20987</v>
      </c>
      <c r="F2773">
        <v>0.92779999999999996</v>
      </c>
      <c r="G2773" s="5">
        <v>0</v>
      </c>
      <c r="H2773" s="5">
        <v>0</v>
      </c>
      <c r="I2773" s="5">
        <v>0</v>
      </c>
      <c r="J2773">
        <v>0</v>
      </c>
      <c r="K2773">
        <v>0.37390096630005903</v>
      </c>
    </row>
    <row r="2774" spans="1:11" x14ac:dyDescent="0.2">
      <c r="A2774" t="s">
        <v>21389</v>
      </c>
      <c r="B2774" t="s">
        <v>9434</v>
      </c>
      <c r="C2774" t="s">
        <v>9435</v>
      </c>
      <c r="D2774" t="s">
        <v>9436</v>
      </c>
      <c r="E2774" t="s">
        <v>21390</v>
      </c>
      <c r="F2774">
        <v>0.82350000000000001</v>
      </c>
      <c r="G2774" s="5">
        <v>14099.858</v>
      </c>
      <c r="H2774" s="5">
        <v>0</v>
      </c>
      <c r="I2774" s="5">
        <v>0</v>
      </c>
      <c r="J2774" t="e">
        <v>#DIV/0!</v>
      </c>
      <c r="K2774">
        <v>0.37390096630005903</v>
      </c>
    </row>
    <row r="2775" spans="1:11" x14ac:dyDescent="0.2">
      <c r="A2775" t="s">
        <v>20469</v>
      </c>
      <c r="B2775" t="s">
        <v>5395</v>
      </c>
      <c r="C2775" t="s">
        <v>6016</v>
      </c>
      <c r="D2775" t="s">
        <v>5396</v>
      </c>
      <c r="E2775" t="s">
        <v>20470</v>
      </c>
      <c r="F2775">
        <v>0.86409999999999998</v>
      </c>
      <c r="G2775" s="5">
        <v>0</v>
      </c>
      <c r="H2775" s="5">
        <v>0</v>
      </c>
      <c r="I2775" s="5">
        <v>0</v>
      </c>
      <c r="J2775">
        <v>0</v>
      </c>
      <c r="K2775">
        <v>0.37390096630005903</v>
      </c>
    </row>
    <row r="2776" spans="1:11" x14ac:dyDescent="0.2">
      <c r="A2776" t="s">
        <v>21391</v>
      </c>
      <c r="B2776" t="s">
        <v>5241</v>
      </c>
      <c r="C2776" t="s">
        <v>16296</v>
      </c>
      <c r="D2776" t="s">
        <v>5242</v>
      </c>
      <c r="E2776" t="s">
        <v>21392</v>
      </c>
      <c r="F2776">
        <v>0.88100000000000001</v>
      </c>
      <c r="G2776" s="5">
        <v>0</v>
      </c>
      <c r="H2776" s="5">
        <v>50864.79</v>
      </c>
      <c r="I2776" s="5">
        <v>0</v>
      </c>
      <c r="J2776" t="e">
        <v>#DIV/0!</v>
      </c>
      <c r="K2776">
        <v>0.37390096630005903</v>
      </c>
    </row>
    <row r="2777" spans="1:11" x14ac:dyDescent="0.2">
      <c r="A2777" t="s">
        <v>21393</v>
      </c>
      <c r="B2777" t="s">
        <v>5328</v>
      </c>
      <c r="C2777" t="s">
        <v>7215</v>
      </c>
      <c r="D2777" t="s">
        <v>5329</v>
      </c>
      <c r="E2777" t="s">
        <v>21394</v>
      </c>
      <c r="F2777">
        <v>0.77310000000000001</v>
      </c>
      <c r="G2777" s="5">
        <v>41722.508000000002</v>
      </c>
      <c r="H2777" s="5">
        <v>0</v>
      </c>
      <c r="I2777" s="5">
        <v>0</v>
      </c>
      <c r="J2777" t="e">
        <v>#DIV/0!</v>
      </c>
      <c r="K2777">
        <v>0.37390096630005903</v>
      </c>
    </row>
    <row r="2778" spans="1:11" x14ac:dyDescent="0.2">
      <c r="A2778" t="s">
        <v>15354</v>
      </c>
      <c r="B2778" t="s">
        <v>5328</v>
      </c>
      <c r="C2778" t="s">
        <v>7215</v>
      </c>
      <c r="D2778" t="s">
        <v>5329</v>
      </c>
      <c r="E2778" t="s">
        <v>15355</v>
      </c>
      <c r="F2778">
        <v>0.8861</v>
      </c>
      <c r="G2778" s="5">
        <v>0</v>
      </c>
      <c r="H2778" s="5">
        <v>0</v>
      </c>
      <c r="I2778" s="5">
        <v>0</v>
      </c>
      <c r="J2778">
        <v>0</v>
      </c>
      <c r="K2778">
        <v>0.37390096630005903</v>
      </c>
    </row>
    <row r="2779" spans="1:11" x14ac:dyDescent="0.2">
      <c r="A2779" t="s">
        <v>21395</v>
      </c>
      <c r="B2779" t="s">
        <v>16761</v>
      </c>
      <c r="C2779" t="s">
        <v>16762</v>
      </c>
      <c r="D2779" t="s">
        <v>16763</v>
      </c>
      <c r="E2779" t="s">
        <v>21396</v>
      </c>
      <c r="F2779">
        <v>0.87639999999999996</v>
      </c>
      <c r="G2779" s="5">
        <v>0</v>
      </c>
      <c r="H2779" s="5">
        <v>7571.8037000000004</v>
      </c>
      <c r="I2779" s="5">
        <v>0</v>
      </c>
      <c r="J2779" t="e">
        <v>#DIV/0!</v>
      </c>
      <c r="K2779">
        <v>0.37390096630005903</v>
      </c>
    </row>
    <row r="2780" spans="1:11" x14ac:dyDescent="0.2">
      <c r="A2780" t="s">
        <v>19708</v>
      </c>
      <c r="B2780" t="s">
        <v>7623</v>
      </c>
      <c r="C2780" t="s">
        <v>7624</v>
      </c>
      <c r="D2780" t="s">
        <v>7625</v>
      </c>
      <c r="E2780" t="s">
        <v>19709</v>
      </c>
      <c r="F2780">
        <v>0.85409999999999997</v>
      </c>
      <c r="G2780" s="5">
        <v>0</v>
      </c>
      <c r="H2780" s="5">
        <v>0</v>
      </c>
      <c r="I2780" s="5">
        <v>0</v>
      </c>
      <c r="J2780">
        <v>0</v>
      </c>
      <c r="K2780">
        <v>0.37390096630005903</v>
      </c>
    </row>
    <row r="2781" spans="1:11" x14ac:dyDescent="0.2">
      <c r="A2781" t="s">
        <v>21397</v>
      </c>
      <c r="B2781" t="s">
        <v>21398</v>
      </c>
      <c r="C2781" t="s">
        <v>21399</v>
      </c>
      <c r="D2781" t="s">
        <v>21400</v>
      </c>
      <c r="E2781" t="s">
        <v>21401</v>
      </c>
      <c r="F2781">
        <v>0.90369999999999995</v>
      </c>
      <c r="G2781" s="5">
        <v>0</v>
      </c>
      <c r="H2781" s="5">
        <v>9291.7379999999994</v>
      </c>
      <c r="I2781" s="5">
        <v>0</v>
      </c>
      <c r="J2781" t="e">
        <v>#DIV/0!</v>
      </c>
      <c r="K2781">
        <v>0.37390096630005903</v>
      </c>
    </row>
    <row r="2782" spans="1:11" x14ac:dyDescent="0.2">
      <c r="A2782" t="s">
        <v>21402</v>
      </c>
      <c r="B2782" t="s">
        <v>18402</v>
      </c>
      <c r="C2782" t="s">
        <v>18403</v>
      </c>
      <c r="D2782" t="s">
        <v>18404</v>
      </c>
      <c r="E2782" t="s">
        <v>21403</v>
      </c>
      <c r="F2782">
        <v>0.77039999999999997</v>
      </c>
      <c r="G2782" s="5">
        <v>20888.287</v>
      </c>
      <c r="H2782" s="5">
        <v>0</v>
      </c>
      <c r="I2782" s="5">
        <v>0</v>
      </c>
      <c r="J2782" t="e">
        <v>#DIV/0!</v>
      </c>
      <c r="K2782">
        <v>0.37390096630005903</v>
      </c>
    </row>
    <row r="2783" spans="1:11" x14ac:dyDescent="0.2">
      <c r="A2783" t="s">
        <v>16642</v>
      </c>
      <c r="B2783" t="s">
        <v>2163</v>
      </c>
      <c r="C2783" t="s">
        <v>7104</v>
      </c>
      <c r="D2783" t="s">
        <v>2154</v>
      </c>
      <c r="E2783" t="s">
        <v>16643</v>
      </c>
      <c r="F2783">
        <v>0.84640000000000004</v>
      </c>
      <c r="G2783" s="5">
        <v>0</v>
      </c>
      <c r="H2783" s="5">
        <v>0</v>
      </c>
      <c r="I2783" s="5">
        <v>0</v>
      </c>
      <c r="J2783">
        <v>0</v>
      </c>
      <c r="K2783">
        <v>0.37390096630005903</v>
      </c>
    </row>
    <row r="2784" spans="1:11" x14ac:dyDescent="0.2">
      <c r="A2784" t="s">
        <v>18867</v>
      </c>
      <c r="B2784" t="s">
        <v>13772</v>
      </c>
      <c r="C2784" t="s">
        <v>13773</v>
      </c>
      <c r="D2784" t="s">
        <v>13774</v>
      </c>
      <c r="E2784" t="s">
        <v>18868</v>
      </c>
      <c r="F2784">
        <v>0.90129999999999999</v>
      </c>
      <c r="G2784" s="5">
        <v>0</v>
      </c>
      <c r="H2784" s="5">
        <v>0</v>
      </c>
      <c r="I2784" s="5">
        <v>0</v>
      </c>
      <c r="J2784">
        <v>0</v>
      </c>
      <c r="K2784">
        <v>0.37390096630005903</v>
      </c>
    </row>
    <row r="2785" spans="1:11" x14ac:dyDescent="0.2">
      <c r="A2785" t="s">
        <v>14089</v>
      </c>
      <c r="B2785" t="s">
        <v>10691</v>
      </c>
      <c r="C2785" t="s">
        <v>10692</v>
      </c>
      <c r="D2785" t="s">
        <v>10693</v>
      </c>
      <c r="E2785" t="s">
        <v>14090</v>
      </c>
      <c r="F2785">
        <v>0.95489999999999997</v>
      </c>
      <c r="G2785" s="5">
        <v>0</v>
      </c>
      <c r="H2785" s="5">
        <v>0</v>
      </c>
      <c r="I2785" s="5">
        <v>5284.2505000000001</v>
      </c>
      <c r="J2785" t="e">
        <v>#DIV/0!</v>
      </c>
      <c r="K2785">
        <v>0.37390096630005903</v>
      </c>
    </row>
    <row r="2786" spans="1:11" x14ac:dyDescent="0.2">
      <c r="A2786" t="s">
        <v>9754</v>
      </c>
      <c r="B2786" t="s">
        <v>5641</v>
      </c>
      <c r="C2786" t="s">
        <v>9755</v>
      </c>
      <c r="D2786" t="s">
        <v>5642</v>
      </c>
      <c r="E2786" t="s">
        <v>9756</v>
      </c>
      <c r="F2786">
        <v>0.88590000000000002</v>
      </c>
      <c r="G2786" s="5">
        <v>0</v>
      </c>
      <c r="H2786" s="5">
        <v>3015.5598</v>
      </c>
      <c r="I2786" s="5">
        <v>0</v>
      </c>
      <c r="J2786" t="e">
        <v>#DIV/0!</v>
      </c>
      <c r="K2786">
        <v>0.37390096630005903</v>
      </c>
    </row>
    <row r="2787" spans="1:11" x14ac:dyDescent="0.2">
      <c r="A2787" t="s">
        <v>7133</v>
      </c>
      <c r="B2787" t="s">
        <v>5392</v>
      </c>
      <c r="C2787" t="s">
        <v>7134</v>
      </c>
      <c r="D2787" t="s">
        <v>5393</v>
      </c>
      <c r="E2787" t="s">
        <v>7135</v>
      </c>
      <c r="F2787">
        <v>0.87760000000000005</v>
      </c>
      <c r="G2787" s="5">
        <v>0</v>
      </c>
      <c r="H2787" s="5">
        <v>17290.66</v>
      </c>
      <c r="I2787" s="5">
        <v>0</v>
      </c>
      <c r="J2787" t="e">
        <v>#DIV/0!</v>
      </c>
      <c r="K2787">
        <v>0.37390096630005903</v>
      </c>
    </row>
    <row r="2788" spans="1:11" x14ac:dyDescent="0.2">
      <c r="A2788" t="s">
        <v>9636</v>
      </c>
      <c r="B2788" t="s">
        <v>2927</v>
      </c>
      <c r="C2788" t="s">
        <v>6746</v>
      </c>
      <c r="D2788" t="s">
        <v>2918</v>
      </c>
      <c r="E2788" t="s">
        <v>9637</v>
      </c>
      <c r="F2788">
        <v>0.95299999999999996</v>
      </c>
      <c r="G2788" s="5">
        <v>5965.4470000000001</v>
      </c>
      <c r="H2788" s="5">
        <v>0</v>
      </c>
      <c r="I2788" s="5">
        <v>0</v>
      </c>
      <c r="J2788" t="e">
        <v>#DIV/0!</v>
      </c>
      <c r="K2788">
        <v>0.37390096630005903</v>
      </c>
    </row>
    <row r="2789" spans="1:11" x14ac:dyDescent="0.2">
      <c r="A2789" t="s">
        <v>9852</v>
      </c>
      <c r="B2789" t="s">
        <v>9853</v>
      </c>
      <c r="C2789" t="s">
        <v>9854</v>
      </c>
      <c r="D2789" t="s">
        <v>9855</v>
      </c>
      <c r="E2789" t="s">
        <v>9856</v>
      </c>
      <c r="F2789">
        <v>0.95350000000000001</v>
      </c>
      <c r="G2789" s="5">
        <v>19723.105</v>
      </c>
      <c r="H2789" s="5">
        <v>0</v>
      </c>
      <c r="I2789" s="5">
        <v>0</v>
      </c>
      <c r="J2789" t="e">
        <v>#DIV/0!</v>
      </c>
      <c r="K2789">
        <v>0.37390096630005903</v>
      </c>
    </row>
    <row r="2790" spans="1:11" x14ac:dyDescent="0.2">
      <c r="A2790" t="s">
        <v>9857</v>
      </c>
      <c r="B2790" t="s">
        <v>9853</v>
      </c>
      <c r="C2790" t="s">
        <v>9854</v>
      </c>
      <c r="D2790" t="s">
        <v>9855</v>
      </c>
      <c r="E2790" t="s">
        <v>9856</v>
      </c>
      <c r="F2790">
        <v>0.95379999999999998</v>
      </c>
      <c r="G2790" s="5">
        <v>19723.105</v>
      </c>
      <c r="H2790" s="5">
        <v>0</v>
      </c>
      <c r="I2790" s="5">
        <v>0</v>
      </c>
      <c r="J2790" t="e">
        <v>#DIV/0!</v>
      </c>
      <c r="K2790">
        <v>0.37390096630005903</v>
      </c>
    </row>
    <row r="2791" spans="1:11" x14ac:dyDescent="0.2">
      <c r="A2791" t="s">
        <v>14091</v>
      </c>
      <c r="B2791" t="s">
        <v>9477</v>
      </c>
      <c r="C2791" t="s">
        <v>9478</v>
      </c>
      <c r="D2791" t="s">
        <v>9479</v>
      </c>
      <c r="E2791" t="s">
        <v>14092</v>
      </c>
      <c r="F2791">
        <v>0.75680000000000003</v>
      </c>
      <c r="G2791" s="5">
        <v>9873.3369999999995</v>
      </c>
      <c r="H2791" s="5">
        <v>0</v>
      </c>
      <c r="I2791" s="5">
        <v>0</v>
      </c>
      <c r="J2791" t="e">
        <v>#DIV/0!</v>
      </c>
      <c r="K2791">
        <v>0.37390096630005903</v>
      </c>
    </row>
    <row r="2792" spans="1:11" x14ac:dyDescent="0.2">
      <c r="A2792" t="s">
        <v>9736</v>
      </c>
      <c r="B2792" t="s">
        <v>5798</v>
      </c>
      <c r="C2792" t="s">
        <v>7993</v>
      </c>
      <c r="D2792" t="s">
        <v>5799</v>
      </c>
      <c r="E2792" t="s">
        <v>9737</v>
      </c>
      <c r="F2792">
        <v>0.83330000000000004</v>
      </c>
      <c r="G2792" s="5">
        <v>8209.6</v>
      </c>
      <c r="H2792" s="5">
        <v>0</v>
      </c>
      <c r="I2792" s="5">
        <v>0</v>
      </c>
      <c r="J2792" t="e">
        <v>#DIV/0!</v>
      </c>
      <c r="K2792">
        <v>0.37390096630005903</v>
      </c>
    </row>
    <row r="2793" spans="1:11" x14ac:dyDescent="0.2">
      <c r="A2793" t="s">
        <v>14093</v>
      </c>
      <c r="B2793" t="s">
        <v>6764</v>
      </c>
      <c r="C2793" t="s">
        <v>7940</v>
      </c>
      <c r="D2793" t="s">
        <v>6765</v>
      </c>
      <c r="E2793" t="s">
        <v>14094</v>
      </c>
      <c r="F2793">
        <v>0.94940000000000002</v>
      </c>
      <c r="G2793" s="5">
        <v>0</v>
      </c>
      <c r="H2793" s="5">
        <v>6433.0883999999996</v>
      </c>
      <c r="I2793" s="5">
        <v>0</v>
      </c>
      <c r="J2793" t="e">
        <v>#DIV/0!</v>
      </c>
      <c r="K2793">
        <v>0.37390096630005903</v>
      </c>
    </row>
    <row r="2794" spans="1:11" x14ac:dyDescent="0.2">
      <c r="A2794" t="s">
        <v>14113</v>
      </c>
      <c r="B2794" t="s">
        <v>9137</v>
      </c>
      <c r="C2794" t="s">
        <v>9138</v>
      </c>
      <c r="D2794" t="s">
        <v>9139</v>
      </c>
      <c r="E2794" t="s">
        <v>14114</v>
      </c>
      <c r="F2794">
        <v>0.97540000000000004</v>
      </c>
      <c r="G2794" s="5">
        <v>0</v>
      </c>
      <c r="H2794" s="5">
        <v>22951.291000000001</v>
      </c>
      <c r="I2794" s="5">
        <v>0</v>
      </c>
      <c r="J2794" t="e">
        <v>#DIV/0!</v>
      </c>
      <c r="K2794">
        <v>0.37390096630005903</v>
      </c>
    </row>
    <row r="2795" spans="1:11" x14ac:dyDescent="0.2">
      <c r="A2795" t="s">
        <v>14115</v>
      </c>
      <c r="B2795" t="s">
        <v>12555</v>
      </c>
      <c r="C2795" t="s">
        <v>12556</v>
      </c>
      <c r="D2795" t="s">
        <v>12557</v>
      </c>
      <c r="E2795" t="s">
        <v>14116</v>
      </c>
      <c r="F2795">
        <v>0.89090000000000003</v>
      </c>
      <c r="G2795" s="5">
        <v>0</v>
      </c>
      <c r="H2795" s="5">
        <v>1468.1679999999999</v>
      </c>
      <c r="I2795" s="5">
        <v>0</v>
      </c>
      <c r="J2795" t="e">
        <v>#DIV/0!</v>
      </c>
      <c r="K2795">
        <v>0.37390096630005903</v>
      </c>
    </row>
    <row r="2796" spans="1:11" x14ac:dyDescent="0.2">
      <c r="A2796" t="s">
        <v>9615</v>
      </c>
      <c r="B2796" t="s">
        <v>3344</v>
      </c>
      <c r="C2796" t="s">
        <v>9616</v>
      </c>
      <c r="D2796" t="s">
        <v>3336</v>
      </c>
      <c r="E2796" t="s">
        <v>9617</v>
      </c>
      <c r="F2796">
        <v>0.86760000000000004</v>
      </c>
      <c r="G2796" s="5">
        <v>0</v>
      </c>
      <c r="H2796" s="5">
        <v>0</v>
      </c>
      <c r="I2796" s="5">
        <v>35266.027000000002</v>
      </c>
      <c r="J2796" t="e">
        <v>#DIV/0!</v>
      </c>
      <c r="K2796">
        <v>0.37390096630005903</v>
      </c>
    </row>
    <row r="2797" spans="1:11" x14ac:dyDescent="0.2">
      <c r="A2797" t="s">
        <v>14117</v>
      </c>
      <c r="B2797" t="s">
        <v>14118</v>
      </c>
      <c r="C2797" t="s">
        <v>14119</v>
      </c>
      <c r="D2797" t="s">
        <v>14120</v>
      </c>
      <c r="E2797" t="s">
        <v>14121</v>
      </c>
      <c r="F2797">
        <v>0.97050000000000003</v>
      </c>
      <c r="G2797" s="5">
        <v>0</v>
      </c>
      <c r="H2797" s="5">
        <v>20128.36</v>
      </c>
      <c r="I2797" s="5">
        <v>0</v>
      </c>
      <c r="J2797" t="e">
        <v>#DIV/0!</v>
      </c>
      <c r="K2797">
        <v>0.37390096630005903</v>
      </c>
    </row>
    <row r="2798" spans="1:11" x14ac:dyDescent="0.2">
      <c r="A2798" t="s">
        <v>14122</v>
      </c>
      <c r="B2798" t="s">
        <v>14118</v>
      </c>
      <c r="C2798" t="s">
        <v>14119</v>
      </c>
      <c r="D2798" t="s">
        <v>14120</v>
      </c>
      <c r="E2798" t="s">
        <v>14123</v>
      </c>
      <c r="F2798">
        <v>0.76339999999999997</v>
      </c>
      <c r="G2798" s="5">
        <v>0</v>
      </c>
      <c r="H2798" s="5">
        <v>20128.36</v>
      </c>
      <c r="I2798" s="5">
        <v>0</v>
      </c>
      <c r="J2798" t="e">
        <v>#DIV/0!</v>
      </c>
      <c r="K2798">
        <v>0.37390096630005903</v>
      </c>
    </row>
    <row r="2799" spans="1:11" x14ac:dyDescent="0.2">
      <c r="A2799" t="s">
        <v>14124</v>
      </c>
      <c r="B2799" t="s">
        <v>6292</v>
      </c>
      <c r="C2799" t="s">
        <v>7057</v>
      </c>
      <c r="D2799" t="s">
        <v>6293</v>
      </c>
      <c r="E2799" t="s">
        <v>14125</v>
      </c>
      <c r="F2799">
        <v>0.90969999999999995</v>
      </c>
      <c r="G2799" s="5">
        <v>0</v>
      </c>
      <c r="H2799" s="5">
        <v>0</v>
      </c>
      <c r="I2799" s="5">
        <v>30019.583999999999</v>
      </c>
      <c r="J2799" t="e">
        <v>#DIV/0!</v>
      </c>
      <c r="K2799">
        <v>0.37390096630005903</v>
      </c>
    </row>
    <row r="2800" spans="1:11" x14ac:dyDescent="0.2">
      <c r="A2800" t="s">
        <v>14126</v>
      </c>
      <c r="B2800" t="s">
        <v>5736</v>
      </c>
      <c r="C2800" t="s">
        <v>11425</v>
      </c>
      <c r="D2800" t="s">
        <v>5737</v>
      </c>
      <c r="E2800" t="s">
        <v>14127</v>
      </c>
      <c r="F2800">
        <v>0.8357</v>
      </c>
      <c r="G2800" s="5">
        <v>9459.9249999999993</v>
      </c>
      <c r="H2800" s="5">
        <v>0</v>
      </c>
      <c r="I2800" s="5">
        <v>0</v>
      </c>
      <c r="J2800" t="e">
        <v>#DIV/0!</v>
      </c>
      <c r="K2800">
        <v>0.37390096630005903</v>
      </c>
    </row>
    <row r="2801" spans="1:11" x14ac:dyDescent="0.2">
      <c r="A2801" t="s">
        <v>14128</v>
      </c>
      <c r="B2801" t="s">
        <v>11268</v>
      </c>
      <c r="C2801" t="s">
        <v>11269</v>
      </c>
      <c r="D2801" t="s">
        <v>11270</v>
      </c>
      <c r="E2801" t="s">
        <v>14129</v>
      </c>
      <c r="F2801">
        <v>0.9526</v>
      </c>
      <c r="G2801" s="5">
        <v>5533.7934999999998</v>
      </c>
      <c r="H2801" s="5">
        <v>0</v>
      </c>
      <c r="I2801" s="5">
        <v>0</v>
      </c>
      <c r="J2801" t="e">
        <v>#DIV/0!</v>
      </c>
      <c r="K2801">
        <v>0.37390096630005903</v>
      </c>
    </row>
    <row r="2802" spans="1:11" x14ac:dyDescent="0.2">
      <c r="A2802" t="s">
        <v>14130</v>
      </c>
      <c r="B2802" t="s">
        <v>8708</v>
      </c>
      <c r="C2802" t="s">
        <v>8709</v>
      </c>
      <c r="D2802" t="s">
        <v>8710</v>
      </c>
      <c r="E2802" t="s">
        <v>14131</v>
      </c>
      <c r="F2802">
        <v>0.96489999999999998</v>
      </c>
      <c r="G2802" s="5">
        <v>0</v>
      </c>
      <c r="H2802" s="5">
        <v>25517.736000000001</v>
      </c>
      <c r="I2802" s="5">
        <v>0</v>
      </c>
      <c r="J2802" t="e">
        <v>#DIV/0!</v>
      </c>
      <c r="K2802">
        <v>0.37390096630005903</v>
      </c>
    </row>
    <row r="2803" spans="1:11" x14ac:dyDescent="0.2">
      <c r="A2803" t="s">
        <v>9611</v>
      </c>
      <c r="B2803" t="s">
        <v>8621</v>
      </c>
      <c r="C2803" t="s">
        <v>8622</v>
      </c>
      <c r="D2803" t="s">
        <v>8623</v>
      </c>
      <c r="E2803" t="s">
        <v>9612</v>
      </c>
      <c r="F2803">
        <v>0.93769999999999998</v>
      </c>
      <c r="G2803" s="5">
        <v>16780.901999999998</v>
      </c>
      <c r="H2803" s="5">
        <v>0</v>
      </c>
      <c r="I2803" s="5">
        <v>0</v>
      </c>
      <c r="J2803" t="e">
        <v>#DIV/0!</v>
      </c>
      <c r="K2803">
        <v>0.37390096630005903</v>
      </c>
    </row>
    <row r="2804" spans="1:11" x14ac:dyDescent="0.2">
      <c r="A2804" t="s">
        <v>14132</v>
      </c>
      <c r="B2804" t="s">
        <v>1580</v>
      </c>
      <c r="C2804" t="s">
        <v>13582</v>
      </c>
      <c r="D2804" t="s">
        <v>1572</v>
      </c>
      <c r="E2804" t="s">
        <v>14133</v>
      </c>
      <c r="F2804">
        <v>0.94810000000000005</v>
      </c>
      <c r="G2804" s="5">
        <v>0</v>
      </c>
      <c r="H2804" s="5">
        <v>0</v>
      </c>
      <c r="I2804" s="5">
        <v>12367.333000000001</v>
      </c>
      <c r="J2804" t="e">
        <v>#DIV/0!</v>
      </c>
      <c r="K2804">
        <v>0.37390096630005903</v>
      </c>
    </row>
    <row r="2805" spans="1:11" x14ac:dyDescent="0.2">
      <c r="A2805" t="s">
        <v>14134</v>
      </c>
      <c r="B2805" t="s">
        <v>6384</v>
      </c>
      <c r="C2805" t="s">
        <v>7251</v>
      </c>
      <c r="D2805" t="s">
        <v>6385</v>
      </c>
      <c r="E2805" t="s">
        <v>14135</v>
      </c>
      <c r="F2805">
        <v>0.96899999999999997</v>
      </c>
      <c r="G2805" s="5">
        <v>0</v>
      </c>
      <c r="H2805" s="5">
        <v>13271.232</v>
      </c>
      <c r="I2805" s="5">
        <v>0</v>
      </c>
      <c r="J2805" t="e">
        <v>#DIV/0!</v>
      </c>
      <c r="K2805">
        <v>0.37390096630005903</v>
      </c>
    </row>
    <row r="2806" spans="1:11" x14ac:dyDescent="0.2">
      <c r="A2806" t="s">
        <v>14136</v>
      </c>
      <c r="B2806" t="s">
        <v>2143</v>
      </c>
      <c r="C2806" t="s">
        <v>14137</v>
      </c>
      <c r="D2806" t="s">
        <v>2134</v>
      </c>
      <c r="E2806" t="s">
        <v>14138</v>
      </c>
      <c r="F2806">
        <v>0.85499999999999998</v>
      </c>
      <c r="G2806" s="5">
        <v>0</v>
      </c>
      <c r="H2806" s="5">
        <v>2533.7217000000001</v>
      </c>
      <c r="I2806" s="5">
        <v>0</v>
      </c>
      <c r="J2806" t="e">
        <v>#DIV/0!</v>
      </c>
      <c r="K2806">
        <v>0.37390096630005903</v>
      </c>
    </row>
    <row r="2807" spans="1:11" x14ac:dyDescent="0.2">
      <c r="A2807" t="s">
        <v>14139</v>
      </c>
      <c r="B2807" t="s">
        <v>13695</v>
      </c>
      <c r="C2807" t="s">
        <v>13696</v>
      </c>
      <c r="D2807" t="s">
        <v>13697</v>
      </c>
      <c r="E2807" t="s">
        <v>14140</v>
      </c>
      <c r="F2807">
        <v>0.96160000000000001</v>
      </c>
      <c r="G2807" s="5">
        <v>0</v>
      </c>
      <c r="H2807" s="5">
        <v>5207.9160000000002</v>
      </c>
      <c r="I2807" s="5">
        <v>0</v>
      </c>
      <c r="J2807" t="e">
        <v>#DIV/0!</v>
      </c>
      <c r="K2807">
        <v>0.37390096630005903</v>
      </c>
    </row>
    <row r="2808" spans="1:11" x14ac:dyDescent="0.2">
      <c r="A2808" t="s">
        <v>14143</v>
      </c>
      <c r="B2808" t="s">
        <v>5609</v>
      </c>
      <c r="C2808" t="s">
        <v>6434</v>
      </c>
      <c r="D2808" t="s">
        <v>5610</v>
      </c>
      <c r="E2808" t="s">
        <v>14144</v>
      </c>
      <c r="F2808">
        <v>0.95689999999999997</v>
      </c>
      <c r="G2808" s="5">
        <v>5637.3630000000003</v>
      </c>
      <c r="H2808" s="5">
        <v>0</v>
      </c>
      <c r="I2808" s="5">
        <v>0</v>
      </c>
      <c r="J2808" t="e">
        <v>#DIV/0!</v>
      </c>
      <c r="K2808">
        <v>0.37390096630005903</v>
      </c>
    </row>
    <row r="2809" spans="1:11" x14ac:dyDescent="0.2">
      <c r="A2809" t="s">
        <v>14147</v>
      </c>
      <c r="B2809" t="s">
        <v>14148</v>
      </c>
      <c r="C2809" t="s">
        <v>14149</v>
      </c>
      <c r="D2809" t="s">
        <v>14150</v>
      </c>
      <c r="E2809" t="s">
        <v>14151</v>
      </c>
      <c r="F2809">
        <v>0.95279999999999998</v>
      </c>
      <c r="G2809" s="5">
        <v>0</v>
      </c>
      <c r="H2809" s="5">
        <v>0</v>
      </c>
      <c r="I2809" s="5">
        <v>370041.56</v>
      </c>
      <c r="J2809" t="e">
        <v>#DIV/0!</v>
      </c>
      <c r="K2809">
        <v>0.37390096630005903</v>
      </c>
    </row>
    <row r="2810" spans="1:11" x14ac:dyDescent="0.2">
      <c r="A2810" t="s">
        <v>14152</v>
      </c>
      <c r="B2810" t="s">
        <v>3993</v>
      </c>
      <c r="C2810" t="s">
        <v>14153</v>
      </c>
      <c r="D2810" t="s">
        <v>3983</v>
      </c>
      <c r="E2810" t="s">
        <v>14154</v>
      </c>
      <c r="F2810">
        <v>0.93059999999999998</v>
      </c>
      <c r="G2810" s="5">
        <v>3041.9360000000001</v>
      </c>
      <c r="H2810" s="5">
        <v>0</v>
      </c>
      <c r="I2810" s="5">
        <v>0</v>
      </c>
      <c r="J2810" t="e">
        <v>#DIV/0!</v>
      </c>
      <c r="K2810">
        <v>0.37390096630005903</v>
      </c>
    </row>
    <row r="2811" spans="1:11" x14ac:dyDescent="0.2">
      <c r="A2811" t="s">
        <v>14155</v>
      </c>
      <c r="B2811" t="s">
        <v>5530</v>
      </c>
      <c r="C2811" t="s">
        <v>7027</v>
      </c>
      <c r="D2811" t="s">
        <v>5531</v>
      </c>
      <c r="E2811" t="s">
        <v>14156</v>
      </c>
      <c r="F2811">
        <v>0.90100000000000002</v>
      </c>
      <c r="G2811" s="5">
        <v>0</v>
      </c>
      <c r="H2811" s="5">
        <v>0</v>
      </c>
      <c r="I2811" s="5">
        <v>7636.8076000000001</v>
      </c>
      <c r="J2811" t="e">
        <v>#DIV/0!</v>
      </c>
      <c r="K2811">
        <v>0.37390096630005903</v>
      </c>
    </row>
    <row r="2812" spans="1:11" x14ac:dyDescent="0.2">
      <c r="A2812" t="s">
        <v>14164</v>
      </c>
      <c r="B2812" t="s">
        <v>5300</v>
      </c>
      <c r="C2812" t="s">
        <v>7980</v>
      </c>
      <c r="D2812" t="s">
        <v>5301</v>
      </c>
      <c r="E2812" t="s">
        <v>14165</v>
      </c>
      <c r="F2812">
        <v>0.82069999999999999</v>
      </c>
      <c r="G2812" s="5">
        <v>0</v>
      </c>
      <c r="H2812" s="5">
        <v>0</v>
      </c>
      <c r="I2812" s="5">
        <v>3662.951</v>
      </c>
      <c r="J2812" t="e">
        <v>#DIV/0!</v>
      </c>
      <c r="K2812">
        <v>0.37390096630005903</v>
      </c>
    </row>
    <row r="2813" spans="1:11" x14ac:dyDescent="0.2">
      <c r="A2813" t="s">
        <v>14166</v>
      </c>
      <c r="B2813" t="s">
        <v>6865</v>
      </c>
      <c r="C2813" t="s">
        <v>6866</v>
      </c>
      <c r="D2813" t="s">
        <v>6867</v>
      </c>
      <c r="E2813" t="s">
        <v>14167</v>
      </c>
      <c r="F2813">
        <v>0.94599999999999995</v>
      </c>
      <c r="G2813" s="5">
        <v>8618.8340000000007</v>
      </c>
      <c r="H2813" s="5">
        <v>0</v>
      </c>
      <c r="I2813" s="5">
        <v>0</v>
      </c>
      <c r="J2813" t="e">
        <v>#DIV/0!</v>
      </c>
      <c r="K2813">
        <v>0.37390096630005903</v>
      </c>
    </row>
    <row r="2814" spans="1:11" x14ac:dyDescent="0.2">
      <c r="A2814" t="s">
        <v>14170</v>
      </c>
      <c r="B2814" t="s">
        <v>14171</v>
      </c>
      <c r="C2814" t="s">
        <v>14172</v>
      </c>
      <c r="D2814" t="s">
        <v>14173</v>
      </c>
      <c r="E2814" t="s">
        <v>14174</v>
      </c>
      <c r="F2814">
        <v>1</v>
      </c>
      <c r="G2814" s="5">
        <v>0</v>
      </c>
      <c r="H2814" s="5">
        <v>3431.2768999999998</v>
      </c>
      <c r="I2814" s="5">
        <v>0</v>
      </c>
      <c r="J2814" t="e">
        <v>#DIV/0!</v>
      </c>
      <c r="K2814">
        <v>0.37390096630005903</v>
      </c>
    </row>
    <row r="2815" spans="1:11" x14ac:dyDescent="0.2">
      <c r="A2815" t="s">
        <v>10884</v>
      </c>
      <c r="B2815" t="s">
        <v>10885</v>
      </c>
      <c r="C2815" t="s">
        <v>10886</v>
      </c>
      <c r="D2815" t="s">
        <v>10887</v>
      </c>
      <c r="E2815" t="s">
        <v>10888</v>
      </c>
      <c r="F2815">
        <v>0.94989999999999997</v>
      </c>
      <c r="G2815" s="5">
        <v>0</v>
      </c>
      <c r="H2815" s="5">
        <v>8084.1763000000001</v>
      </c>
      <c r="I2815" s="5">
        <v>0</v>
      </c>
      <c r="J2815" t="e">
        <v>#DIV/0!</v>
      </c>
      <c r="K2815">
        <v>0.37390096630005903</v>
      </c>
    </row>
    <row r="2816" spans="1:11" x14ac:dyDescent="0.2">
      <c r="A2816" t="s">
        <v>14180</v>
      </c>
      <c r="B2816" t="s">
        <v>5183</v>
      </c>
      <c r="C2816" t="s">
        <v>9047</v>
      </c>
      <c r="D2816" t="s">
        <v>5184</v>
      </c>
      <c r="E2816" t="s">
        <v>14181</v>
      </c>
      <c r="F2816">
        <v>0.95930000000000004</v>
      </c>
      <c r="G2816" s="5">
        <v>0</v>
      </c>
      <c r="H2816" s="5">
        <v>0</v>
      </c>
      <c r="I2816" s="5">
        <v>127437.77</v>
      </c>
      <c r="J2816" t="e">
        <v>#DIV/0!</v>
      </c>
      <c r="K2816">
        <v>0.37390096630005903</v>
      </c>
    </row>
    <row r="2817" spans="1:11" x14ac:dyDescent="0.2">
      <c r="A2817" t="s">
        <v>14182</v>
      </c>
      <c r="B2817" t="s">
        <v>14183</v>
      </c>
      <c r="C2817" t="s">
        <v>14184</v>
      </c>
      <c r="D2817" t="s">
        <v>14185</v>
      </c>
      <c r="E2817" t="s">
        <v>14186</v>
      </c>
      <c r="F2817">
        <v>0.79769999999999996</v>
      </c>
      <c r="G2817" s="5">
        <v>0</v>
      </c>
      <c r="H2817" s="5">
        <v>9142.009</v>
      </c>
      <c r="I2817" s="5">
        <v>0</v>
      </c>
      <c r="J2817" t="e">
        <v>#DIV/0!</v>
      </c>
      <c r="K2817">
        <v>0.37390096630005903</v>
      </c>
    </row>
    <row r="2818" spans="1:11" x14ac:dyDescent="0.2">
      <c r="A2818" t="s">
        <v>14187</v>
      </c>
      <c r="B2818" t="s">
        <v>5723</v>
      </c>
      <c r="C2818" t="s">
        <v>10050</v>
      </c>
      <c r="D2818" t="s">
        <v>5724</v>
      </c>
      <c r="E2818" t="s">
        <v>14188</v>
      </c>
      <c r="F2818">
        <v>0.87350000000000005</v>
      </c>
      <c r="G2818" s="5">
        <v>0</v>
      </c>
      <c r="H2818" s="5">
        <v>107782.66</v>
      </c>
      <c r="I2818" s="5">
        <v>0</v>
      </c>
      <c r="J2818" t="e">
        <v>#DIV/0!</v>
      </c>
      <c r="K2818">
        <v>0.37390096630005903</v>
      </c>
    </row>
    <row r="2819" spans="1:11" x14ac:dyDescent="0.2">
      <c r="A2819" t="s">
        <v>7629</v>
      </c>
      <c r="B2819" t="s">
        <v>6568</v>
      </c>
      <c r="C2819" t="s">
        <v>7630</v>
      </c>
      <c r="D2819" t="s">
        <v>6569</v>
      </c>
      <c r="E2819" t="s">
        <v>7631</v>
      </c>
      <c r="F2819">
        <v>0.82850000000000001</v>
      </c>
      <c r="G2819" s="5">
        <v>0</v>
      </c>
      <c r="H2819" s="5">
        <v>13514.444</v>
      </c>
      <c r="I2819" s="5">
        <v>0</v>
      </c>
      <c r="J2819" t="e">
        <v>#DIV/0!</v>
      </c>
      <c r="K2819">
        <v>0.37390096630005903</v>
      </c>
    </row>
    <row r="2820" spans="1:11" x14ac:dyDescent="0.2">
      <c r="A2820" t="s">
        <v>14189</v>
      </c>
      <c r="B2820" t="s">
        <v>12224</v>
      </c>
      <c r="C2820" t="s">
        <v>12225</v>
      </c>
      <c r="D2820" t="s">
        <v>12226</v>
      </c>
      <c r="E2820" t="s">
        <v>14190</v>
      </c>
      <c r="F2820">
        <v>0.95909999999999995</v>
      </c>
      <c r="G2820" s="5">
        <v>0</v>
      </c>
      <c r="H2820" s="5">
        <v>0</v>
      </c>
      <c r="I2820" s="5">
        <v>22085.56</v>
      </c>
      <c r="J2820" t="e">
        <v>#DIV/0!</v>
      </c>
      <c r="K2820">
        <v>0.37390096630005903</v>
      </c>
    </row>
    <row r="2821" spans="1:11" x14ac:dyDescent="0.2">
      <c r="A2821" t="s">
        <v>14191</v>
      </c>
      <c r="B2821" t="s">
        <v>14176</v>
      </c>
      <c r="C2821" t="s">
        <v>14177</v>
      </c>
      <c r="D2821" t="s">
        <v>14178</v>
      </c>
      <c r="E2821" t="s">
        <v>14192</v>
      </c>
      <c r="F2821">
        <v>0.96579999999999999</v>
      </c>
      <c r="G2821" s="5">
        <v>0</v>
      </c>
      <c r="H2821" s="5">
        <v>12525.161</v>
      </c>
      <c r="I2821" s="5">
        <v>0</v>
      </c>
      <c r="J2821" t="e">
        <v>#DIV/0!</v>
      </c>
      <c r="K2821">
        <v>0.37390096630005903</v>
      </c>
    </row>
    <row r="2822" spans="1:11" x14ac:dyDescent="0.2">
      <c r="A2822" t="s">
        <v>14193</v>
      </c>
      <c r="B2822" t="s">
        <v>5933</v>
      </c>
      <c r="C2822" t="s">
        <v>5972</v>
      </c>
      <c r="D2822" t="s">
        <v>5934</v>
      </c>
      <c r="E2822" t="s">
        <v>14194</v>
      </c>
      <c r="F2822">
        <v>0.94550000000000001</v>
      </c>
      <c r="G2822" s="5">
        <v>21340.268</v>
      </c>
      <c r="H2822" s="5">
        <v>0</v>
      </c>
      <c r="I2822" s="5">
        <v>0</v>
      </c>
      <c r="J2822" t="e">
        <v>#DIV/0!</v>
      </c>
      <c r="K2822">
        <v>0.37390096630005903</v>
      </c>
    </row>
    <row r="2823" spans="1:11" x14ac:dyDescent="0.2">
      <c r="A2823" t="s">
        <v>14195</v>
      </c>
      <c r="B2823" t="s">
        <v>12664</v>
      </c>
      <c r="C2823" t="s">
        <v>12665</v>
      </c>
      <c r="D2823" t="s">
        <v>12666</v>
      </c>
      <c r="E2823" t="s">
        <v>14196</v>
      </c>
      <c r="F2823">
        <v>0.90329999999999999</v>
      </c>
      <c r="G2823" s="5">
        <v>0</v>
      </c>
      <c r="H2823" s="5">
        <v>0</v>
      </c>
      <c r="I2823" s="5">
        <v>41912.894999999997</v>
      </c>
      <c r="J2823" t="e">
        <v>#DIV/0!</v>
      </c>
      <c r="K2823">
        <v>0.37390096630005903</v>
      </c>
    </row>
    <row r="2824" spans="1:11" x14ac:dyDescent="0.2">
      <c r="A2824" t="s">
        <v>14197</v>
      </c>
      <c r="B2824" t="s">
        <v>13296</v>
      </c>
      <c r="C2824" t="s">
        <v>13297</v>
      </c>
      <c r="D2824" t="s">
        <v>13298</v>
      </c>
      <c r="E2824" t="s">
        <v>14198</v>
      </c>
      <c r="F2824">
        <v>0.94350000000000001</v>
      </c>
      <c r="G2824" s="5">
        <v>0</v>
      </c>
      <c r="H2824" s="5">
        <v>59335.86</v>
      </c>
      <c r="I2824" s="5">
        <v>0</v>
      </c>
      <c r="J2824" t="e">
        <v>#DIV/0!</v>
      </c>
      <c r="K2824">
        <v>0.37390096630005903</v>
      </c>
    </row>
    <row r="2825" spans="1:11" x14ac:dyDescent="0.2">
      <c r="A2825" t="s">
        <v>14199</v>
      </c>
      <c r="B2825" t="s">
        <v>5346</v>
      </c>
      <c r="C2825" t="s">
        <v>10099</v>
      </c>
      <c r="D2825" t="s">
        <v>5347</v>
      </c>
      <c r="E2825" t="s">
        <v>14200</v>
      </c>
      <c r="F2825">
        <v>0.95420000000000005</v>
      </c>
      <c r="G2825" s="5">
        <v>0</v>
      </c>
      <c r="H2825" s="5">
        <v>36106.438000000002</v>
      </c>
      <c r="I2825" s="5">
        <v>0</v>
      </c>
      <c r="J2825" t="e">
        <v>#DIV/0!</v>
      </c>
      <c r="K2825">
        <v>0.37390096630005903</v>
      </c>
    </row>
    <row r="2826" spans="1:11" x14ac:dyDescent="0.2">
      <c r="A2826" t="s">
        <v>14201</v>
      </c>
      <c r="B2826" t="s">
        <v>5493</v>
      </c>
      <c r="C2826" t="s">
        <v>11141</v>
      </c>
      <c r="D2826" t="s">
        <v>5494</v>
      </c>
      <c r="E2826" t="s">
        <v>14202</v>
      </c>
      <c r="F2826">
        <v>0.80769999999999997</v>
      </c>
      <c r="G2826" s="5">
        <v>3173.4450000000002</v>
      </c>
      <c r="H2826" s="5">
        <v>0</v>
      </c>
      <c r="I2826" s="5">
        <v>0</v>
      </c>
      <c r="J2826" t="e">
        <v>#DIV/0!</v>
      </c>
      <c r="K2826">
        <v>0.37390096630005903</v>
      </c>
    </row>
    <row r="2827" spans="1:11" x14ac:dyDescent="0.2">
      <c r="A2827" t="s">
        <v>14203</v>
      </c>
      <c r="B2827" t="s">
        <v>9123</v>
      </c>
      <c r="C2827" t="s">
        <v>9124</v>
      </c>
      <c r="D2827" t="s">
        <v>9125</v>
      </c>
      <c r="E2827" t="s">
        <v>14204</v>
      </c>
      <c r="F2827">
        <v>0.9143</v>
      </c>
      <c r="G2827" s="5">
        <v>0</v>
      </c>
      <c r="H2827" s="5">
        <v>67743.516000000003</v>
      </c>
      <c r="I2827" s="5">
        <v>0</v>
      </c>
      <c r="J2827" t="e">
        <v>#DIV/0!</v>
      </c>
      <c r="K2827">
        <v>0.37390096630005903</v>
      </c>
    </row>
    <row r="2828" spans="1:11" x14ac:dyDescent="0.2">
      <c r="A2828" t="s">
        <v>14205</v>
      </c>
      <c r="B2828" t="s">
        <v>8137</v>
      </c>
      <c r="C2828" t="s">
        <v>8138</v>
      </c>
      <c r="D2828" t="s">
        <v>8139</v>
      </c>
      <c r="E2828" t="s">
        <v>14206</v>
      </c>
      <c r="F2828">
        <v>0.90990000000000004</v>
      </c>
      <c r="G2828" s="5">
        <v>43315.59</v>
      </c>
      <c r="H2828" s="5">
        <v>0</v>
      </c>
      <c r="I2828" s="5">
        <v>0</v>
      </c>
      <c r="J2828" t="e">
        <v>#DIV/0!</v>
      </c>
      <c r="K2828">
        <v>0.37390096630005903</v>
      </c>
    </row>
    <row r="2829" spans="1:11" x14ac:dyDescent="0.2">
      <c r="A2829" t="s">
        <v>14207</v>
      </c>
      <c r="B2829" t="s">
        <v>5568</v>
      </c>
      <c r="C2829" t="s">
        <v>10981</v>
      </c>
      <c r="D2829" t="s">
        <v>5569</v>
      </c>
      <c r="E2829" t="s">
        <v>14208</v>
      </c>
      <c r="F2829">
        <v>0.76910000000000001</v>
      </c>
      <c r="G2829" s="5">
        <v>44215.163999999997</v>
      </c>
      <c r="H2829" s="5">
        <v>0</v>
      </c>
      <c r="I2829" s="5">
        <v>0</v>
      </c>
      <c r="J2829" t="e">
        <v>#DIV/0!</v>
      </c>
      <c r="K2829">
        <v>0.37390096630005903</v>
      </c>
    </row>
    <row r="2830" spans="1:11" x14ac:dyDescent="0.2">
      <c r="A2830" t="s">
        <v>14209</v>
      </c>
      <c r="B2830" t="s">
        <v>5047</v>
      </c>
      <c r="C2830" t="s">
        <v>8092</v>
      </c>
      <c r="D2830" t="s">
        <v>5048</v>
      </c>
      <c r="E2830" t="s">
        <v>14210</v>
      </c>
      <c r="F2830">
        <v>0.77590000000000003</v>
      </c>
      <c r="G2830" s="5">
        <v>0</v>
      </c>
      <c r="H2830" s="5">
        <v>0</v>
      </c>
      <c r="I2830" s="5">
        <v>0</v>
      </c>
      <c r="J2830">
        <v>0</v>
      </c>
      <c r="K2830">
        <v>0.37390096630005903</v>
      </c>
    </row>
    <row r="2831" spans="1:11" x14ac:dyDescent="0.2">
      <c r="A2831" t="s">
        <v>14211</v>
      </c>
      <c r="B2831" t="s">
        <v>8744</v>
      </c>
      <c r="C2831" t="s">
        <v>8745</v>
      </c>
      <c r="D2831" t="s">
        <v>8746</v>
      </c>
      <c r="E2831" t="s">
        <v>14212</v>
      </c>
      <c r="F2831">
        <v>0.87039999999999995</v>
      </c>
      <c r="G2831" s="5">
        <v>0</v>
      </c>
      <c r="H2831" s="5">
        <v>0</v>
      </c>
      <c r="I2831" s="5">
        <v>0</v>
      </c>
      <c r="J2831">
        <v>0</v>
      </c>
      <c r="K2831">
        <v>0.37390096630005903</v>
      </c>
    </row>
    <row r="2832" spans="1:11" x14ac:dyDescent="0.2">
      <c r="A2832" t="s">
        <v>14213</v>
      </c>
      <c r="B2832" t="s">
        <v>1475</v>
      </c>
      <c r="C2832" t="s">
        <v>9058</v>
      </c>
      <c r="D2832" t="s">
        <v>1466</v>
      </c>
      <c r="E2832" t="s">
        <v>14214</v>
      </c>
      <c r="F2832">
        <v>0.92979999999999996</v>
      </c>
      <c r="G2832" s="5">
        <v>0</v>
      </c>
      <c r="H2832" s="5">
        <v>0</v>
      </c>
      <c r="I2832" s="5">
        <v>0</v>
      </c>
      <c r="J2832">
        <v>0</v>
      </c>
      <c r="K2832">
        <v>0.37390096630005903</v>
      </c>
    </row>
    <row r="2833" spans="1:11" x14ac:dyDescent="0.2">
      <c r="A2833" t="s">
        <v>14215</v>
      </c>
      <c r="B2833" t="s">
        <v>10142</v>
      </c>
      <c r="C2833" t="s">
        <v>10143</v>
      </c>
      <c r="D2833" t="s">
        <v>10144</v>
      </c>
      <c r="E2833" t="s">
        <v>14216</v>
      </c>
      <c r="F2833">
        <v>0.95069999999999999</v>
      </c>
      <c r="G2833" s="5">
        <v>0</v>
      </c>
      <c r="H2833" s="5">
        <v>0</v>
      </c>
      <c r="I2833" s="5">
        <v>0</v>
      </c>
      <c r="J2833">
        <v>0</v>
      </c>
      <c r="K2833">
        <v>0.37390096630005903</v>
      </c>
    </row>
    <row r="2834" spans="1:11" x14ac:dyDescent="0.2">
      <c r="A2834" t="s">
        <v>14217</v>
      </c>
      <c r="B2834" t="s">
        <v>7590</v>
      </c>
      <c r="C2834" t="s">
        <v>7591</v>
      </c>
      <c r="D2834" t="s">
        <v>7592</v>
      </c>
      <c r="E2834" t="s">
        <v>14218</v>
      </c>
      <c r="F2834">
        <v>0.94710000000000005</v>
      </c>
      <c r="G2834" s="5">
        <v>0</v>
      </c>
      <c r="H2834" s="5">
        <v>0</v>
      </c>
      <c r="I2834" s="5">
        <v>0</v>
      </c>
      <c r="J2834">
        <v>0</v>
      </c>
      <c r="K2834">
        <v>0.37390096630005903</v>
      </c>
    </row>
    <row r="2835" spans="1:11" x14ac:dyDescent="0.2">
      <c r="A2835" t="s">
        <v>14219</v>
      </c>
      <c r="B2835" t="s">
        <v>48</v>
      </c>
      <c r="C2835" t="s">
        <v>6896</v>
      </c>
      <c r="D2835" t="s">
        <v>38</v>
      </c>
      <c r="E2835" t="s">
        <v>14220</v>
      </c>
      <c r="F2835">
        <v>0.87539999999999996</v>
      </c>
      <c r="G2835" s="5">
        <v>0</v>
      </c>
      <c r="H2835" s="5">
        <v>0</v>
      </c>
      <c r="I2835" s="5">
        <v>0</v>
      </c>
      <c r="J2835">
        <v>0</v>
      </c>
      <c r="K2835">
        <v>0.37390096630005903</v>
      </c>
    </row>
    <row r="2836" spans="1:11" x14ac:dyDescent="0.2">
      <c r="A2836" t="s">
        <v>14221</v>
      </c>
      <c r="B2836" t="s">
        <v>5408</v>
      </c>
      <c r="C2836" t="s">
        <v>14222</v>
      </c>
      <c r="D2836" t="s">
        <v>5409</v>
      </c>
      <c r="E2836" t="s">
        <v>14223</v>
      </c>
      <c r="F2836">
        <v>0.88049999999999995</v>
      </c>
      <c r="G2836" s="5">
        <v>0</v>
      </c>
      <c r="H2836" s="5">
        <v>0</v>
      </c>
      <c r="I2836" s="5">
        <v>0</v>
      </c>
      <c r="J2836">
        <v>0</v>
      </c>
      <c r="K2836">
        <v>0.37390096630005903</v>
      </c>
    </row>
    <row r="2837" spans="1:11" x14ac:dyDescent="0.2">
      <c r="A2837" t="s">
        <v>14224</v>
      </c>
      <c r="B2837" t="s">
        <v>11616</v>
      </c>
      <c r="C2837" t="s">
        <v>11617</v>
      </c>
      <c r="D2837" t="s">
        <v>11618</v>
      </c>
      <c r="E2837" t="s">
        <v>14225</v>
      </c>
      <c r="F2837">
        <v>0.97270000000000001</v>
      </c>
      <c r="G2837" s="5">
        <v>0</v>
      </c>
      <c r="H2837" s="5">
        <v>0</v>
      </c>
      <c r="I2837" s="5">
        <v>0</v>
      </c>
      <c r="J2837">
        <v>0</v>
      </c>
      <c r="K2837">
        <v>0.37390096630005903</v>
      </c>
    </row>
    <row r="2838" spans="1:11" x14ac:dyDescent="0.2">
      <c r="A2838" t="s">
        <v>14226</v>
      </c>
      <c r="B2838" t="s">
        <v>9582</v>
      </c>
      <c r="C2838" t="s">
        <v>9583</v>
      </c>
      <c r="D2838" t="s">
        <v>9584</v>
      </c>
      <c r="E2838" t="s">
        <v>14227</v>
      </c>
      <c r="F2838">
        <v>0.95399999999999996</v>
      </c>
      <c r="G2838" s="5">
        <v>0</v>
      </c>
      <c r="H2838" s="5">
        <v>0</v>
      </c>
      <c r="I2838" s="5">
        <v>0</v>
      </c>
      <c r="J2838">
        <v>0</v>
      </c>
      <c r="K2838">
        <v>0.37390096630005903</v>
      </c>
    </row>
    <row r="2839" spans="1:11" x14ac:dyDescent="0.2">
      <c r="A2839" t="s">
        <v>14228</v>
      </c>
      <c r="B2839" t="s">
        <v>7223</v>
      </c>
      <c r="C2839" t="s">
        <v>7224</v>
      </c>
      <c r="D2839" t="s">
        <v>7225</v>
      </c>
      <c r="E2839" t="s">
        <v>14229</v>
      </c>
      <c r="F2839">
        <v>0.91790000000000005</v>
      </c>
      <c r="G2839" s="5">
        <v>0</v>
      </c>
      <c r="H2839" s="5">
        <v>0</v>
      </c>
      <c r="I2839" s="5">
        <v>0</v>
      </c>
      <c r="J2839">
        <v>0</v>
      </c>
      <c r="K2839">
        <v>0.37390096630005903</v>
      </c>
    </row>
    <row r="2840" spans="1:11" x14ac:dyDescent="0.2">
      <c r="A2840" t="s">
        <v>14230</v>
      </c>
      <c r="B2840" t="s">
        <v>6092</v>
      </c>
      <c r="C2840" t="s">
        <v>6593</v>
      </c>
      <c r="D2840" t="s">
        <v>6093</v>
      </c>
      <c r="E2840" t="s">
        <v>14231</v>
      </c>
      <c r="F2840">
        <v>0.88970000000000005</v>
      </c>
      <c r="G2840" s="5">
        <v>0</v>
      </c>
      <c r="H2840" s="5">
        <v>0</v>
      </c>
      <c r="I2840" s="5">
        <v>0</v>
      </c>
      <c r="J2840">
        <v>0</v>
      </c>
      <c r="K2840">
        <v>0.37390096630005903</v>
      </c>
    </row>
    <row r="2841" spans="1:11" x14ac:dyDescent="0.2">
      <c r="A2841" t="s">
        <v>14232</v>
      </c>
      <c r="B2841" t="s">
        <v>5113</v>
      </c>
      <c r="C2841" t="s">
        <v>6193</v>
      </c>
      <c r="D2841" t="s">
        <v>5114</v>
      </c>
      <c r="E2841" t="s">
        <v>14233</v>
      </c>
      <c r="F2841">
        <v>0.88549999999999995</v>
      </c>
      <c r="G2841" s="5">
        <v>0</v>
      </c>
      <c r="H2841" s="5">
        <v>0</v>
      </c>
      <c r="I2841" s="5">
        <v>0</v>
      </c>
      <c r="J2841">
        <v>0</v>
      </c>
      <c r="K2841">
        <v>0.37390096630005903</v>
      </c>
    </row>
    <row r="2842" spans="1:11" x14ac:dyDescent="0.2">
      <c r="A2842" t="s">
        <v>14234</v>
      </c>
      <c r="B2842" t="s">
        <v>5113</v>
      </c>
      <c r="C2842" t="s">
        <v>6193</v>
      </c>
      <c r="D2842" t="s">
        <v>5114</v>
      </c>
      <c r="E2842" t="s">
        <v>14235</v>
      </c>
      <c r="F2842">
        <v>0.90439999999999998</v>
      </c>
      <c r="G2842" s="5">
        <v>0</v>
      </c>
      <c r="H2842" s="5">
        <v>0</v>
      </c>
      <c r="I2842" s="5">
        <v>0</v>
      </c>
      <c r="J2842">
        <v>0</v>
      </c>
      <c r="K2842">
        <v>0.37390096630005903</v>
      </c>
    </row>
    <row r="2843" spans="1:11" x14ac:dyDescent="0.2">
      <c r="A2843" t="s">
        <v>19757</v>
      </c>
      <c r="B2843" t="s">
        <v>15596</v>
      </c>
      <c r="C2843" t="s">
        <v>15597</v>
      </c>
      <c r="D2843" t="s">
        <v>15598</v>
      </c>
      <c r="E2843" t="s">
        <v>19758</v>
      </c>
      <c r="F2843">
        <v>0.97419999999999995</v>
      </c>
      <c r="G2843" s="5">
        <v>0</v>
      </c>
      <c r="H2843" s="5">
        <v>21134.664000000001</v>
      </c>
      <c r="I2843" s="5">
        <v>7367.152</v>
      </c>
      <c r="J2843">
        <v>0.60227244680646042</v>
      </c>
      <c r="K2843">
        <v>0.37398392363765959</v>
      </c>
    </row>
    <row r="2844" spans="1:11" x14ac:dyDescent="0.2">
      <c r="A2844" t="s">
        <v>10056</v>
      </c>
      <c r="B2844" t="s">
        <v>10057</v>
      </c>
      <c r="C2844" t="s">
        <v>10058</v>
      </c>
      <c r="D2844" t="s">
        <v>10059</v>
      </c>
      <c r="E2844" t="s">
        <v>10060</v>
      </c>
      <c r="F2844">
        <v>0.97099999999999997</v>
      </c>
      <c r="G2844" s="5">
        <v>9034.9570000000003</v>
      </c>
      <c r="H2844" s="5">
        <v>5622.9385000000002</v>
      </c>
      <c r="I2844" s="5">
        <v>5971.4263000000001</v>
      </c>
      <c r="J2844">
        <v>0.83965592919143739</v>
      </c>
      <c r="K2844">
        <v>0.37424159808617835</v>
      </c>
    </row>
    <row r="2845" spans="1:11" x14ac:dyDescent="0.2">
      <c r="A2845" t="s">
        <v>16407</v>
      </c>
      <c r="B2845" t="s">
        <v>10476</v>
      </c>
      <c r="C2845" t="s">
        <v>10477</v>
      </c>
      <c r="D2845" t="s">
        <v>10478</v>
      </c>
      <c r="E2845" t="s">
        <v>16408</v>
      </c>
      <c r="F2845">
        <v>0.97419999999999995</v>
      </c>
      <c r="G2845" s="5">
        <v>49134.98</v>
      </c>
      <c r="H2845" s="5">
        <v>56294.99</v>
      </c>
      <c r="I2845" s="5">
        <v>44748.855000000003</v>
      </c>
      <c r="J2845">
        <v>0.87349242493567147</v>
      </c>
      <c r="K2845">
        <v>0.37448254185361707</v>
      </c>
    </row>
    <row r="2846" spans="1:11" x14ac:dyDescent="0.2">
      <c r="A2846" t="s">
        <v>21184</v>
      </c>
      <c r="B2846" t="s">
        <v>21185</v>
      </c>
      <c r="C2846" t="s">
        <v>21186</v>
      </c>
      <c r="D2846" t="s">
        <v>21187</v>
      </c>
      <c r="E2846" t="s">
        <v>21188</v>
      </c>
      <c r="F2846">
        <v>0.97</v>
      </c>
      <c r="G2846" s="5">
        <v>1124.7333000000001</v>
      </c>
      <c r="H2846" s="5">
        <v>4768.7754000000004</v>
      </c>
      <c r="I2846" s="5">
        <v>4836.7763999999997</v>
      </c>
      <c r="J2846">
        <v>0.71889917766550959</v>
      </c>
      <c r="K2846">
        <v>0.37452172592218963</v>
      </c>
    </row>
    <row r="2847" spans="1:11" x14ac:dyDescent="0.2">
      <c r="A2847" t="s">
        <v>5634</v>
      </c>
      <c r="B2847" t="s">
        <v>5635</v>
      </c>
      <c r="C2847" t="s">
        <v>6548</v>
      </c>
      <c r="D2847" t="s">
        <v>5636</v>
      </c>
      <c r="E2847" t="s">
        <v>8996</v>
      </c>
      <c r="F2847">
        <v>0.92720000000000002</v>
      </c>
      <c r="G2847" s="5">
        <v>0</v>
      </c>
      <c r="H2847" s="5">
        <v>15913.673000000001</v>
      </c>
      <c r="I2847" s="5">
        <v>0</v>
      </c>
      <c r="J2847">
        <v>0.36822672143918384</v>
      </c>
      <c r="K2847">
        <v>0.37461539072946271</v>
      </c>
    </row>
    <row r="2848" spans="1:11" x14ac:dyDescent="0.2">
      <c r="A2848" t="s">
        <v>13352</v>
      </c>
      <c r="B2848" t="s">
        <v>7140</v>
      </c>
      <c r="C2848" t="s">
        <v>7141</v>
      </c>
      <c r="D2848" t="s">
        <v>7142</v>
      </c>
      <c r="E2848" t="s">
        <v>13353</v>
      </c>
      <c r="F2848">
        <v>0.96530000000000005</v>
      </c>
      <c r="G2848" s="5">
        <v>0</v>
      </c>
      <c r="H2848" s="5">
        <v>10310.976000000001</v>
      </c>
      <c r="I2848" s="5">
        <v>7822.6750000000002</v>
      </c>
      <c r="J2848">
        <v>0.64497130286621718</v>
      </c>
      <c r="K2848">
        <v>0.37553128516024892</v>
      </c>
    </row>
    <row r="2849" spans="1:11" x14ac:dyDescent="0.2">
      <c r="A2849" t="s">
        <v>21088</v>
      </c>
      <c r="B2849" t="s">
        <v>11290</v>
      </c>
      <c r="C2849" t="s">
        <v>11291</v>
      </c>
      <c r="D2849" t="s">
        <v>11292</v>
      </c>
      <c r="E2849" t="s">
        <v>21089</v>
      </c>
      <c r="F2849">
        <v>0.95099999999999996</v>
      </c>
      <c r="G2849" s="5">
        <v>4941.8270000000002</v>
      </c>
      <c r="H2849" s="5">
        <v>2570.4045000000001</v>
      </c>
      <c r="I2849" s="5">
        <v>39343.51</v>
      </c>
      <c r="J2849">
        <v>0.56748383611064579</v>
      </c>
      <c r="K2849">
        <v>0.37603525417395511</v>
      </c>
    </row>
    <row r="2850" spans="1:11" x14ac:dyDescent="0.2">
      <c r="A2850" t="s">
        <v>17662</v>
      </c>
      <c r="B2850" t="s">
        <v>9758</v>
      </c>
      <c r="C2850" t="s">
        <v>9759</v>
      </c>
      <c r="D2850" t="s">
        <v>9760</v>
      </c>
      <c r="E2850" t="s">
        <v>17663</v>
      </c>
      <c r="F2850">
        <v>0.96579999999999999</v>
      </c>
      <c r="G2850" s="5">
        <v>18188.898000000001</v>
      </c>
      <c r="H2850" s="5">
        <v>37052.258000000002</v>
      </c>
      <c r="I2850" s="5">
        <v>25370.728999999999</v>
      </c>
      <c r="J2850">
        <v>0.8302419533788179</v>
      </c>
      <c r="K2850">
        <v>0.37604656751309312</v>
      </c>
    </row>
    <row r="2851" spans="1:11" x14ac:dyDescent="0.2">
      <c r="A2851" t="s">
        <v>16790</v>
      </c>
      <c r="B2851" t="s">
        <v>8401</v>
      </c>
      <c r="C2851" t="s">
        <v>8402</v>
      </c>
      <c r="D2851" t="s">
        <v>8403</v>
      </c>
      <c r="E2851" t="s">
        <v>16791</v>
      </c>
      <c r="F2851">
        <v>0.93049999999999999</v>
      </c>
      <c r="G2851" s="5">
        <v>1269.5183999999999</v>
      </c>
      <c r="H2851" s="5">
        <v>2805.8829999999998</v>
      </c>
      <c r="I2851" s="5">
        <v>0</v>
      </c>
      <c r="J2851">
        <v>2.6670421753957556</v>
      </c>
      <c r="K2851">
        <v>0.37637376312442072</v>
      </c>
    </row>
    <row r="2852" spans="1:11" x14ac:dyDescent="0.2">
      <c r="A2852" t="s">
        <v>11265</v>
      </c>
      <c r="B2852" t="s">
        <v>5328</v>
      </c>
      <c r="C2852" t="s">
        <v>7215</v>
      </c>
      <c r="D2852" t="s">
        <v>5329</v>
      </c>
      <c r="E2852" t="s">
        <v>11266</v>
      </c>
      <c r="F2852">
        <v>0.97470000000000001</v>
      </c>
      <c r="G2852" s="5">
        <v>145248.20000000001</v>
      </c>
      <c r="H2852" s="5">
        <v>268019.8</v>
      </c>
      <c r="I2852" s="5">
        <v>132179.32999999999</v>
      </c>
      <c r="J2852">
        <v>1.31956108345773</v>
      </c>
      <c r="K2852">
        <v>0.3767113868361141</v>
      </c>
    </row>
    <row r="2853" spans="1:11" x14ac:dyDescent="0.2">
      <c r="A2853" t="s">
        <v>5873</v>
      </c>
      <c r="B2853" t="s">
        <v>5874</v>
      </c>
      <c r="C2853" t="s">
        <v>8680</v>
      </c>
      <c r="D2853" t="s">
        <v>5875</v>
      </c>
      <c r="E2853" t="s">
        <v>14326</v>
      </c>
      <c r="F2853">
        <v>0.87270000000000003</v>
      </c>
      <c r="G2853" s="5">
        <v>2640.143</v>
      </c>
      <c r="H2853" s="5">
        <v>3667.9602</v>
      </c>
      <c r="I2853" s="5">
        <v>0</v>
      </c>
      <c r="J2853">
        <v>0.44674304506890777</v>
      </c>
      <c r="K2853">
        <v>0.37694269011061304</v>
      </c>
    </row>
    <row r="2854" spans="1:11" x14ac:dyDescent="0.2">
      <c r="A2854" t="s">
        <v>19585</v>
      </c>
      <c r="B2854" t="s">
        <v>5644</v>
      </c>
      <c r="C2854" t="s">
        <v>9227</v>
      </c>
      <c r="D2854" t="s">
        <v>5645</v>
      </c>
      <c r="E2854" t="s">
        <v>19586</v>
      </c>
      <c r="F2854">
        <v>1</v>
      </c>
      <c r="G2854" s="5">
        <v>289513.44</v>
      </c>
      <c r="H2854" s="5">
        <v>399995.78</v>
      </c>
      <c r="I2854" s="5">
        <v>370526.34</v>
      </c>
      <c r="J2854">
        <v>0.80851017190279317</v>
      </c>
      <c r="K2854">
        <v>0.37702538922862855</v>
      </c>
    </row>
    <row r="2855" spans="1:11" x14ac:dyDescent="0.2">
      <c r="A2855" t="s">
        <v>21133</v>
      </c>
      <c r="B2855" t="s">
        <v>11268</v>
      </c>
      <c r="C2855" t="s">
        <v>11269</v>
      </c>
      <c r="D2855" t="s">
        <v>11270</v>
      </c>
      <c r="E2855" t="s">
        <v>21134</v>
      </c>
      <c r="F2855">
        <v>0.9617</v>
      </c>
      <c r="G2855" s="5">
        <v>13876.916999999999</v>
      </c>
      <c r="H2855" s="5">
        <v>11413.95</v>
      </c>
      <c r="I2855" s="5">
        <v>14584.516</v>
      </c>
      <c r="J2855">
        <v>1.1439825403690707</v>
      </c>
      <c r="K2855">
        <v>0.3770929201693215</v>
      </c>
    </row>
    <row r="2856" spans="1:11" x14ac:dyDescent="0.2">
      <c r="A2856" t="s">
        <v>18998</v>
      </c>
      <c r="B2856" t="s">
        <v>8661</v>
      </c>
      <c r="C2856" t="s">
        <v>8662</v>
      </c>
      <c r="D2856" t="s">
        <v>8663</v>
      </c>
      <c r="E2856" t="s">
        <v>18999</v>
      </c>
      <c r="F2856">
        <v>0.93220000000000003</v>
      </c>
      <c r="G2856" s="5">
        <v>11878.208000000001</v>
      </c>
      <c r="H2856" s="5">
        <v>11231.674999999999</v>
      </c>
      <c r="I2856" s="5">
        <v>0</v>
      </c>
      <c r="J2856">
        <v>2.647740970567535</v>
      </c>
      <c r="K2856">
        <v>0.37717266495862278</v>
      </c>
    </row>
    <row r="2857" spans="1:11" x14ac:dyDescent="0.2">
      <c r="A2857" t="s">
        <v>8660</v>
      </c>
      <c r="B2857" t="s">
        <v>8661</v>
      </c>
      <c r="C2857" t="s">
        <v>8662</v>
      </c>
      <c r="D2857" t="s">
        <v>8663</v>
      </c>
      <c r="E2857" t="s">
        <v>8664</v>
      </c>
      <c r="F2857">
        <v>0.93230000000000002</v>
      </c>
      <c r="G2857" s="5">
        <v>11757.975</v>
      </c>
      <c r="H2857" s="5">
        <v>11117.985000000001</v>
      </c>
      <c r="I2857" s="5">
        <v>0</v>
      </c>
      <c r="J2857">
        <v>2.6477406200418434</v>
      </c>
      <c r="K2857">
        <v>0.37717272140945929</v>
      </c>
    </row>
    <row r="2858" spans="1:11" x14ac:dyDescent="0.2">
      <c r="A2858" t="s">
        <v>20607</v>
      </c>
      <c r="B2858" t="s">
        <v>7153</v>
      </c>
      <c r="C2858" t="s">
        <v>7154</v>
      </c>
      <c r="D2858" t="s">
        <v>7155</v>
      </c>
      <c r="E2858" t="s">
        <v>20608</v>
      </c>
      <c r="F2858">
        <v>0.97289999999999999</v>
      </c>
      <c r="G2858" s="5">
        <v>11650.216</v>
      </c>
      <c r="H2858" s="5">
        <v>9176.4449999999997</v>
      </c>
      <c r="I2858" s="5">
        <v>0</v>
      </c>
      <c r="J2858">
        <v>0.65961074066589054</v>
      </c>
      <c r="K2858">
        <v>0.37738260777039551</v>
      </c>
    </row>
    <row r="2859" spans="1:11" x14ac:dyDescent="0.2">
      <c r="A2859" t="s">
        <v>12485</v>
      </c>
      <c r="B2859" t="s">
        <v>8319</v>
      </c>
      <c r="C2859" t="s">
        <v>8320</v>
      </c>
      <c r="D2859" t="s">
        <v>8321</v>
      </c>
      <c r="E2859" t="s">
        <v>12486</v>
      </c>
      <c r="F2859">
        <v>0.95040000000000002</v>
      </c>
      <c r="G2859" s="5">
        <v>3853.6815999999999</v>
      </c>
      <c r="H2859" s="5">
        <v>7847.9179999999997</v>
      </c>
      <c r="I2859" s="5">
        <v>0</v>
      </c>
      <c r="J2859">
        <v>0.60297728340101786</v>
      </c>
      <c r="K2859">
        <v>0.37747253504706224</v>
      </c>
    </row>
    <row r="2860" spans="1:11" x14ac:dyDescent="0.2">
      <c r="A2860" t="s">
        <v>20957</v>
      </c>
      <c r="B2860" t="s">
        <v>16725</v>
      </c>
      <c r="C2860" t="s">
        <v>16726</v>
      </c>
      <c r="D2860" t="s">
        <v>16727</v>
      </c>
      <c r="E2860" t="s">
        <v>20958</v>
      </c>
      <c r="F2860">
        <v>1</v>
      </c>
      <c r="G2860" s="5">
        <v>4711.88</v>
      </c>
      <c r="H2860" s="5">
        <v>9671.3389999999999</v>
      </c>
      <c r="I2860" s="5">
        <v>0</v>
      </c>
      <c r="J2860">
        <v>0.62571249679829144</v>
      </c>
      <c r="K2860">
        <v>0.37754356121120103</v>
      </c>
    </row>
    <row r="2861" spans="1:11" x14ac:dyDescent="0.2">
      <c r="A2861" t="s">
        <v>8882</v>
      </c>
      <c r="B2861" t="s">
        <v>8883</v>
      </c>
      <c r="C2861" t="s">
        <v>8884</v>
      </c>
      <c r="D2861" t="s">
        <v>8885</v>
      </c>
      <c r="E2861" t="s">
        <v>8886</v>
      </c>
      <c r="F2861">
        <v>0.96230000000000004</v>
      </c>
      <c r="G2861" s="5">
        <v>78412.649999999994</v>
      </c>
      <c r="H2861" s="5">
        <v>117434.74</v>
      </c>
      <c r="I2861" s="5">
        <v>126207.13</v>
      </c>
      <c r="J2861">
        <v>0.85770499634045683</v>
      </c>
      <c r="K2861">
        <v>0.37782917231059404</v>
      </c>
    </row>
    <row r="2862" spans="1:11" x14ac:dyDescent="0.2">
      <c r="A2862" t="s">
        <v>19044</v>
      </c>
      <c r="B2862" t="s">
        <v>5451</v>
      </c>
      <c r="C2862" t="s">
        <v>6717</v>
      </c>
      <c r="D2862" t="s">
        <v>5452</v>
      </c>
      <c r="E2862" t="s">
        <v>19045</v>
      </c>
      <c r="F2862">
        <v>0.9647</v>
      </c>
      <c r="G2862" s="5">
        <v>92265.8</v>
      </c>
      <c r="H2862" s="5">
        <v>57905.065999999999</v>
      </c>
      <c r="I2862" s="5">
        <v>64661.046999999999</v>
      </c>
      <c r="J2862">
        <v>1.6601180411232836</v>
      </c>
      <c r="K2862">
        <v>0.37794242870058464</v>
      </c>
    </row>
    <row r="2863" spans="1:11" x14ac:dyDescent="0.2">
      <c r="A2863" t="s">
        <v>19273</v>
      </c>
      <c r="B2863" t="s">
        <v>19274</v>
      </c>
      <c r="C2863" t="s">
        <v>19275</v>
      </c>
      <c r="D2863" t="s">
        <v>19276</v>
      </c>
      <c r="E2863" t="s">
        <v>19277</v>
      </c>
      <c r="F2863">
        <v>0.97609999999999997</v>
      </c>
      <c r="G2863" s="5">
        <v>13320.635</v>
      </c>
      <c r="H2863" s="5">
        <v>12636.229499999999</v>
      </c>
      <c r="I2863" s="5">
        <v>11187.991</v>
      </c>
      <c r="J2863">
        <v>1.0893509859419945</v>
      </c>
      <c r="K2863">
        <v>0.37824585688169998</v>
      </c>
    </row>
    <row r="2864" spans="1:11" x14ac:dyDescent="0.2">
      <c r="A2864" t="s">
        <v>11183</v>
      </c>
      <c r="B2864" t="s">
        <v>5101</v>
      </c>
      <c r="C2864" t="s">
        <v>11184</v>
      </c>
      <c r="D2864" t="s">
        <v>5102</v>
      </c>
      <c r="E2864" t="s">
        <v>11185</v>
      </c>
      <c r="F2864">
        <v>0.96360000000000001</v>
      </c>
      <c r="G2864" s="5">
        <v>0</v>
      </c>
      <c r="H2864" s="5">
        <v>9961.7739999999994</v>
      </c>
      <c r="I2864" s="5">
        <v>0</v>
      </c>
      <c r="J2864">
        <v>0.49178524508011184</v>
      </c>
      <c r="K2864">
        <v>0.37925939770189587</v>
      </c>
    </row>
    <row r="2865" spans="1:11" x14ac:dyDescent="0.2">
      <c r="A2865" t="s">
        <v>18972</v>
      </c>
      <c r="B2865" t="s">
        <v>11290</v>
      </c>
      <c r="C2865" t="s">
        <v>11291</v>
      </c>
      <c r="D2865" t="s">
        <v>11292</v>
      </c>
      <c r="E2865" t="s">
        <v>18973</v>
      </c>
      <c r="F2865">
        <v>1</v>
      </c>
      <c r="G2865" s="5">
        <v>98470.23</v>
      </c>
      <c r="H2865" s="5">
        <v>382274.38</v>
      </c>
      <c r="I2865" s="5">
        <v>120335.016</v>
      </c>
      <c r="J2865">
        <v>1.8541191141174502</v>
      </c>
      <c r="K2865">
        <v>0.37956480010196275</v>
      </c>
    </row>
    <row r="2866" spans="1:11" x14ac:dyDescent="0.2">
      <c r="A2866" t="s">
        <v>16877</v>
      </c>
      <c r="B2866" t="s">
        <v>7239</v>
      </c>
      <c r="C2866" t="s">
        <v>7240</v>
      </c>
      <c r="D2866" t="s">
        <v>7241</v>
      </c>
      <c r="E2866" t="s">
        <v>16878</v>
      </c>
      <c r="F2866">
        <v>0.95269999999999999</v>
      </c>
      <c r="G2866" s="5">
        <v>5967.39</v>
      </c>
      <c r="H2866" s="5">
        <v>3748.2782999999999</v>
      </c>
      <c r="I2866" s="5">
        <v>3243.6694000000002</v>
      </c>
      <c r="J2866">
        <v>1.5825539447063053</v>
      </c>
      <c r="K2866">
        <v>0.37980582111665467</v>
      </c>
    </row>
    <row r="2867" spans="1:11" x14ac:dyDescent="0.2">
      <c r="A2867" t="s">
        <v>13220</v>
      </c>
      <c r="B2867" t="s">
        <v>13221</v>
      </c>
      <c r="C2867" t="s">
        <v>13222</v>
      </c>
      <c r="D2867" t="s">
        <v>13223</v>
      </c>
      <c r="E2867" t="s">
        <v>13224</v>
      </c>
      <c r="F2867">
        <v>0.96419999999999995</v>
      </c>
      <c r="G2867" s="5">
        <v>74887.429999999993</v>
      </c>
      <c r="H2867" s="5">
        <v>79102.914000000004</v>
      </c>
      <c r="I2867" s="5">
        <v>97792.56</v>
      </c>
      <c r="J2867">
        <v>1.4914686966408688</v>
      </c>
      <c r="K2867">
        <v>0.38033917231026387</v>
      </c>
    </row>
    <row r="2868" spans="1:11" x14ac:dyDescent="0.2">
      <c r="A2868" t="s">
        <v>7236</v>
      </c>
      <c r="B2868" t="s">
        <v>5238</v>
      </c>
      <c r="C2868" t="s">
        <v>7210</v>
      </c>
      <c r="D2868" t="s">
        <v>5239</v>
      </c>
      <c r="E2868" t="s">
        <v>7237</v>
      </c>
      <c r="F2868">
        <v>0.95840000000000003</v>
      </c>
      <c r="G2868" s="5">
        <v>15847.928</v>
      </c>
      <c r="H2868" s="5">
        <v>50833.292999999998</v>
      </c>
      <c r="I2868" s="5">
        <v>0</v>
      </c>
      <c r="J2868">
        <v>0.6002883726055297</v>
      </c>
      <c r="K2868">
        <v>0.38157449855262426</v>
      </c>
    </row>
    <row r="2869" spans="1:11" x14ac:dyDescent="0.2">
      <c r="A2869" t="s">
        <v>9947</v>
      </c>
      <c r="B2869" t="s">
        <v>6370</v>
      </c>
      <c r="C2869" t="s">
        <v>6371</v>
      </c>
      <c r="D2869" t="s">
        <v>6372</v>
      </c>
      <c r="E2869" t="s">
        <v>9948</v>
      </c>
      <c r="F2869">
        <v>0.8367</v>
      </c>
      <c r="G2869" s="5">
        <v>4313.8222999999998</v>
      </c>
      <c r="H2869" s="5">
        <v>24703.353999999999</v>
      </c>
      <c r="I2869" s="5">
        <v>0</v>
      </c>
      <c r="J2869">
        <v>0.40655906495878247</v>
      </c>
      <c r="K2869">
        <v>0.38182117306468555</v>
      </c>
    </row>
    <row r="2870" spans="1:11" x14ac:dyDescent="0.2">
      <c r="A2870" t="s">
        <v>11383</v>
      </c>
      <c r="B2870" t="s">
        <v>11384</v>
      </c>
      <c r="C2870" t="s">
        <v>11385</v>
      </c>
      <c r="D2870" t="s">
        <v>11386</v>
      </c>
      <c r="E2870" t="s">
        <v>11387</v>
      </c>
      <c r="F2870">
        <v>1</v>
      </c>
      <c r="G2870" s="5">
        <v>6174.6149999999998</v>
      </c>
      <c r="H2870" s="5">
        <v>17785.285</v>
      </c>
      <c r="I2870" s="5">
        <v>6908.7479999999996</v>
      </c>
      <c r="J2870">
        <v>0.70762492952381995</v>
      </c>
      <c r="K2870">
        <v>0.38183928547080165</v>
      </c>
    </row>
    <row r="2871" spans="1:11" x14ac:dyDescent="0.2">
      <c r="A2871" t="s">
        <v>11388</v>
      </c>
      <c r="B2871" t="s">
        <v>11384</v>
      </c>
      <c r="C2871" t="s">
        <v>11385</v>
      </c>
      <c r="D2871" t="s">
        <v>11386</v>
      </c>
      <c r="E2871" t="s">
        <v>11387</v>
      </c>
      <c r="F2871">
        <v>1</v>
      </c>
      <c r="G2871" s="5">
        <v>6174.6149999999998</v>
      </c>
      <c r="H2871" s="5">
        <v>17785.285</v>
      </c>
      <c r="I2871" s="5">
        <v>6908.7479999999996</v>
      </c>
      <c r="J2871">
        <v>0.70762492952381995</v>
      </c>
      <c r="K2871">
        <v>0.38183928547080165</v>
      </c>
    </row>
    <row r="2872" spans="1:11" x14ac:dyDescent="0.2">
      <c r="A2872" t="s">
        <v>5753</v>
      </c>
      <c r="B2872" t="s">
        <v>5754</v>
      </c>
      <c r="C2872" t="s">
        <v>6913</v>
      </c>
      <c r="D2872" t="s">
        <v>5755</v>
      </c>
      <c r="E2872" t="s">
        <v>6914</v>
      </c>
      <c r="F2872">
        <v>0.95109999999999995</v>
      </c>
      <c r="G2872" s="5">
        <v>8236.9879999999994</v>
      </c>
      <c r="H2872" s="5">
        <v>19278.175999999999</v>
      </c>
      <c r="I2872" s="5">
        <v>12929.803</v>
      </c>
      <c r="J2872">
        <v>0.77124192590850393</v>
      </c>
      <c r="K2872">
        <v>0.38206750635161774</v>
      </c>
    </row>
    <row r="2873" spans="1:11" x14ac:dyDescent="0.2">
      <c r="A2873" t="s">
        <v>17575</v>
      </c>
      <c r="B2873" t="s">
        <v>11412</v>
      </c>
      <c r="C2873" t="s">
        <v>11413</v>
      </c>
      <c r="D2873" t="s">
        <v>11414</v>
      </c>
      <c r="E2873" t="s">
        <v>17576</v>
      </c>
      <c r="F2873">
        <v>0.9617</v>
      </c>
      <c r="G2873" s="5">
        <v>6917.2393000000002</v>
      </c>
      <c r="H2873" s="5">
        <v>4822.0684000000001</v>
      </c>
      <c r="I2873" s="5">
        <v>5933.2505000000001</v>
      </c>
      <c r="J2873">
        <v>1.1501505034255139</v>
      </c>
      <c r="K2873">
        <v>0.38216230252667988</v>
      </c>
    </row>
    <row r="2874" spans="1:11" x14ac:dyDescent="0.2">
      <c r="A2874" t="s">
        <v>17666</v>
      </c>
      <c r="B2874" t="s">
        <v>17667</v>
      </c>
      <c r="C2874" t="s">
        <v>17668</v>
      </c>
      <c r="D2874" t="s">
        <v>17669</v>
      </c>
      <c r="E2874" t="s">
        <v>17670</v>
      </c>
      <c r="F2874">
        <v>0.97540000000000004</v>
      </c>
      <c r="G2874" s="5">
        <v>26172.15</v>
      </c>
      <c r="H2874" s="5">
        <v>61778.133000000002</v>
      </c>
      <c r="I2874" s="5">
        <v>79472.179999999993</v>
      </c>
      <c r="J2874">
        <v>0.72532040065620806</v>
      </c>
      <c r="K2874">
        <v>0.38218895920199369</v>
      </c>
    </row>
    <row r="2875" spans="1:11" x14ac:dyDescent="0.2">
      <c r="A2875" t="s">
        <v>13393</v>
      </c>
      <c r="B2875" t="s">
        <v>5714</v>
      </c>
      <c r="C2875" t="s">
        <v>8904</v>
      </c>
      <c r="D2875" t="s">
        <v>5715</v>
      </c>
      <c r="E2875" t="s">
        <v>13394</v>
      </c>
      <c r="F2875">
        <v>0.96479999999999999</v>
      </c>
      <c r="G2875" s="5">
        <v>11603.855</v>
      </c>
      <c r="H2875" s="5">
        <v>10438.135</v>
      </c>
      <c r="I2875" s="5">
        <v>13625.958000000001</v>
      </c>
      <c r="J2875">
        <v>1.1279592370597575</v>
      </c>
      <c r="K2875">
        <v>0.38219036982752258</v>
      </c>
    </row>
    <row r="2876" spans="1:11" x14ac:dyDescent="0.2">
      <c r="A2876" t="s">
        <v>17831</v>
      </c>
      <c r="B2876" t="s">
        <v>12524</v>
      </c>
      <c r="C2876" t="s">
        <v>12525</v>
      </c>
      <c r="D2876" t="s">
        <v>12526</v>
      </c>
      <c r="E2876" t="s">
        <v>17832</v>
      </c>
      <c r="F2876">
        <v>0.97660000000000002</v>
      </c>
      <c r="G2876" s="5">
        <v>54207.292999999998</v>
      </c>
      <c r="H2876" s="5">
        <v>49660.438000000002</v>
      </c>
      <c r="I2876" s="5">
        <v>86661.69</v>
      </c>
      <c r="J2876">
        <v>1.265894074939961</v>
      </c>
      <c r="K2876">
        <v>0.38220532878161662</v>
      </c>
    </row>
    <row r="2877" spans="1:11" x14ac:dyDescent="0.2">
      <c r="A2877" t="s">
        <v>21178</v>
      </c>
      <c r="B2877" t="s">
        <v>48</v>
      </c>
      <c r="C2877" t="s">
        <v>6896</v>
      </c>
      <c r="D2877" t="s">
        <v>38</v>
      </c>
      <c r="E2877" t="s">
        <v>21179</v>
      </c>
      <c r="F2877">
        <v>0.95960000000000001</v>
      </c>
      <c r="G2877" s="5">
        <v>17830.625</v>
      </c>
      <c r="H2877" s="5">
        <v>24128.646000000001</v>
      </c>
      <c r="I2877" s="5">
        <v>29675.115000000002</v>
      </c>
      <c r="J2877">
        <v>1.2021734798106209</v>
      </c>
      <c r="K2877">
        <v>0.38237052972704871</v>
      </c>
    </row>
    <row r="2878" spans="1:11" x14ac:dyDescent="0.2">
      <c r="A2878" t="s">
        <v>8689</v>
      </c>
      <c r="B2878" t="s">
        <v>6519</v>
      </c>
      <c r="C2878" t="s">
        <v>7526</v>
      </c>
      <c r="D2878" t="s">
        <v>6520</v>
      </c>
      <c r="E2878" t="s">
        <v>8690</v>
      </c>
      <c r="F2878">
        <v>0.9657</v>
      </c>
      <c r="G2878" s="5">
        <v>9197.5779999999995</v>
      </c>
      <c r="H2878" s="5">
        <v>16346.762000000001</v>
      </c>
      <c r="I2878" s="5">
        <v>17592.138999999999</v>
      </c>
      <c r="J2878">
        <v>1.2194907777882127</v>
      </c>
      <c r="K2878">
        <v>0.38247309743750585</v>
      </c>
    </row>
    <row r="2879" spans="1:11" x14ac:dyDescent="0.2">
      <c r="A2879" t="s">
        <v>9671</v>
      </c>
      <c r="B2879" t="s">
        <v>9672</v>
      </c>
      <c r="C2879" t="s">
        <v>9673</v>
      </c>
      <c r="D2879" t="s">
        <v>9674</v>
      </c>
      <c r="E2879" t="s">
        <v>9675</v>
      </c>
      <c r="F2879">
        <v>0.95130000000000003</v>
      </c>
      <c r="G2879" s="5">
        <v>0</v>
      </c>
      <c r="H2879" s="5">
        <v>41863.855000000003</v>
      </c>
      <c r="I2879" s="5">
        <v>0</v>
      </c>
      <c r="J2879">
        <v>0.38266272442745158</v>
      </c>
      <c r="K2879">
        <v>0.38267215720844078</v>
      </c>
    </row>
    <row r="2880" spans="1:11" x14ac:dyDescent="0.2">
      <c r="A2880" t="s">
        <v>8859</v>
      </c>
      <c r="B2880" t="s">
        <v>8860</v>
      </c>
      <c r="C2880" t="s">
        <v>8861</v>
      </c>
      <c r="D2880" t="s">
        <v>8862</v>
      </c>
      <c r="E2880" t="s">
        <v>8863</v>
      </c>
      <c r="F2880">
        <v>0.9738</v>
      </c>
      <c r="G2880" s="5">
        <v>32502.386999999999</v>
      </c>
      <c r="H2880" s="5">
        <v>41398.976999999999</v>
      </c>
      <c r="I2880" s="5">
        <v>48759.862999999998</v>
      </c>
      <c r="J2880">
        <v>0.89588974265368093</v>
      </c>
      <c r="K2880">
        <v>0.38269400255284669</v>
      </c>
    </row>
    <row r="2881" spans="1:11" x14ac:dyDescent="0.2">
      <c r="A2881" t="s">
        <v>16705</v>
      </c>
      <c r="B2881" t="s">
        <v>6958</v>
      </c>
      <c r="C2881" t="s">
        <v>6959</v>
      </c>
      <c r="D2881" t="s">
        <v>6960</v>
      </c>
      <c r="E2881" t="s">
        <v>16706</v>
      </c>
      <c r="F2881">
        <v>0.86870000000000003</v>
      </c>
      <c r="G2881" s="5">
        <v>178246.55</v>
      </c>
      <c r="H2881" s="5">
        <v>0</v>
      </c>
      <c r="I2881" s="5">
        <v>0</v>
      </c>
      <c r="J2881">
        <v>0.38247055354248294</v>
      </c>
      <c r="K2881">
        <v>0.38278387286406423</v>
      </c>
    </row>
    <row r="2882" spans="1:11" x14ac:dyDescent="0.2">
      <c r="A2882" t="s">
        <v>12582</v>
      </c>
      <c r="B2882" t="s">
        <v>7595</v>
      </c>
      <c r="C2882" t="s">
        <v>7596</v>
      </c>
      <c r="D2882" t="s">
        <v>7597</v>
      </c>
      <c r="E2882" t="s">
        <v>12583</v>
      </c>
      <c r="F2882">
        <v>0.85350000000000004</v>
      </c>
      <c r="G2882" s="5">
        <v>53099.065999999999</v>
      </c>
      <c r="H2882" s="5">
        <v>57768.991999999998</v>
      </c>
      <c r="I2882" s="5">
        <v>67123.92</v>
      </c>
      <c r="J2882">
        <v>1.5034056163633109</v>
      </c>
      <c r="K2882">
        <v>0.38292484972575902</v>
      </c>
    </row>
    <row r="2883" spans="1:11" x14ac:dyDescent="0.2">
      <c r="A2883" t="s">
        <v>8908</v>
      </c>
      <c r="B2883" t="s">
        <v>4832</v>
      </c>
      <c r="C2883" t="s">
        <v>7231</v>
      </c>
      <c r="D2883" t="s">
        <v>4823</v>
      </c>
      <c r="E2883" t="s">
        <v>8909</v>
      </c>
      <c r="F2883">
        <v>0.97629999999999995</v>
      </c>
      <c r="G2883" s="5">
        <v>10320.374</v>
      </c>
      <c r="H2883" s="5">
        <v>11930.183999999999</v>
      </c>
      <c r="I2883" s="5">
        <v>2818.1129999999998</v>
      </c>
      <c r="J2883">
        <v>0.74781488956601827</v>
      </c>
      <c r="K2883">
        <v>0.38293289332481251</v>
      </c>
    </row>
    <row r="2884" spans="1:11" x14ac:dyDescent="0.2">
      <c r="A2884" t="s">
        <v>10749</v>
      </c>
      <c r="B2884" t="s">
        <v>10750</v>
      </c>
      <c r="C2884" t="s">
        <v>10751</v>
      </c>
      <c r="D2884" t="s">
        <v>10752</v>
      </c>
      <c r="E2884" t="s">
        <v>10753</v>
      </c>
      <c r="F2884">
        <v>1</v>
      </c>
      <c r="G2884" s="5">
        <v>31213.326000000001</v>
      </c>
      <c r="H2884" s="5">
        <v>34618.625</v>
      </c>
      <c r="I2884" s="5">
        <v>24644.883000000002</v>
      </c>
      <c r="J2884">
        <v>0.87232365728513128</v>
      </c>
      <c r="K2884">
        <v>0.38368042446963957</v>
      </c>
    </row>
    <row r="2885" spans="1:11" x14ac:dyDescent="0.2">
      <c r="A2885" t="s">
        <v>11076</v>
      </c>
      <c r="B2885" t="s">
        <v>4832</v>
      </c>
      <c r="C2885" t="s">
        <v>7231</v>
      </c>
      <c r="D2885" t="s">
        <v>4823</v>
      </c>
      <c r="E2885" t="s">
        <v>11077</v>
      </c>
      <c r="F2885">
        <v>0.96399999999999997</v>
      </c>
      <c r="G2885" s="5">
        <v>6550.3860000000004</v>
      </c>
      <c r="H2885" s="5">
        <v>16023.78</v>
      </c>
      <c r="I2885" s="5">
        <v>15278.078</v>
      </c>
      <c r="J2885">
        <v>0.78292030203171181</v>
      </c>
      <c r="K2885">
        <v>0.38392761843249001</v>
      </c>
    </row>
    <row r="2886" spans="1:11" x14ac:dyDescent="0.2">
      <c r="A2886" t="s">
        <v>14287</v>
      </c>
      <c r="B2886" t="s">
        <v>1333</v>
      </c>
      <c r="C2886" t="s">
        <v>14273</v>
      </c>
      <c r="D2886" t="s">
        <v>1324</v>
      </c>
      <c r="E2886" t="s">
        <v>14288</v>
      </c>
      <c r="F2886">
        <v>0.97340000000000004</v>
      </c>
      <c r="G2886" s="5">
        <v>2604.4146000000001</v>
      </c>
      <c r="H2886" s="5">
        <v>31582.895</v>
      </c>
      <c r="I2886" s="5">
        <v>4930.0659999999998</v>
      </c>
      <c r="J2886">
        <v>3.3493402007862092</v>
      </c>
      <c r="K2886">
        <v>0.38407125110498014</v>
      </c>
    </row>
    <row r="2887" spans="1:11" x14ac:dyDescent="0.2">
      <c r="A2887" t="s">
        <v>14289</v>
      </c>
      <c r="B2887" t="s">
        <v>1333</v>
      </c>
      <c r="C2887" t="s">
        <v>14273</v>
      </c>
      <c r="D2887" t="s">
        <v>1324</v>
      </c>
      <c r="E2887" t="s">
        <v>14290</v>
      </c>
      <c r="F2887">
        <v>0.9738</v>
      </c>
      <c r="G2887" s="5">
        <v>2604.4146000000001</v>
      </c>
      <c r="H2887" s="5">
        <v>31582.895</v>
      </c>
      <c r="I2887" s="5">
        <v>4930.0659999999998</v>
      </c>
      <c r="J2887">
        <v>3.3493402007862092</v>
      </c>
      <c r="K2887">
        <v>0.38407125110498014</v>
      </c>
    </row>
    <row r="2888" spans="1:11" x14ac:dyDescent="0.2">
      <c r="A2888" t="s">
        <v>16619</v>
      </c>
      <c r="B2888" t="s">
        <v>16620</v>
      </c>
      <c r="C2888" t="s">
        <v>16621</v>
      </c>
      <c r="D2888" t="s">
        <v>16622</v>
      </c>
      <c r="E2888" t="s">
        <v>16623</v>
      </c>
      <c r="F2888">
        <v>0.97540000000000004</v>
      </c>
      <c r="G2888" s="5">
        <v>27480.067999999999</v>
      </c>
      <c r="H2888" s="5">
        <v>22301.901999999998</v>
      </c>
      <c r="I2888" s="5">
        <v>27849.057000000001</v>
      </c>
      <c r="J2888">
        <v>1.138823022392796</v>
      </c>
      <c r="K2888">
        <v>0.38424616897859476</v>
      </c>
    </row>
    <row r="2889" spans="1:11" x14ac:dyDescent="0.2">
      <c r="A2889" t="s">
        <v>5323</v>
      </c>
      <c r="B2889" t="s">
        <v>5195</v>
      </c>
      <c r="C2889" t="s">
        <v>9269</v>
      </c>
      <c r="D2889" t="s">
        <v>5196</v>
      </c>
      <c r="E2889" t="s">
        <v>17003</v>
      </c>
      <c r="F2889">
        <v>0.9768</v>
      </c>
      <c r="G2889" s="5">
        <v>25794.315999999999</v>
      </c>
      <c r="H2889" s="5">
        <v>44843.839999999997</v>
      </c>
      <c r="I2889" s="5">
        <v>42276.035000000003</v>
      </c>
      <c r="J2889">
        <v>0.6628369076973547</v>
      </c>
      <c r="K2889">
        <v>0.38434148288278586</v>
      </c>
    </row>
    <row r="2890" spans="1:11" x14ac:dyDescent="0.2">
      <c r="A2890" t="s">
        <v>10047</v>
      </c>
      <c r="B2890" t="s">
        <v>7740</v>
      </c>
      <c r="C2890" t="s">
        <v>7741</v>
      </c>
      <c r="D2890" t="s">
        <v>7742</v>
      </c>
      <c r="E2890" t="s">
        <v>10048</v>
      </c>
      <c r="F2890">
        <v>0.97409999999999997</v>
      </c>
      <c r="G2890" s="5">
        <v>63068.78</v>
      </c>
      <c r="H2890" s="5">
        <v>78816.945000000007</v>
      </c>
      <c r="I2890" s="5">
        <v>65140.366999999998</v>
      </c>
      <c r="J2890">
        <v>1.0939011179898428</v>
      </c>
      <c r="K2890">
        <v>0.38513280980111708</v>
      </c>
    </row>
    <row r="2891" spans="1:11" x14ac:dyDescent="0.2">
      <c r="A2891" t="s">
        <v>10367</v>
      </c>
      <c r="B2891" t="s">
        <v>8522</v>
      </c>
      <c r="C2891" t="s">
        <v>8523</v>
      </c>
      <c r="D2891" t="s">
        <v>8524</v>
      </c>
      <c r="E2891" t="s">
        <v>10368</v>
      </c>
      <c r="F2891">
        <v>0.9748</v>
      </c>
      <c r="G2891" s="5">
        <v>7483.7510000000002</v>
      </c>
      <c r="H2891" s="5">
        <v>32531.855</v>
      </c>
      <c r="I2891" s="5">
        <v>19998.023000000001</v>
      </c>
      <c r="J2891">
        <v>1.7597802789282766</v>
      </c>
      <c r="K2891">
        <v>0.3853773509213671</v>
      </c>
    </row>
    <row r="2892" spans="1:11" x14ac:dyDescent="0.2">
      <c r="A2892" t="s">
        <v>9954</v>
      </c>
      <c r="B2892" t="s">
        <v>5113</v>
      </c>
      <c r="C2892" t="s">
        <v>6193</v>
      </c>
      <c r="D2892" t="s">
        <v>5114</v>
      </c>
      <c r="E2892" t="s">
        <v>9955</v>
      </c>
      <c r="F2892">
        <v>0.93310000000000004</v>
      </c>
      <c r="G2892" s="5">
        <v>0</v>
      </c>
      <c r="H2892" s="5">
        <v>41585.214999999997</v>
      </c>
      <c r="I2892" s="5">
        <v>0</v>
      </c>
      <c r="J2892">
        <v>38.280733995794797</v>
      </c>
      <c r="K2892">
        <v>0.38540947475526077</v>
      </c>
    </row>
    <row r="2893" spans="1:11" x14ac:dyDescent="0.2">
      <c r="A2893" t="s">
        <v>12277</v>
      </c>
      <c r="B2893" t="s">
        <v>12278</v>
      </c>
      <c r="C2893" t="s">
        <v>12279</v>
      </c>
      <c r="D2893" t="s">
        <v>12280</v>
      </c>
      <c r="E2893" t="s">
        <v>12281</v>
      </c>
      <c r="F2893">
        <v>0.96240000000000003</v>
      </c>
      <c r="G2893" s="5">
        <v>6592.5312000000004</v>
      </c>
      <c r="H2893" s="5">
        <v>10780.653</v>
      </c>
      <c r="I2893" s="5">
        <v>0</v>
      </c>
      <c r="J2893">
        <v>0.44973216718127446</v>
      </c>
      <c r="K2893">
        <v>0.38575902972199005</v>
      </c>
    </row>
    <row r="2894" spans="1:11" x14ac:dyDescent="0.2">
      <c r="A2894" t="s">
        <v>12282</v>
      </c>
      <c r="B2894" t="s">
        <v>12278</v>
      </c>
      <c r="C2894" t="s">
        <v>12279</v>
      </c>
      <c r="D2894" t="s">
        <v>12280</v>
      </c>
      <c r="E2894" t="s">
        <v>12281</v>
      </c>
      <c r="F2894">
        <v>0.96140000000000003</v>
      </c>
      <c r="G2894" s="5">
        <v>6592.5312000000004</v>
      </c>
      <c r="H2894" s="5">
        <v>10780.653</v>
      </c>
      <c r="I2894" s="5">
        <v>0</v>
      </c>
      <c r="J2894">
        <v>0.44973216718127446</v>
      </c>
      <c r="K2894">
        <v>0.38575902972199005</v>
      </c>
    </row>
    <row r="2895" spans="1:11" x14ac:dyDescent="0.2">
      <c r="A2895" t="s">
        <v>13382</v>
      </c>
      <c r="B2895" t="s">
        <v>5600</v>
      </c>
      <c r="C2895" t="s">
        <v>6085</v>
      </c>
      <c r="D2895" t="s">
        <v>5601</v>
      </c>
      <c r="E2895" t="s">
        <v>13383</v>
      </c>
      <c r="F2895">
        <v>0.97519999999999996</v>
      </c>
      <c r="G2895" s="5">
        <v>40290.336000000003</v>
      </c>
      <c r="H2895" s="5">
        <v>73530.054999999993</v>
      </c>
      <c r="I2895" s="5">
        <v>57820.207000000002</v>
      </c>
      <c r="J2895">
        <v>0.8355515346495378</v>
      </c>
      <c r="K2895">
        <v>0.38576830079839791</v>
      </c>
    </row>
    <row r="2896" spans="1:11" x14ac:dyDescent="0.2">
      <c r="A2896" t="s">
        <v>11633</v>
      </c>
      <c r="B2896" t="s">
        <v>11634</v>
      </c>
      <c r="C2896" t="s">
        <v>11635</v>
      </c>
      <c r="D2896" t="s">
        <v>11636</v>
      </c>
      <c r="E2896" t="s">
        <v>11637</v>
      </c>
      <c r="F2896">
        <v>0.96940000000000004</v>
      </c>
      <c r="G2896" s="5">
        <v>4339.1553000000004</v>
      </c>
      <c r="H2896" s="5">
        <v>8769.7630000000008</v>
      </c>
      <c r="I2896" s="5">
        <v>4538.1959999999999</v>
      </c>
      <c r="J2896">
        <v>1.3144473076108181</v>
      </c>
      <c r="K2896">
        <v>0.38604781924673753</v>
      </c>
    </row>
    <row r="2897" spans="1:11" x14ac:dyDescent="0.2">
      <c r="A2897" t="s">
        <v>14578</v>
      </c>
      <c r="B2897" t="s">
        <v>5082</v>
      </c>
      <c r="C2897" t="s">
        <v>8928</v>
      </c>
      <c r="D2897" t="s">
        <v>5083</v>
      </c>
      <c r="E2897" t="s">
        <v>14579</v>
      </c>
      <c r="F2897">
        <v>0.97509999999999997</v>
      </c>
      <c r="G2897" s="5">
        <v>11446.662</v>
      </c>
      <c r="H2897" s="5">
        <v>10529.152</v>
      </c>
      <c r="I2897" s="5">
        <v>8300.2939999999999</v>
      </c>
      <c r="J2897">
        <v>0.8712278545365455</v>
      </c>
      <c r="K2897">
        <v>0.38630531420052977</v>
      </c>
    </row>
    <row r="2898" spans="1:11" x14ac:dyDescent="0.2">
      <c r="A2898" t="s">
        <v>18259</v>
      </c>
      <c r="B2898" t="s">
        <v>3018</v>
      </c>
      <c r="C2898" t="s">
        <v>10834</v>
      </c>
      <c r="D2898" t="s">
        <v>3011</v>
      </c>
      <c r="E2898" t="s">
        <v>18260</v>
      </c>
      <c r="F2898">
        <v>0.96309999999999996</v>
      </c>
      <c r="G2898" s="5">
        <v>0</v>
      </c>
      <c r="H2898" s="5">
        <v>2216.2829999999999</v>
      </c>
      <c r="I2898" s="5">
        <v>0</v>
      </c>
      <c r="J2898">
        <v>0.37168657982632169</v>
      </c>
      <c r="K2898">
        <v>0.38638232273201079</v>
      </c>
    </row>
    <row r="2899" spans="1:11" x14ac:dyDescent="0.2">
      <c r="A2899" t="s">
        <v>18720</v>
      </c>
      <c r="B2899" t="s">
        <v>18721</v>
      </c>
      <c r="C2899" t="s">
        <v>18722</v>
      </c>
      <c r="D2899" t="s">
        <v>18723</v>
      </c>
      <c r="E2899" t="s">
        <v>18724</v>
      </c>
      <c r="F2899">
        <v>0.97650000000000003</v>
      </c>
      <c r="G2899" s="5">
        <v>127143.05</v>
      </c>
      <c r="H2899" s="5">
        <v>99196.38</v>
      </c>
      <c r="I2899" s="5">
        <v>111941.125</v>
      </c>
      <c r="J2899">
        <v>1.1020583776579238</v>
      </c>
      <c r="K2899">
        <v>0.38783021837601922</v>
      </c>
    </row>
    <row r="2900" spans="1:11" x14ac:dyDescent="0.2">
      <c r="A2900" t="s">
        <v>20299</v>
      </c>
      <c r="B2900" t="s">
        <v>10599</v>
      </c>
      <c r="C2900" t="s">
        <v>10600</v>
      </c>
      <c r="D2900" t="s">
        <v>10601</v>
      </c>
      <c r="E2900" t="s">
        <v>20300</v>
      </c>
      <c r="F2900">
        <v>1</v>
      </c>
      <c r="G2900" s="5">
        <v>203334.94</v>
      </c>
      <c r="H2900" s="5">
        <v>246596.78</v>
      </c>
      <c r="I2900" s="5">
        <v>268356.46999999997</v>
      </c>
      <c r="J2900">
        <v>0.87835212464680679</v>
      </c>
      <c r="K2900">
        <v>0.38785499143496655</v>
      </c>
    </row>
    <row r="2901" spans="1:11" x14ac:dyDescent="0.2">
      <c r="A2901" t="s">
        <v>19261</v>
      </c>
      <c r="B2901" t="s">
        <v>4862</v>
      </c>
      <c r="C2901" t="s">
        <v>19262</v>
      </c>
      <c r="D2901" t="s">
        <v>4853</v>
      </c>
      <c r="E2901" t="s">
        <v>19263</v>
      </c>
      <c r="F2901">
        <v>0.97099999999999997</v>
      </c>
      <c r="G2901" s="5">
        <v>7695.1859999999997</v>
      </c>
      <c r="H2901" s="5">
        <v>6532.5385999999999</v>
      </c>
      <c r="I2901" s="5">
        <v>5877.6809999999996</v>
      </c>
      <c r="J2901">
        <v>1.1857878656803407</v>
      </c>
      <c r="K2901">
        <v>0.38850302055212355</v>
      </c>
    </row>
    <row r="2902" spans="1:11" x14ac:dyDescent="0.2">
      <c r="A2902" t="s">
        <v>15410</v>
      </c>
      <c r="B2902" t="s">
        <v>8988</v>
      </c>
      <c r="C2902" t="s">
        <v>8989</v>
      </c>
      <c r="D2902" t="s">
        <v>8990</v>
      </c>
      <c r="E2902" t="s">
        <v>15411</v>
      </c>
      <c r="F2902">
        <v>0.89639999999999997</v>
      </c>
      <c r="G2902" s="5">
        <v>3503.4074999999998</v>
      </c>
      <c r="H2902" s="5">
        <v>0</v>
      </c>
      <c r="I2902" s="5">
        <v>10377.537</v>
      </c>
      <c r="J2902">
        <v>3.3296483813924658</v>
      </c>
      <c r="K2902">
        <v>0.38855507308331827</v>
      </c>
    </row>
    <row r="2903" spans="1:11" x14ac:dyDescent="0.2">
      <c r="A2903" t="s">
        <v>14389</v>
      </c>
      <c r="B2903" t="s">
        <v>14390</v>
      </c>
      <c r="C2903" t="s">
        <v>14391</v>
      </c>
      <c r="D2903" t="s">
        <v>14392</v>
      </c>
      <c r="E2903" t="s">
        <v>14393</v>
      </c>
      <c r="F2903">
        <v>1</v>
      </c>
      <c r="G2903" s="5">
        <v>34622.836000000003</v>
      </c>
      <c r="H2903" s="5">
        <v>81735.835999999996</v>
      </c>
      <c r="I2903" s="5">
        <v>56205.824000000001</v>
      </c>
      <c r="J2903">
        <v>1.3585574089666057</v>
      </c>
      <c r="K2903">
        <v>0.38886598160456326</v>
      </c>
    </row>
    <row r="2904" spans="1:11" x14ac:dyDescent="0.2">
      <c r="A2904" t="s">
        <v>20670</v>
      </c>
      <c r="B2904" t="s">
        <v>5644</v>
      </c>
      <c r="C2904" t="s">
        <v>9227</v>
      </c>
      <c r="D2904" t="s">
        <v>5645</v>
      </c>
      <c r="E2904" t="s">
        <v>20671</v>
      </c>
      <c r="F2904">
        <v>1</v>
      </c>
      <c r="G2904" s="5">
        <v>415289.75</v>
      </c>
      <c r="H2904" s="5">
        <v>440058</v>
      </c>
      <c r="I2904" s="5">
        <v>350955.7</v>
      </c>
      <c r="J2904">
        <v>0.93425298064030116</v>
      </c>
      <c r="K2904">
        <v>0.38900532906702484</v>
      </c>
    </row>
    <row r="2905" spans="1:11" x14ac:dyDescent="0.2">
      <c r="A2905" t="s">
        <v>13909</v>
      </c>
      <c r="B2905" t="s">
        <v>13910</v>
      </c>
      <c r="C2905" t="s">
        <v>13911</v>
      </c>
      <c r="D2905" t="s">
        <v>13912</v>
      </c>
      <c r="E2905" t="s">
        <v>13913</v>
      </c>
      <c r="F2905">
        <v>0.97199999999999998</v>
      </c>
      <c r="G2905" s="5">
        <v>7761.7640000000001</v>
      </c>
      <c r="H2905" s="5">
        <v>0</v>
      </c>
      <c r="I2905" s="5">
        <v>3764.5770000000002</v>
      </c>
      <c r="J2905">
        <v>2.8916467348137846</v>
      </c>
      <c r="K2905">
        <v>0.38930238018812641</v>
      </c>
    </row>
    <row r="2906" spans="1:11" x14ac:dyDescent="0.2">
      <c r="A2906" t="s">
        <v>20258</v>
      </c>
      <c r="B2906" t="s">
        <v>2843</v>
      </c>
      <c r="C2906" t="s">
        <v>7759</v>
      </c>
      <c r="D2906" t="s">
        <v>2834</v>
      </c>
      <c r="E2906" t="s">
        <v>20259</v>
      </c>
      <c r="F2906">
        <v>0.97660000000000002</v>
      </c>
      <c r="G2906" s="5">
        <v>4922.3915999999999</v>
      </c>
      <c r="H2906" s="5">
        <v>15809.311</v>
      </c>
      <c r="I2906" s="5">
        <v>2915.8544999999999</v>
      </c>
      <c r="J2906">
        <v>0.66634860191961476</v>
      </c>
      <c r="K2906">
        <v>0.38934310262469457</v>
      </c>
    </row>
    <row r="2907" spans="1:11" x14ac:dyDescent="0.2">
      <c r="A2907" t="s">
        <v>16987</v>
      </c>
      <c r="B2907" t="s">
        <v>9230</v>
      </c>
      <c r="C2907" t="s">
        <v>9231</v>
      </c>
      <c r="D2907" t="s">
        <v>9232</v>
      </c>
      <c r="E2907" t="s">
        <v>16988</v>
      </c>
      <c r="F2907">
        <v>0.97340000000000004</v>
      </c>
      <c r="G2907" s="5">
        <v>30862.601999999999</v>
      </c>
      <c r="H2907" s="5">
        <v>21367.998</v>
      </c>
      <c r="I2907" s="5">
        <v>20339.773000000001</v>
      </c>
      <c r="J2907">
        <v>1.5344770502871994</v>
      </c>
      <c r="K2907">
        <v>0.38953870134279017</v>
      </c>
    </row>
    <row r="2908" spans="1:11" x14ac:dyDescent="0.2">
      <c r="A2908" t="s">
        <v>17630</v>
      </c>
      <c r="B2908" t="s">
        <v>5244</v>
      </c>
      <c r="C2908" t="s">
        <v>11164</v>
      </c>
      <c r="D2908" t="s">
        <v>5245</v>
      </c>
      <c r="E2908" t="s">
        <v>17631</v>
      </c>
      <c r="F2908">
        <v>0.96950000000000003</v>
      </c>
      <c r="G2908" s="5">
        <v>9558.1350000000002</v>
      </c>
      <c r="H2908" s="5">
        <v>9729.1360000000004</v>
      </c>
      <c r="I2908" s="5">
        <v>11029.457</v>
      </c>
      <c r="J2908">
        <v>1.1062332143056779</v>
      </c>
      <c r="K2908">
        <v>0.38988522243040008</v>
      </c>
    </row>
    <row r="2909" spans="1:11" x14ac:dyDescent="0.2">
      <c r="A2909" t="s">
        <v>15637</v>
      </c>
      <c r="B2909" t="s">
        <v>5833</v>
      </c>
      <c r="C2909" t="s">
        <v>7299</v>
      </c>
      <c r="D2909" t="s">
        <v>5834</v>
      </c>
      <c r="E2909" t="s">
        <v>15638</v>
      </c>
      <c r="F2909">
        <v>0.87849999999999995</v>
      </c>
      <c r="G2909" s="5">
        <v>0</v>
      </c>
      <c r="H2909" s="5">
        <v>5604.6760000000004</v>
      </c>
      <c r="I2909" s="5">
        <v>0</v>
      </c>
      <c r="J2909">
        <v>0.35099065559388393</v>
      </c>
      <c r="K2909">
        <v>0.39008502858419608</v>
      </c>
    </row>
    <row r="2910" spans="1:11" x14ac:dyDescent="0.2">
      <c r="A2910" t="s">
        <v>16778</v>
      </c>
      <c r="B2910" t="s">
        <v>9091</v>
      </c>
      <c r="C2910" t="s">
        <v>9092</v>
      </c>
      <c r="D2910" t="s">
        <v>9093</v>
      </c>
      <c r="E2910" t="s">
        <v>16779</v>
      </c>
      <c r="F2910">
        <v>0.87649999999999995</v>
      </c>
      <c r="G2910" s="5">
        <v>8640.3870000000006</v>
      </c>
      <c r="H2910" s="5">
        <v>7562.1225999999997</v>
      </c>
      <c r="I2910" s="5">
        <v>7463.5106999999998</v>
      </c>
      <c r="J2910">
        <v>1.0654340395646202</v>
      </c>
      <c r="K2910">
        <v>0.39031411401315308</v>
      </c>
    </row>
    <row r="2911" spans="1:11" x14ac:dyDescent="0.2">
      <c r="A2911" t="s">
        <v>10052</v>
      </c>
      <c r="B2911" t="s">
        <v>8899</v>
      </c>
      <c r="C2911" t="s">
        <v>8900</v>
      </c>
      <c r="D2911" t="s">
        <v>8901</v>
      </c>
      <c r="E2911" t="s">
        <v>10053</v>
      </c>
      <c r="F2911">
        <v>0.97189999999999999</v>
      </c>
      <c r="G2911" s="5">
        <v>30543.61</v>
      </c>
      <c r="H2911" s="5">
        <v>131049.48</v>
      </c>
      <c r="I2911" s="5">
        <v>49703.26</v>
      </c>
      <c r="J2911">
        <v>0.64927521167060187</v>
      </c>
      <c r="K2911">
        <v>0.39045274891490006</v>
      </c>
    </row>
    <row r="2912" spans="1:11" x14ac:dyDescent="0.2">
      <c r="A2912" t="s">
        <v>20477</v>
      </c>
      <c r="B2912" t="s">
        <v>4565</v>
      </c>
      <c r="C2912" t="s">
        <v>18433</v>
      </c>
      <c r="D2912" t="s">
        <v>4555</v>
      </c>
      <c r="E2912" t="s">
        <v>20478</v>
      </c>
      <c r="F2912">
        <v>1</v>
      </c>
      <c r="G2912" s="5">
        <v>12880.427</v>
      </c>
      <c r="H2912" s="5">
        <v>18922.393</v>
      </c>
      <c r="I2912" s="5">
        <v>12873.103999999999</v>
      </c>
      <c r="J2912">
        <v>0.88156754484106381</v>
      </c>
      <c r="K2912">
        <v>0.39097302911941428</v>
      </c>
    </row>
    <row r="2913" spans="1:11" x14ac:dyDescent="0.2">
      <c r="A2913" t="s">
        <v>17926</v>
      </c>
      <c r="B2913" t="s">
        <v>48</v>
      </c>
      <c r="C2913" t="s">
        <v>6896</v>
      </c>
      <c r="D2913" t="s">
        <v>38</v>
      </c>
      <c r="E2913" t="s">
        <v>17927</v>
      </c>
      <c r="F2913">
        <v>0.97399999999999998</v>
      </c>
      <c r="G2913" s="5">
        <v>24486.758000000002</v>
      </c>
      <c r="H2913" s="5">
        <v>29013.923999999999</v>
      </c>
      <c r="I2913" s="5">
        <v>29041.848000000002</v>
      </c>
      <c r="J2913">
        <v>0.92623840304606619</v>
      </c>
      <c r="K2913">
        <v>0.39105868185423565</v>
      </c>
    </row>
    <row r="2914" spans="1:11" x14ac:dyDescent="0.2">
      <c r="A2914" t="s">
        <v>13636</v>
      </c>
      <c r="B2914" t="s">
        <v>8130</v>
      </c>
      <c r="C2914" t="s">
        <v>8131</v>
      </c>
      <c r="D2914" t="s">
        <v>8132</v>
      </c>
      <c r="E2914" t="s">
        <v>13637</v>
      </c>
      <c r="F2914">
        <v>0.87180000000000002</v>
      </c>
      <c r="G2914" s="5">
        <v>15411.251</v>
      </c>
      <c r="H2914" s="5">
        <v>0</v>
      </c>
      <c r="I2914" s="5">
        <v>12022.749</v>
      </c>
      <c r="J2914">
        <v>2.5958792947353442</v>
      </c>
      <c r="K2914">
        <v>0.39128426763444835</v>
      </c>
    </row>
    <row r="2915" spans="1:11" x14ac:dyDescent="0.2">
      <c r="A2915" t="s">
        <v>18347</v>
      </c>
      <c r="B2915" t="s">
        <v>17818</v>
      </c>
      <c r="C2915" t="s">
        <v>17819</v>
      </c>
      <c r="D2915" t="s">
        <v>17820</v>
      </c>
      <c r="E2915" t="s">
        <v>18348</v>
      </c>
      <c r="F2915">
        <v>0.96240000000000003</v>
      </c>
      <c r="G2915" s="5">
        <v>6099.7393000000002</v>
      </c>
      <c r="H2915" s="5">
        <v>8457.1560000000009</v>
      </c>
      <c r="I2915" s="5">
        <v>8535.5419999999995</v>
      </c>
      <c r="J2915">
        <v>1.2098303180670225</v>
      </c>
      <c r="K2915">
        <v>0.39146377778519204</v>
      </c>
    </row>
    <row r="2916" spans="1:11" x14ac:dyDescent="0.2">
      <c r="A2916" t="s">
        <v>7755</v>
      </c>
      <c r="B2916" t="s">
        <v>6651</v>
      </c>
      <c r="C2916" t="s">
        <v>7756</v>
      </c>
      <c r="D2916" t="s">
        <v>6652</v>
      </c>
      <c r="E2916" t="s">
        <v>7757</v>
      </c>
      <c r="F2916">
        <v>1</v>
      </c>
      <c r="G2916" s="5">
        <v>6895.43</v>
      </c>
      <c r="H2916" s="5">
        <v>12211.194</v>
      </c>
      <c r="I2916" s="5">
        <v>2286.5549999999998</v>
      </c>
      <c r="J2916">
        <v>0.71080577548367574</v>
      </c>
      <c r="K2916">
        <v>0.39188771884865287</v>
      </c>
    </row>
    <row r="2917" spans="1:11" x14ac:dyDescent="0.2">
      <c r="A2917" t="s">
        <v>13923</v>
      </c>
      <c r="B2917" t="s">
        <v>13924</v>
      </c>
      <c r="C2917" t="s">
        <v>13925</v>
      </c>
      <c r="D2917" t="s">
        <v>13926</v>
      </c>
      <c r="E2917" t="s">
        <v>13927</v>
      </c>
      <c r="F2917">
        <v>0.95850000000000002</v>
      </c>
      <c r="G2917" s="5">
        <v>0</v>
      </c>
      <c r="H2917" s="5">
        <v>8814.68</v>
      </c>
      <c r="I2917" s="5">
        <v>2313.6561999999999</v>
      </c>
      <c r="J2917">
        <v>3.6955578631062327</v>
      </c>
      <c r="K2917">
        <v>0.39211840616453847</v>
      </c>
    </row>
    <row r="2918" spans="1:11" x14ac:dyDescent="0.2">
      <c r="A2918" t="s">
        <v>11870</v>
      </c>
      <c r="B2918" t="s">
        <v>9508</v>
      </c>
      <c r="C2918" t="s">
        <v>9509</v>
      </c>
      <c r="D2918" t="s">
        <v>9510</v>
      </c>
      <c r="E2918" t="s">
        <v>11871</v>
      </c>
      <c r="F2918">
        <v>0.97460000000000002</v>
      </c>
      <c r="G2918" s="5">
        <v>41960.796999999999</v>
      </c>
      <c r="H2918" s="5">
        <v>44488.13</v>
      </c>
      <c r="I2918" s="5">
        <v>25057.186000000002</v>
      </c>
      <c r="J2918">
        <v>1.1865324836907016</v>
      </c>
      <c r="K2918">
        <v>0.39250226077180189</v>
      </c>
    </row>
    <row r="2919" spans="1:11" x14ac:dyDescent="0.2">
      <c r="A2919" t="s">
        <v>18992</v>
      </c>
      <c r="B2919" t="s">
        <v>13594</v>
      </c>
      <c r="C2919" t="s">
        <v>13595</v>
      </c>
      <c r="D2919" t="s">
        <v>13596</v>
      </c>
      <c r="E2919" t="s">
        <v>18993</v>
      </c>
      <c r="F2919">
        <v>0.87809999999999999</v>
      </c>
      <c r="G2919" s="5">
        <v>22943.002</v>
      </c>
      <c r="H2919" s="5">
        <v>56020.85</v>
      </c>
      <c r="I2919" s="5">
        <v>29291.348000000002</v>
      </c>
      <c r="J2919">
        <v>0.7241538444691662</v>
      </c>
      <c r="K2919">
        <v>0.39286387821059748</v>
      </c>
    </row>
    <row r="2920" spans="1:11" x14ac:dyDescent="0.2">
      <c r="A2920" t="s">
        <v>19413</v>
      </c>
      <c r="B2920" t="s">
        <v>48</v>
      </c>
      <c r="C2920" t="s">
        <v>6896</v>
      </c>
      <c r="D2920" t="s">
        <v>38</v>
      </c>
      <c r="E2920" t="s">
        <v>19414</v>
      </c>
      <c r="F2920">
        <v>0.82699999999999996</v>
      </c>
      <c r="G2920" s="5">
        <v>0</v>
      </c>
      <c r="H2920" s="5">
        <v>12516.388999999999</v>
      </c>
      <c r="I2920" s="5">
        <v>0</v>
      </c>
      <c r="J2920">
        <v>0.38907049886917855</v>
      </c>
      <c r="K2920">
        <v>0.3930188810038725</v>
      </c>
    </row>
    <row r="2921" spans="1:11" x14ac:dyDescent="0.2">
      <c r="A2921" t="s">
        <v>19415</v>
      </c>
      <c r="B2921" t="s">
        <v>48</v>
      </c>
      <c r="C2921" t="s">
        <v>6896</v>
      </c>
      <c r="D2921" t="s">
        <v>38</v>
      </c>
      <c r="E2921" t="s">
        <v>19414</v>
      </c>
      <c r="F2921">
        <v>0.82899999999999996</v>
      </c>
      <c r="G2921" s="5">
        <v>0</v>
      </c>
      <c r="H2921" s="5">
        <v>12516.388999999999</v>
      </c>
      <c r="I2921" s="5">
        <v>0</v>
      </c>
      <c r="J2921">
        <v>0.38907049886917855</v>
      </c>
      <c r="K2921">
        <v>0.3930188810038725</v>
      </c>
    </row>
    <row r="2922" spans="1:11" x14ac:dyDescent="0.2">
      <c r="A2922" t="s">
        <v>16102</v>
      </c>
      <c r="B2922" t="s">
        <v>16103</v>
      </c>
      <c r="C2922" t="s">
        <v>16104</v>
      </c>
      <c r="D2922" t="s">
        <v>16105</v>
      </c>
      <c r="E2922" t="s">
        <v>16106</v>
      </c>
      <c r="F2922">
        <v>0.9556</v>
      </c>
      <c r="G2922" s="5">
        <v>9847.5079999999998</v>
      </c>
      <c r="H2922" s="5">
        <v>12681.706</v>
      </c>
      <c r="I2922" s="5">
        <v>7021.424</v>
      </c>
      <c r="J2922">
        <v>1.2238235185027104</v>
      </c>
      <c r="K2922">
        <v>0.39304568755144792</v>
      </c>
    </row>
    <row r="2923" spans="1:11" x14ac:dyDescent="0.2">
      <c r="A2923" t="s">
        <v>16699</v>
      </c>
      <c r="B2923" t="s">
        <v>16700</v>
      </c>
      <c r="C2923" t="s">
        <v>16701</v>
      </c>
      <c r="D2923" t="s">
        <v>16702</v>
      </c>
      <c r="E2923" t="s">
        <v>16703</v>
      </c>
      <c r="F2923">
        <v>0.95830000000000004</v>
      </c>
      <c r="G2923" s="5">
        <v>0</v>
      </c>
      <c r="H2923" s="5">
        <v>11790.263000000001</v>
      </c>
      <c r="I2923" s="5">
        <v>12910.212</v>
      </c>
      <c r="J2923">
        <v>2.2856190688400417</v>
      </c>
      <c r="K2923">
        <v>0.39306899868527068</v>
      </c>
    </row>
    <row r="2924" spans="1:11" x14ac:dyDescent="0.2">
      <c r="A2924" t="s">
        <v>16704</v>
      </c>
      <c r="B2924" t="s">
        <v>16700</v>
      </c>
      <c r="C2924" t="s">
        <v>16701</v>
      </c>
      <c r="D2924" t="s">
        <v>16702</v>
      </c>
      <c r="E2924" t="s">
        <v>16703</v>
      </c>
      <c r="F2924">
        <v>0.95820000000000005</v>
      </c>
      <c r="G2924" s="5">
        <v>0</v>
      </c>
      <c r="H2924" s="5">
        <v>11790.263000000001</v>
      </c>
      <c r="I2924" s="5">
        <v>12910.212</v>
      </c>
      <c r="J2924">
        <v>2.2856190688400417</v>
      </c>
      <c r="K2924">
        <v>0.39306899868527068</v>
      </c>
    </row>
    <row r="2925" spans="1:11" x14ac:dyDescent="0.2">
      <c r="A2925" t="s">
        <v>12428</v>
      </c>
      <c r="B2925" t="s">
        <v>12429</v>
      </c>
      <c r="C2925" t="s">
        <v>12430</v>
      </c>
      <c r="D2925" t="s">
        <v>12431</v>
      </c>
      <c r="E2925" t="s">
        <v>12432</v>
      </c>
      <c r="F2925">
        <v>0.97309999999999997</v>
      </c>
      <c r="G2925" s="5">
        <v>4292.2725</v>
      </c>
      <c r="H2925" s="5">
        <v>6716.5092999999997</v>
      </c>
      <c r="I2925" s="5">
        <v>0</v>
      </c>
      <c r="J2925">
        <v>0.63294791777194481</v>
      </c>
      <c r="K2925">
        <v>0.3935382834764331</v>
      </c>
    </row>
    <row r="2926" spans="1:11" x14ac:dyDescent="0.2">
      <c r="A2926" t="s">
        <v>12433</v>
      </c>
      <c r="B2926" t="s">
        <v>12429</v>
      </c>
      <c r="C2926" t="s">
        <v>12430</v>
      </c>
      <c r="D2926" t="s">
        <v>12431</v>
      </c>
      <c r="E2926" t="s">
        <v>12432</v>
      </c>
      <c r="F2926">
        <v>0.97299999999999998</v>
      </c>
      <c r="G2926" s="5">
        <v>4292.2725</v>
      </c>
      <c r="H2926" s="5">
        <v>6716.5092999999997</v>
      </c>
      <c r="I2926" s="5">
        <v>0</v>
      </c>
      <c r="J2926">
        <v>0.63294791777194481</v>
      </c>
      <c r="K2926">
        <v>0.3935382834764331</v>
      </c>
    </row>
    <row r="2927" spans="1:11" x14ac:dyDescent="0.2">
      <c r="A2927" t="s">
        <v>13058</v>
      </c>
      <c r="B2927" t="s">
        <v>7016</v>
      </c>
      <c r="C2927" t="s">
        <v>7017</v>
      </c>
      <c r="D2927" t="s">
        <v>7018</v>
      </c>
      <c r="E2927" t="s">
        <v>13059</v>
      </c>
      <c r="F2927">
        <v>0.96419999999999995</v>
      </c>
      <c r="G2927" s="5">
        <v>7890.5967000000001</v>
      </c>
      <c r="H2927" s="5">
        <v>12177.843000000001</v>
      </c>
      <c r="I2927" s="5">
        <v>5264.2079999999996</v>
      </c>
      <c r="J2927">
        <v>0.79031817292544371</v>
      </c>
      <c r="K2927">
        <v>0.39358760425343264</v>
      </c>
    </row>
    <row r="2928" spans="1:11" x14ac:dyDescent="0.2">
      <c r="A2928" t="s">
        <v>9182</v>
      </c>
      <c r="B2928" t="s">
        <v>5682</v>
      </c>
      <c r="C2928" t="s">
        <v>9183</v>
      </c>
      <c r="D2928" t="s">
        <v>5683</v>
      </c>
      <c r="E2928" t="s">
        <v>9184</v>
      </c>
      <c r="F2928">
        <v>0.96530000000000005</v>
      </c>
      <c r="G2928" s="5">
        <v>11706.575999999999</v>
      </c>
      <c r="H2928" s="5">
        <v>21008.662</v>
      </c>
      <c r="I2928" s="5">
        <v>0</v>
      </c>
      <c r="J2928">
        <v>0.6497836821010039</v>
      </c>
      <c r="K2928">
        <v>0.39365413074698918</v>
      </c>
    </row>
    <row r="2929" spans="1:11" x14ac:dyDescent="0.2">
      <c r="A2929" t="s">
        <v>16736</v>
      </c>
      <c r="B2929" t="s">
        <v>9380</v>
      </c>
      <c r="C2929" t="s">
        <v>9381</v>
      </c>
      <c r="D2929" t="s">
        <v>9382</v>
      </c>
      <c r="E2929" t="s">
        <v>16737</v>
      </c>
      <c r="F2929">
        <v>0.86319999999999997</v>
      </c>
      <c r="G2929" s="5">
        <v>29151.993999999999</v>
      </c>
      <c r="H2929" s="5">
        <v>0</v>
      </c>
      <c r="I2929" s="5">
        <v>0</v>
      </c>
      <c r="J2929">
        <v>0.39117454125208251</v>
      </c>
      <c r="K2929">
        <v>0.39378759222816656</v>
      </c>
    </row>
    <row r="2930" spans="1:11" x14ac:dyDescent="0.2">
      <c r="A2930" t="s">
        <v>20028</v>
      </c>
      <c r="B2930" t="s">
        <v>8724</v>
      </c>
      <c r="C2930" t="s">
        <v>8725</v>
      </c>
      <c r="D2930" t="s">
        <v>8726</v>
      </c>
      <c r="E2930" t="s">
        <v>20029</v>
      </c>
      <c r="F2930">
        <v>0.876</v>
      </c>
      <c r="G2930" s="5">
        <v>5571.6360000000004</v>
      </c>
      <c r="H2930" s="5">
        <v>0</v>
      </c>
      <c r="I2930" s="5">
        <v>8723.5689999999995</v>
      </c>
      <c r="J2930">
        <v>0.46374638772859333</v>
      </c>
      <c r="K2930">
        <v>0.39382054394037525</v>
      </c>
    </row>
    <row r="2931" spans="1:11" x14ac:dyDescent="0.2">
      <c r="A2931" t="s">
        <v>20231</v>
      </c>
      <c r="B2931" t="s">
        <v>5550</v>
      </c>
      <c r="C2931" t="s">
        <v>15470</v>
      </c>
      <c r="D2931" t="s">
        <v>5551</v>
      </c>
      <c r="E2931" t="s">
        <v>20232</v>
      </c>
      <c r="F2931">
        <v>0.97509999999999997</v>
      </c>
      <c r="G2931" s="5">
        <v>12041.186</v>
      </c>
      <c r="H2931" s="5">
        <v>11556.647999999999</v>
      </c>
      <c r="I2931" s="5">
        <v>5031.4306999999999</v>
      </c>
      <c r="J2931">
        <v>0.79093843346185921</v>
      </c>
      <c r="K2931">
        <v>0.39419998995759409</v>
      </c>
    </row>
    <row r="2932" spans="1:11" x14ac:dyDescent="0.2">
      <c r="A2932" t="s">
        <v>18351</v>
      </c>
      <c r="B2932" t="s">
        <v>15992</v>
      </c>
      <c r="C2932" t="s">
        <v>15993</v>
      </c>
      <c r="D2932" t="s">
        <v>15994</v>
      </c>
      <c r="E2932" t="s">
        <v>18352</v>
      </c>
      <c r="F2932">
        <v>0.97230000000000005</v>
      </c>
      <c r="G2932" s="5">
        <v>4787.0303000000004</v>
      </c>
      <c r="H2932" s="5">
        <v>11346.832</v>
      </c>
      <c r="I2932" s="5">
        <v>7741.0479999999998</v>
      </c>
      <c r="J2932">
        <v>0.80649538453202585</v>
      </c>
      <c r="K2932">
        <v>0.39421035213726391</v>
      </c>
    </row>
    <row r="2933" spans="1:11" x14ac:dyDescent="0.2">
      <c r="A2933" t="s">
        <v>10767</v>
      </c>
      <c r="B2933" t="s">
        <v>9861</v>
      </c>
      <c r="C2933" t="s">
        <v>9862</v>
      </c>
      <c r="D2933" t="s">
        <v>9863</v>
      </c>
      <c r="E2933" t="s">
        <v>10768</v>
      </c>
      <c r="F2933">
        <v>0.90380000000000005</v>
      </c>
      <c r="G2933" s="5">
        <v>0</v>
      </c>
      <c r="H2933" s="5">
        <v>83640.95</v>
      </c>
      <c r="I2933" s="5">
        <v>0</v>
      </c>
      <c r="J2933">
        <v>0.48097991586627414</v>
      </c>
      <c r="K2933">
        <v>0.39431289934003777</v>
      </c>
    </row>
    <row r="2934" spans="1:11" x14ac:dyDescent="0.2">
      <c r="A2934" t="s">
        <v>10735</v>
      </c>
      <c r="B2934" t="s">
        <v>5833</v>
      </c>
      <c r="C2934" t="s">
        <v>7299</v>
      </c>
      <c r="D2934" t="s">
        <v>5834</v>
      </c>
      <c r="E2934" t="s">
        <v>10736</v>
      </c>
      <c r="F2934">
        <v>0.93089999999999995</v>
      </c>
      <c r="G2934" s="5">
        <v>13177.721</v>
      </c>
      <c r="H2934" s="5">
        <v>32259.79</v>
      </c>
      <c r="I2934" s="5">
        <v>12862.855</v>
      </c>
      <c r="J2934">
        <v>1.9412925258935496</v>
      </c>
      <c r="K2934">
        <v>0.39438414013818374</v>
      </c>
    </row>
    <row r="2935" spans="1:11" x14ac:dyDescent="0.2">
      <c r="A2935" t="s">
        <v>14784</v>
      </c>
      <c r="B2935" t="s">
        <v>14785</v>
      </c>
      <c r="C2935" t="s">
        <v>14786</v>
      </c>
      <c r="D2935" t="s">
        <v>14787</v>
      </c>
      <c r="E2935" t="s">
        <v>14788</v>
      </c>
      <c r="F2935">
        <v>0.97219999999999995</v>
      </c>
      <c r="G2935" s="5">
        <v>5711.8173999999999</v>
      </c>
      <c r="H2935" s="5">
        <v>0</v>
      </c>
      <c r="I2935" s="5">
        <v>0</v>
      </c>
      <c r="J2935">
        <v>0.44110571624868861</v>
      </c>
      <c r="K2935">
        <v>0.39521248228809824</v>
      </c>
    </row>
    <row r="2936" spans="1:11" x14ac:dyDescent="0.2">
      <c r="A2936" t="s">
        <v>17268</v>
      </c>
      <c r="B2936" t="s">
        <v>5429</v>
      </c>
      <c r="C2936" t="s">
        <v>11720</v>
      </c>
      <c r="D2936" t="s">
        <v>5430</v>
      </c>
      <c r="E2936" t="s">
        <v>17269</v>
      </c>
      <c r="F2936">
        <v>0.96919999999999995</v>
      </c>
      <c r="G2936" s="5">
        <v>9569.2929999999997</v>
      </c>
      <c r="H2936" s="5">
        <v>20507.703000000001</v>
      </c>
      <c r="I2936" s="5">
        <v>16563.623</v>
      </c>
      <c r="J2936">
        <v>1.3043179664632814</v>
      </c>
      <c r="K2936">
        <v>0.39526988307821947</v>
      </c>
    </row>
    <row r="2937" spans="1:11" x14ac:dyDescent="0.2">
      <c r="A2937" t="s">
        <v>20997</v>
      </c>
      <c r="B2937" t="s">
        <v>9619</v>
      </c>
      <c r="C2937" t="s">
        <v>9620</v>
      </c>
      <c r="D2937" t="s">
        <v>9621</v>
      </c>
      <c r="E2937" t="s">
        <v>20998</v>
      </c>
      <c r="F2937">
        <v>0.90400000000000003</v>
      </c>
      <c r="G2937" s="5">
        <v>22627.401999999998</v>
      </c>
      <c r="H2937" s="5">
        <v>35295.550000000003</v>
      </c>
      <c r="I2937" s="5">
        <v>33873.546999999999</v>
      </c>
      <c r="J2937">
        <v>1.5206605517657235</v>
      </c>
      <c r="K2937">
        <v>0.39573179789223056</v>
      </c>
    </row>
    <row r="2938" spans="1:11" x14ac:dyDescent="0.2">
      <c r="A2938" t="s">
        <v>6711</v>
      </c>
      <c r="B2938" t="s">
        <v>6135</v>
      </c>
      <c r="C2938" t="s">
        <v>6712</v>
      </c>
      <c r="D2938" t="s">
        <v>6136</v>
      </c>
      <c r="E2938" t="s">
        <v>6713</v>
      </c>
      <c r="F2938">
        <v>0.95640000000000003</v>
      </c>
      <c r="G2938" s="5">
        <v>10834.47</v>
      </c>
      <c r="H2938" s="5">
        <v>65043.847999999998</v>
      </c>
      <c r="I2938" s="5">
        <v>28197.037</v>
      </c>
      <c r="J2938">
        <v>0.68692216726804955</v>
      </c>
      <c r="K2938">
        <v>0.39590823245453943</v>
      </c>
    </row>
    <row r="2939" spans="1:11" x14ac:dyDescent="0.2">
      <c r="A2939" t="s">
        <v>17482</v>
      </c>
      <c r="B2939" t="s">
        <v>5113</v>
      </c>
      <c r="C2939" t="s">
        <v>6193</v>
      </c>
      <c r="D2939" t="s">
        <v>5114</v>
      </c>
      <c r="E2939" t="s">
        <v>17483</v>
      </c>
      <c r="F2939">
        <v>1</v>
      </c>
      <c r="G2939" s="5">
        <v>14404.638999999999</v>
      </c>
      <c r="H2939" s="5">
        <v>19865.817999999999</v>
      </c>
      <c r="I2939" s="5">
        <v>16304.791999999999</v>
      </c>
      <c r="J2939">
        <v>0.8913202803682384</v>
      </c>
      <c r="K2939">
        <v>0.39605845963437819</v>
      </c>
    </row>
    <row r="2940" spans="1:11" x14ac:dyDescent="0.2">
      <c r="A2940" t="s">
        <v>17484</v>
      </c>
      <c r="B2940" t="s">
        <v>5113</v>
      </c>
      <c r="C2940" t="s">
        <v>6193</v>
      </c>
      <c r="D2940" t="s">
        <v>5114</v>
      </c>
      <c r="E2940" t="s">
        <v>17483</v>
      </c>
      <c r="F2940">
        <v>1</v>
      </c>
      <c r="G2940" s="5">
        <v>14404.638999999999</v>
      </c>
      <c r="H2940" s="5">
        <v>19865.817999999999</v>
      </c>
      <c r="I2940" s="5">
        <v>16304.791999999999</v>
      </c>
      <c r="J2940">
        <v>0.8913202803682384</v>
      </c>
      <c r="K2940">
        <v>0.39605845963437819</v>
      </c>
    </row>
    <row r="2941" spans="1:11" x14ac:dyDescent="0.2">
      <c r="A2941" t="s">
        <v>18898</v>
      </c>
      <c r="B2941" t="s">
        <v>9937</v>
      </c>
      <c r="C2941" t="s">
        <v>9938</v>
      </c>
      <c r="D2941" t="s">
        <v>9939</v>
      </c>
      <c r="E2941" t="s">
        <v>18899</v>
      </c>
      <c r="F2941">
        <v>0.97040000000000004</v>
      </c>
      <c r="G2941" s="5">
        <v>8857.86</v>
      </c>
      <c r="H2941" s="5">
        <v>12489.434999999999</v>
      </c>
      <c r="I2941" s="5">
        <v>4159.3069999999998</v>
      </c>
      <c r="J2941">
        <v>1.4954386094843419</v>
      </c>
      <c r="K2941">
        <v>0.39608697150449079</v>
      </c>
    </row>
    <row r="2942" spans="1:11" x14ac:dyDescent="0.2">
      <c r="A2942" t="s">
        <v>17253</v>
      </c>
      <c r="B2942" t="s">
        <v>7777</v>
      </c>
      <c r="C2942" t="s">
        <v>7778</v>
      </c>
      <c r="D2942" t="s">
        <v>7779</v>
      </c>
      <c r="E2942" t="s">
        <v>17254</v>
      </c>
      <c r="F2942">
        <v>0.84140000000000004</v>
      </c>
      <c r="G2942" s="5">
        <v>9465.3430000000008</v>
      </c>
      <c r="H2942" s="5">
        <v>10047.073</v>
      </c>
      <c r="I2942" s="5">
        <v>0</v>
      </c>
      <c r="J2942">
        <v>0.67101118114914204</v>
      </c>
      <c r="K2942">
        <v>0.39613355826450641</v>
      </c>
    </row>
    <row r="2943" spans="1:11" x14ac:dyDescent="0.2">
      <c r="A2943" t="s">
        <v>13174</v>
      </c>
      <c r="B2943" t="s">
        <v>5618</v>
      </c>
      <c r="C2943" t="s">
        <v>13175</v>
      </c>
      <c r="D2943" t="s">
        <v>5619</v>
      </c>
      <c r="E2943" t="s">
        <v>13176</v>
      </c>
      <c r="F2943">
        <v>0.96189999999999998</v>
      </c>
      <c r="G2943" s="5">
        <v>39033.11</v>
      </c>
      <c r="H2943" s="5">
        <v>26393.168000000001</v>
      </c>
      <c r="I2943" s="5">
        <v>16056.137000000001</v>
      </c>
      <c r="J2943">
        <v>1.444641166858184</v>
      </c>
      <c r="K2943">
        <v>0.39621930522259502</v>
      </c>
    </row>
    <row r="2944" spans="1:11" x14ac:dyDescent="0.2">
      <c r="A2944" t="s">
        <v>12589</v>
      </c>
      <c r="B2944" t="s">
        <v>10326</v>
      </c>
      <c r="C2944" t="s">
        <v>10327</v>
      </c>
      <c r="D2944" t="s">
        <v>10328</v>
      </c>
      <c r="E2944" t="s">
        <v>12590</v>
      </c>
      <c r="F2944">
        <v>0.96430000000000005</v>
      </c>
      <c r="G2944" s="5">
        <v>26689.761999999999</v>
      </c>
      <c r="H2944" s="5">
        <v>47087.5</v>
      </c>
      <c r="I2944" s="5">
        <v>20419.36</v>
      </c>
      <c r="J2944">
        <v>0.79189420640351305</v>
      </c>
      <c r="K2944">
        <v>0.3963623121465884</v>
      </c>
    </row>
    <row r="2945" spans="1:11" x14ac:dyDescent="0.2">
      <c r="A2945" t="s">
        <v>16624</v>
      </c>
      <c r="B2945" t="s">
        <v>15787</v>
      </c>
      <c r="C2945" t="s">
        <v>15788</v>
      </c>
      <c r="D2945" t="s">
        <v>15789</v>
      </c>
      <c r="E2945" t="s">
        <v>16625</v>
      </c>
      <c r="F2945">
        <v>0.9738</v>
      </c>
      <c r="G2945" s="5">
        <v>256651.23</v>
      </c>
      <c r="H2945" s="5">
        <v>455859.6</v>
      </c>
      <c r="I2945" s="5">
        <v>442951.34</v>
      </c>
      <c r="J2945">
        <v>1.22029032539159</v>
      </c>
      <c r="K2945">
        <v>0.39670452554542091</v>
      </c>
    </row>
    <row r="2946" spans="1:11" x14ac:dyDescent="0.2">
      <c r="A2946" t="s">
        <v>14968</v>
      </c>
      <c r="B2946" t="s">
        <v>14969</v>
      </c>
      <c r="C2946" t="s">
        <v>14970</v>
      </c>
      <c r="D2946" t="s">
        <v>14971</v>
      </c>
      <c r="E2946" t="s">
        <v>14972</v>
      </c>
      <c r="F2946">
        <v>0.97419999999999995</v>
      </c>
      <c r="G2946" s="5">
        <v>25956.436000000002</v>
      </c>
      <c r="H2946" s="5">
        <v>25501.59</v>
      </c>
      <c r="I2946" s="5">
        <v>13819.73</v>
      </c>
      <c r="J2946">
        <v>1.2150651140375388</v>
      </c>
      <c r="K2946">
        <v>0.39690366353478257</v>
      </c>
    </row>
    <row r="2947" spans="1:11" x14ac:dyDescent="0.2">
      <c r="A2947" t="s">
        <v>15088</v>
      </c>
      <c r="B2947" t="s">
        <v>6487</v>
      </c>
      <c r="C2947" t="s">
        <v>7443</v>
      </c>
      <c r="D2947" t="s">
        <v>6488</v>
      </c>
      <c r="E2947" t="s">
        <v>15089</v>
      </c>
      <c r="F2947">
        <v>0.95299999999999996</v>
      </c>
      <c r="G2947" s="5">
        <v>4856.7139999999999</v>
      </c>
      <c r="H2947" s="5">
        <v>9916.3330000000005</v>
      </c>
      <c r="I2947" s="5">
        <v>7373.54</v>
      </c>
      <c r="J2947">
        <v>1.2838487510896064</v>
      </c>
      <c r="K2947">
        <v>0.39692924587018369</v>
      </c>
    </row>
    <row r="2948" spans="1:11" x14ac:dyDescent="0.2">
      <c r="A2948" t="s">
        <v>16463</v>
      </c>
      <c r="B2948" t="s">
        <v>8737</v>
      </c>
      <c r="C2948" t="s">
        <v>8738</v>
      </c>
      <c r="D2948" t="s">
        <v>8739</v>
      </c>
      <c r="E2948" t="s">
        <v>16464</v>
      </c>
      <c r="F2948">
        <v>1</v>
      </c>
      <c r="G2948" s="5">
        <v>18399.111000000001</v>
      </c>
      <c r="H2948" s="5">
        <v>15229.38</v>
      </c>
      <c r="I2948" s="5">
        <v>16668.016</v>
      </c>
      <c r="J2948">
        <v>0.93083440423737829</v>
      </c>
      <c r="K2948">
        <v>0.39712525440362412</v>
      </c>
    </row>
    <row r="2949" spans="1:11" x14ac:dyDescent="0.2">
      <c r="A2949" t="s">
        <v>8590</v>
      </c>
      <c r="B2949" t="s">
        <v>8591</v>
      </c>
      <c r="C2949" t="s">
        <v>8592</v>
      </c>
      <c r="D2949" t="s">
        <v>8593</v>
      </c>
      <c r="E2949" t="s">
        <v>8594</v>
      </c>
      <c r="F2949">
        <v>0.97560000000000002</v>
      </c>
      <c r="G2949" s="5">
        <v>13801.069</v>
      </c>
      <c r="H2949" s="5">
        <v>11661.692999999999</v>
      </c>
      <c r="I2949" s="5">
        <v>12575.537</v>
      </c>
      <c r="J2949">
        <v>1.0538600013486907</v>
      </c>
      <c r="K2949">
        <v>0.39728718857310757</v>
      </c>
    </row>
    <row r="2950" spans="1:11" x14ac:dyDescent="0.2">
      <c r="A2950" t="s">
        <v>9064</v>
      </c>
      <c r="B2950" t="s">
        <v>2123</v>
      </c>
      <c r="C2950" t="s">
        <v>9065</v>
      </c>
      <c r="D2950" t="s">
        <v>2116</v>
      </c>
      <c r="E2950" t="s">
        <v>9066</v>
      </c>
      <c r="F2950">
        <v>0.9526</v>
      </c>
      <c r="G2950" s="5">
        <v>20822.925999999999</v>
      </c>
      <c r="H2950" s="5">
        <v>22086.736000000001</v>
      </c>
      <c r="I2950" s="5">
        <v>12776.509</v>
      </c>
      <c r="J2950">
        <v>1.1747231268406806</v>
      </c>
      <c r="K2950">
        <v>0.39731714869451412</v>
      </c>
    </row>
    <row r="2951" spans="1:11" x14ac:dyDescent="0.2">
      <c r="A2951" t="s">
        <v>10920</v>
      </c>
      <c r="B2951" t="s">
        <v>5809</v>
      </c>
      <c r="C2951" t="s">
        <v>7052</v>
      </c>
      <c r="D2951" t="s">
        <v>5810</v>
      </c>
      <c r="E2951" t="s">
        <v>10921</v>
      </c>
      <c r="F2951">
        <v>0.89890000000000003</v>
      </c>
      <c r="G2951" s="5">
        <v>5159.2505000000001</v>
      </c>
      <c r="H2951" s="5">
        <v>6925.5230000000001</v>
      </c>
      <c r="I2951" s="5">
        <v>19462.357</v>
      </c>
      <c r="J2951">
        <v>1.9374873790848774</v>
      </c>
      <c r="K2951">
        <v>0.39732337355084646</v>
      </c>
    </row>
    <row r="2952" spans="1:11" x14ac:dyDescent="0.2">
      <c r="A2952" t="s">
        <v>10922</v>
      </c>
      <c r="B2952" t="s">
        <v>5809</v>
      </c>
      <c r="C2952" t="s">
        <v>7052</v>
      </c>
      <c r="D2952" t="s">
        <v>5810</v>
      </c>
      <c r="E2952" t="s">
        <v>10921</v>
      </c>
      <c r="F2952">
        <v>0.90010000000000001</v>
      </c>
      <c r="G2952" s="5">
        <v>5159.2505000000001</v>
      </c>
      <c r="H2952" s="5">
        <v>6925.5230000000001</v>
      </c>
      <c r="I2952" s="5">
        <v>19462.357</v>
      </c>
      <c r="J2952">
        <v>1.9374873790848774</v>
      </c>
      <c r="K2952">
        <v>0.39732337355084646</v>
      </c>
    </row>
    <row r="2953" spans="1:11" x14ac:dyDescent="0.2">
      <c r="A2953" t="s">
        <v>9334</v>
      </c>
      <c r="B2953" t="s">
        <v>5780</v>
      </c>
      <c r="C2953" t="s">
        <v>7933</v>
      </c>
      <c r="D2953" t="s">
        <v>5781</v>
      </c>
      <c r="E2953" t="s">
        <v>9335</v>
      </c>
      <c r="F2953">
        <v>0.95740000000000003</v>
      </c>
      <c r="G2953" s="5">
        <v>0</v>
      </c>
      <c r="H2953" s="5">
        <v>10499.020500000001</v>
      </c>
      <c r="I2953" s="5">
        <v>12733.813</v>
      </c>
      <c r="J2953">
        <v>2.1853961307911152</v>
      </c>
      <c r="K2953">
        <v>0.39732666798268468</v>
      </c>
    </row>
    <row r="2954" spans="1:11" x14ac:dyDescent="0.2">
      <c r="A2954" t="s">
        <v>7159</v>
      </c>
      <c r="B2954" t="s">
        <v>5546</v>
      </c>
      <c r="C2954" t="s">
        <v>7160</v>
      </c>
      <c r="D2954" t="s">
        <v>5547</v>
      </c>
      <c r="E2954" t="s">
        <v>7161</v>
      </c>
      <c r="F2954">
        <v>0.97099999999999997</v>
      </c>
      <c r="G2954" s="5">
        <v>143353.14000000001</v>
      </c>
      <c r="H2954" s="5">
        <v>255106.31</v>
      </c>
      <c r="I2954" s="5">
        <v>234553.97</v>
      </c>
      <c r="J2954">
        <v>0.84430354936753604</v>
      </c>
      <c r="K2954">
        <v>0.39746165894288937</v>
      </c>
    </row>
    <row r="2955" spans="1:11" x14ac:dyDescent="0.2">
      <c r="A2955" t="s">
        <v>8199</v>
      </c>
      <c r="B2955" t="s">
        <v>8200</v>
      </c>
      <c r="C2955" t="s">
        <v>8201</v>
      </c>
      <c r="D2955" t="s">
        <v>8202</v>
      </c>
      <c r="E2955" t="s">
        <v>8203</v>
      </c>
      <c r="F2955">
        <v>0.95730000000000004</v>
      </c>
      <c r="G2955" s="5">
        <v>4038.7489999999998</v>
      </c>
      <c r="H2955" s="5">
        <v>2740.1785</v>
      </c>
      <c r="I2955" s="5">
        <v>0</v>
      </c>
      <c r="J2955">
        <v>0.65160303703129741</v>
      </c>
      <c r="K2955">
        <v>0.39766737732967106</v>
      </c>
    </row>
    <row r="2956" spans="1:11" x14ac:dyDescent="0.2">
      <c r="A2956" t="s">
        <v>16365</v>
      </c>
      <c r="B2956" t="s">
        <v>5261</v>
      </c>
      <c r="C2956" t="s">
        <v>6142</v>
      </c>
      <c r="D2956" t="s">
        <v>5262</v>
      </c>
      <c r="E2956" t="s">
        <v>16366</v>
      </c>
      <c r="F2956">
        <v>0.96450000000000002</v>
      </c>
      <c r="G2956" s="5">
        <v>4652.2714999999998</v>
      </c>
      <c r="H2956" s="5">
        <v>6718.0029999999997</v>
      </c>
      <c r="I2956" s="5">
        <v>5035.5137000000004</v>
      </c>
      <c r="J2956">
        <v>1.2116542824020025</v>
      </c>
      <c r="K2956">
        <v>0.3984162649122176</v>
      </c>
    </row>
    <row r="2957" spans="1:11" x14ac:dyDescent="0.2">
      <c r="A2957" t="s">
        <v>7890</v>
      </c>
      <c r="B2957" t="s">
        <v>6723</v>
      </c>
      <c r="C2957" t="s">
        <v>7891</v>
      </c>
      <c r="D2957" t="s">
        <v>6724</v>
      </c>
      <c r="E2957" t="s">
        <v>7892</v>
      </c>
      <c r="F2957">
        <v>0.95750000000000002</v>
      </c>
      <c r="G2957" s="5">
        <v>0</v>
      </c>
      <c r="H2957" s="5">
        <v>0</v>
      </c>
      <c r="I2957" s="5">
        <v>5369.4669999999996</v>
      </c>
      <c r="J2957">
        <v>0.46146301631578929</v>
      </c>
      <c r="K2957">
        <v>0.3986959293414048</v>
      </c>
    </row>
    <row r="2958" spans="1:11" x14ac:dyDescent="0.2">
      <c r="A2958" t="s">
        <v>7893</v>
      </c>
      <c r="B2958" t="s">
        <v>6723</v>
      </c>
      <c r="C2958" t="s">
        <v>7891</v>
      </c>
      <c r="D2958" t="s">
        <v>6724</v>
      </c>
      <c r="E2958" t="s">
        <v>7892</v>
      </c>
      <c r="F2958">
        <v>0.95669999999999999</v>
      </c>
      <c r="G2958" s="5">
        <v>0</v>
      </c>
      <c r="H2958" s="5">
        <v>0</v>
      </c>
      <c r="I2958" s="5">
        <v>5369.4669999999996</v>
      </c>
      <c r="J2958">
        <v>0.46146301631578929</v>
      </c>
      <c r="K2958">
        <v>0.3986959293414048</v>
      </c>
    </row>
    <row r="2959" spans="1:11" x14ac:dyDescent="0.2">
      <c r="A2959" t="s">
        <v>14556</v>
      </c>
      <c r="B2959" t="s">
        <v>12424</v>
      </c>
      <c r="C2959" t="s">
        <v>12425</v>
      </c>
      <c r="D2959" t="s">
        <v>12426</v>
      </c>
      <c r="E2959" t="s">
        <v>14557</v>
      </c>
      <c r="F2959">
        <v>0.96989999999999998</v>
      </c>
      <c r="G2959" s="5">
        <v>0</v>
      </c>
      <c r="H2959" s="5">
        <v>6680.6589999999997</v>
      </c>
      <c r="I2959" s="5">
        <v>0</v>
      </c>
      <c r="J2959">
        <v>0.38500111688295208</v>
      </c>
      <c r="K2959">
        <v>0.39877571995890509</v>
      </c>
    </row>
    <row r="2960" spans="1:11" x14ac:dyDescent="0.2">
      <c r="A2960" t="s">
        <v>19144</v>
      </c>
      <c r="B2960" t="s">
        <v>13221</v>
      </c>
      <c r="C2960" t="s">
        <v>13222</v>
      </c>
      <c r="D2960" t="s">
        <v>13223</v>
      </c>
      <c r="E2960" t="s">
        <v>19145</v>
      </c>
      <c r="F2960">
        <v>0.95779999999999998</v>
      </c>
      <c r="G2960" s="5">
        <v>17907.513999999999</v>
      </c>
      <c r="H2960" s="5">
        <v>18466.991999999998</v>
      </c>
      <c r="I2960" s="5">
        <v>0</v>
      </c>
      <c r="J2960">
        <v>0.66121581124719819</v>
      </c>
      <c r="K2960">
        <v>0.39888225204615763</v>
      </c>
    </row>
    <row r="2961" spans="1:11" x14ac:dyDescent="0.2">
      <c r="A2961" t="s">
        <v>18197</v>
      </c>
      <c r="B2961" t="s">
        <v>800</v>
      </c>
      <c r="C2961" t="s">
        <v>14530</v>
      </c>
      <c r="D2961" t="s">
        <v>792</v>
      </c>
      <c r="E2961" t="s">
        <v>18198</v>
      </c>
      <c r="F2961">
        <v>0.97440000000000004</v>
      </c>
      <c r="G2961" s="5">
        <v>102775.13</v>
      </c>
      <c r="H2961" s="5">
        <v>98459.875</v>
      </c>
      <c r="I2961" s="5">
        <v>108994.46</v>
      </c>
      <c r="J2961">
        <v>0.97038193601961809</v>
      </c>
      <c r="K2961">
        <v>0.39900196611812389</v>
      </c>
    </row>
    <row r="2962" spans="1:11" x14ac:dyDescent="0.2">
      <c r="A2962" t="s">
        <v>13049</v>
      </c>
      <c r="B2962" t="s">
        <v>13050</v>
      </c>
      <c r="C2962" t="s">
        <v>13051</v>
      </c>
      <c r="D2962" t="s">
        <v>13052</v>
      </c>
      <c r="E2962" t="s">
        <v>13053</v>
      </c>
      <c r="F2962">
        <v>0.95189999999999997</v>
      </c>
      <c r="G2962" s="5">
        <v>12990.911</v>
      </c>
      <c r="H2962" s="5">
        <v>6228.1419999999998</v>
      </c>
      <c r="I2962" s="5">
        <v>10638.852999999999</v>
      </c>
      <c r="J2962">
        <v>1.3040062177420346</v>
      </c>
      <c r="K2962">
        <v>0.39915106008558393</v>
      </c>
    </row>
    <row r="2963" spans="1:11" x14ac:dyDescent="0.2">
      <c r="A2963" t="s">
        <v>20930</v>
      </c>
      <c r="B2963" t="s">
        <v>20931</v>
      </c>
      <c r="C2963" t="s">
        <v>20932</v>
      </c>
      <c r="D2963" t="s">
        <v>20933</v>
      </c>
      <c r="E2963" t="s">
        <v>20934</v>
      </c>
      <c r="F2963">
        <v>0.95030000000000003</v>
      </c>
      <c r="G2963" s="5">
        <v>20938.037</v>
      </c>
      <c r="H2963" s="5">
        <v>20237.812000000002</v>
      </c>
      <c r="I2963" s="5">
        <v>21924.673999999999</v>
      </c>
      <c r="J2963">
        <v>1.4803653915023745</v>
      </c>
      <c r="K2963">
        <v>0.39915858529242587</v>
      </c>
    </row>
    <row r="2964" spans="1:11" x14ac:dyDescent="0.2">
      <c r="A2964" t="s">
        <v>5716</v>
      </c>
      <c r="B2964" t="s">
        <v>5717</v>
      </c>
      <c r="C2964" t="s">
        <v>9711</v>
      </c>
      <c r="D2964" t="s">
        <v>5718</v>
      </c>
      <c r="E2964" t="s">
        <v>13381</v>
      </c>
      <c r="F2964">
        <v>1</v>
      </c>
      <c r="G2964" s="5">
        <v>0</v>
      </c>
      <c r="H2964" s="5">
        <v>4605.2340000000004</v>
      </c>
      <c r="I2964" s="5">
        <v>0</v>
      </c>
      <c r="J2964">
        <v>0.39769545939406231</v>
      </c>
      <c r="K2964">
        <v>0.39939301188064791</v>
      </c>
    </row>
    <row r="2965" spans="1:11" x14ac:dyDescent="0.2">
      <c r="A2965" t="s">
        <v>15553</v>
      </c>
      <c r="B2965" t="s">
        <v>13263</v>
      </c>
      <c r="C2965" t="s">
        <v>13264</v>
      </c>
      <c r="D2965" t="s">
        <v>13265</v>
      </c>
      <c r="E2965" t="s">
        <v>15554</v>
      </c>
      <c r="F2965">
        <v>0.97170000000000001</v>
      </c>
      <c r="G2965" s="5">
        <v>50444.35</v>
      </c>
      <c r="H2965" s="5">
        <v>60902.836000000003</v>
      </c>
      <c r="I2965" s="5">
        <v>68158.350000000006</v>
      </c>
      <c r="J2965">
        <v>0.87679500289738843</v>
      </c>
      <c r="K2965">
        <v>0.39957882461124078</v>
      </c>
    </row>
    <row r="2966" spans="1:11" x14ac:dyDescent="0.2">
      <c r="A2966" t="s">
        <v>6997</v>
      </c>
      <c r="B2966" t="s">
        <v>3758</v>
      </c>
      <c r="C2966" t="s">
        <v>6998</v>
      </c>
      <c r="D2966" t="s">
        <v>3748</v>
      </c>
      <c r="E2966" t="s">
        <v>6999</v>
      </c>
      <c r="F2966">
        <v>0.97170000000000001</v>
      </c>
      <c r="G2966" s="5">
        <v>24946.928</v>
      </c>
      <c r="H2966" s="5">
        <v>46873.93</v>
      </c>
      <c r="I2966" s="5">
        <v>35506.491999999998</v>
      </c>
      <c r="J2966">
        <v>1.2262600761780753</v>
      </c>
      <c r="K2966">
        <v>0.39960445201805417</v>
      </c>
    </row>
    <row r="2967" spans="1:11" x14ac:dyDescent="0.2">
      <c r="A2967" t="s">
        <v>14335</v>
      </c>
      <c r="B2967" t="s">
        <v>8543</v>
      </c>
      <c r="C2967" t="s">
        <v>8544</v>
      </c>
      <c r="D2967" t="s">
        <v>8545</v>
      </c>
      <c r="E2967" t="s">
        <v>14336</v>
      </c>
      <c r="F2967">
        <v>0.97629999999999995</v>
      </c>
      <c r="G2967" s="5">
        <v>25616.197</v>
      </c>
      <c r="H2967" s="5">
        <v>30192.530999999999</v>
      </c>
      <c r="I2967" s="5">
        <v>27517.032999999999</v>
      </c>
      <c r="J2967">
        <v>0.93723046153283063</v>
      </c>
      <c r="K2967">
        <v>0.39960707264077944</v>
      </c>
    </row>
    <row r="2968" spans="1:11" x14ac:dyDescent="0.2">
      <c r="A2968" t="s">
        <v>10524</v>
      </c>
      <c r="B2968" t="s">
        <v>6337</v>
      </c>
      <c r="C2968" t="s">
        <v>7174</v>
      </c>
      <c r="D2968" t="s">
        <v>6338</v>
      </c>
      <c r="E2968" t="s">
        <v>10525</v>
      </c>
      <c r="F2968">
        <v>0.95020000000000004</v>
      </c>
      <c r="G2968" s="5">
        <v>14092.194</v>
      </c>
      <c r="H2968" s="5">
        <v>25717.437999999998</v>
      </c>
      <c r="I2968" s="5">
        <v>0</v>
      </c>
      <c r="J2968">
        <v>0.62813058578491521</v>
      </c>
      <c r="K2968">
        <v>0.39975397784777028</v>
      </c>
    </row>
    <row r="2969" spans="1:11" x14ac:dyDescent="0.2">
      <c r="A2969" t="s">
        <v>17213</v>
      </c>
      <c r="B2969" t="s">
        <v>11368</v>
      </c>
      <c r="C2969" t="s">
        <v>11369</v>
      </c>
      <c r="D2969" t="s">
        <v>11370</v>
      </c>
      <c r="E2969" t="s">
        <v>17214</v>
      </c>
      <c r="F2969">
        <v>0.91100000000000003</v>
      </c>
      <c r="G2969" s="5">
        <v>54691.86</v>
      </c>
      <c r="H2969" s="5">
        <v>35439.777000000002</v>
      </c>
      <c r="I2969" s="5">
        <v>110450.086</v>
      </c>
      <c r="J2969">
        <v>0.66427367591312914</v>
      </c>
      <c r="K2969">
        <v>0.40001183661906414</v>
      </c>
    </row>
    <row r="2970" spans="1:11" x14ac:dyDescent="0.2">
      <c r="A2970" t="s">
        <v>19775</v>
      </c>
      <c r="B2970" t="s">
        <v>8883</v>
      </c>
      <c r="C2970" t="s">
        <v>8884</v>
      </c>
      <c r="D2970" t="s">
        <v>8885</v>
      </c>
      <c r="E2970" t="s">
        <v>19776</v>
      </c>
      <c r="F2970">
        <v>0.96189999999999998</v>
      </c>
      <c r="G2970" s="5">
        <v>59243.73</v>
      </c>
      <c r="H2970" s="5">
        <v>99219.835999999996</v>
      </c>
      <c r="I2970" s="5">
        <v>101152.75</v>
      </c>
      <c r="J2970">
        <v>1.9857842995524924</v>
      </c>
      <c r="K2970">
        <v>0.40013744059017886</v>
      </c>
    </row>
    <row r="2971" spans="1:11" x14ac:dyDescent="0.2">
      <c r="A2971" t="s">
        <v>12942</v>
      </c>
      <c r="B2971" t="s">
        <v>12943</v>
      </c>
      <c r="C2971" t="s">
        <v>12944</v>
      </c>
      <c r="D2971" t="s">
        <v>12945</v>
      </c>
      <c r="E2971" t="s">
        <v>12946</v>
      </c>
      <c r="F2971">
        <v>1</v>
      </c>
      <c r="G2971" s="5">
        <v>15785.286</v>
      </c>
      <c r="H2971" s="5">
        <v>6166.4434000000001</v>
      </c>
      <c r="I2971" s="5">
        <v>7519.4883</v>
      </c>
      <c r="J2971">
        <v>1.7203342283916387</v>
      </c>
      <c r="K2971">
        <v>0.40025730287085221</v>
      </c>
    </row>
    <row r="2972" spans="1:11" x14ac:dyDescent="0.2">
      <c r="A2972" t="s">
        <v>10257</v>
      </c>
      <c r="B2972" t="s">
        <v>6315</v>
      </c>
      <c r="C2972" t="s">
        <v>7108</v>
      </c>
      <c r="D2972" t="s">
        <v>6316</v>
      </c>
      <c r="E2972" t="s">
        <v>10258</v>
      </c>
      <c r="F2972">
        <v>0.94540000000000002</v>
      </c>
      <c r="G2972" s="5">
        <v>1946.0858000000001</v>
      </c>
      <c r="H2972" s="5">
        <v>13522.813</v>
      </c>
      <c r="I2972" s="5">
        <v>0</v>
      </c>
      <c r="J2972">
        <v>0.48635782374952513</v>
      </c>
      <c r="K2972">
        <v>0.40048288746091754</v>
      </c>
    </row>
    <row r="2973" spans="1:11" x14ac:dyDescent="0.2">
      <c r="A2973" t="s">
        <v>12738</v>
      </c>
      <c r="B2973" t="s">
        <v>11851</v>
      </c>
      <c r="C2973" t="s">
        <v>11852</v>
      </c>
      <c r="D2973" t="s">
        <v>11853</v>
      </c>
      <c r="E2973" t="s">
        <v>12739</v>
      </c>
      <c r="F2973">
        <v>0.97629999999999995</v>
      </c>
      <c r="G2973" s="5">
        <v>83137.69</v>
      </c>
      <c r="H2973" s="5">
        <v>72090.52</v>
      </c>
      <c r="I2973" s="5">
        <v>95032.83</v>
      </c>
      <c r="J2973">
        <v>0.91777471691153711</v>
      </c>
      <c r="K2973">
        <v>0.40050966781960551</v>
      </c>
    </row>
    <row r="2974" spans="1:11" x14ac:dyDescent="0.2">
      <c r="A2974" t="s">
        <v>19932</v>
      </c>
      <c r="B2974" t="s">
        <v>7200</v>
      </c>
      <c r="C2974" t="s">
        <v>7201</v>
      </c>
      <c r="D2974" t="s">
        <v>7202</v>
      </c>
      <c r="E2974" t="s">
        <v>19933</v>
      </c>
      <c r="F2974">
        <v>0.96730000000000005</v>
      </c>
      <c r="G2974" s="5">
        <v>91233.483999999997</v>
      </c>
      <c r="H2974" s="5">
        <v>27758.186000000002</v>
      </c>
      <c r="I2974" s="5">
        <v>86827</v>
      </c>
      <c r="J2974">
        <v>0.74126017204463723</v>
      </c>
      <c r="K2974">
        <v>0.40116721715324749</v>
      </c>
    </row>
    <row r="2975" spans="1:11" x14ac:dyDescent="0.2">
      <c r="A2975" t="s">
        <v>12390</v>
      </c>
      <c r="B2975" t="s">
        <v>10370</v>
      </c>
      <c r="C2975" t="s">
        <v>10371</v>
      </c>
      <c r="D2975" t="s">
        <v>10372</v>
      </c>
      <c r="E2975" t="s">
        <v>12391</v>
      </c>
      <c r="F2975">
        <v>0.97340000000000004</v>
      </c>
      <c r="G2975" s="5">
        <v>45571.953000000001</v>
      </c>
      <c r="H2975" s="5">
        <v>84142.51</v>
      </c>
      <c r="I2975" s="5">
        <v>77659.740000000005</v>
      </c>
      <c r="J2975">
        <v>1.2096880192253954</v>
      </c>
      <c r="K2975">
        <v>0.40119770965299817</v>
      </c>
    </row>
    <row r="2976" spans="1:11" x14ac:dyDescent="0.2">
      <c r="A2976" t="s">
        <v>16189</v>
      </c>
      <c r="B2976" t="s">
        <v>5183</v>
      </c>
      <c r="C2976" t="s">
        <v>9047</v>
      </c>
      <c r="D2976" t="s">
        <v>5184</v>
      </c>
      <c r="E2976" t="s">
        <v>16190</v>
      </c>
      <c r="F2976">
        <v>0.95779999999999998</v>
      </c>
      <c r="G2976" s="5">
        <v>137943.92000000001</v>
      </c>
      <c r="H2976" s="5">
        <v>108273.336</v>
      </c>
      <c r="I2976" s="5">
        <v>0</v>
      </c>
      <c r="J2976">
        <v>0.67386437671158317</v>
      </c>
      <c r="K2976">
        <v>0.40131545884608072</v>
      </c>
    </row>
    <row r="2977" spans="1:11" x14ac:dyDescent="0.2">
      <c r="A2977" t="s">
        <v>19824</v>
      </c>
      <c r="B2977" t="s">
        <v>5247</v>
      </c>
      <c r="C2977" t="s">
        <v>9474</v>
      </c>
      <c r="D2977" t="s">
        <v>5248</v>
      </c>
      <c r="E2977" t="s">
        <v>19825</v>
      </c>
      <c r="F2977">
        <v>0.78500000000000003</v>
      </c>
      <c r="G2977" s="5">
        <v>0</v>
      </c>
      <c r="H2977" s="5">
        <v>12540.467000000001</v>
      </c>
      <c r="I2977" s="5">
        <v>0</v>
      </c>
      <c r="J2977">
        <v>0.37300515852277616</v>
      </c>
      <c r="K2977">
        <v>0.40139472468748388</v>
      </c>
    </row>
    <row r="2978" spans="1:11" x14ac:dyDescent="0.2">
      <c r="A2978" t="s">
        <v>19826</v>
      </c>
      <c r="B2978" t="s">
        <v>5247</v>
      </c>
      <c r="C2978" t="s">
        <v>9474</v>
      </c>
      <c r="D2978" t="s">
        <v>5248</v>
      </c>
      <c r="E2978" t="s">
        <v>19825</v>
      </c>
      <c r="F2978">
        <v>0.75339999999999996</v>
      </c>
      <c r="G2978" s="5">
        <v>0</v>
      </c>
      <c r="H2978" s="5">
        <v>12540.467000000001</v>
      </c>
      <c r="I2978" s="5">
        <v>0</v>
      </c>
      <c r="J2978">
        <v>0.37300515852277616</v>
      </c>
      <c r="K2978">
        <v>0.40139472468748388</v>
      </c>
    </row>
    <row r="2979" spans="1:11" x14ac:dyDescent="0.2">
      <c r="A2979" t="s">
        <v>5270</v>
      </c>
      <c r="B2979" t="s">
        <v>5271</v>
      </c>
      <c r="C2979" t="s">
        <v>6853</v>
      </c>
      <c r="D2979" t="s">
        <v>5272</v>
      </c>
      <c r="E2979" t="s">
        <v>7877</v>
      </c>
      <c r="F2979">
        <v>0.93479999999999996</v>
      </c>
      <c r="G2979" s="5">
        <v>29362.78</v>
      </c>
      <c r="H2979" s="5">
        <v>44860.082000000002</v>
      </c>
      <c r="I2979" s="5">
        <v>43718.633000000002</v>
      </c>
      <c r="J2979">
        <v>0.83271566486913728</v>
      </c>
      <c r="K2979">
        <v>0.40208849074382386</v>
      </c>
    </row>
    <row r="2980" spans="1:11" x14ac:dyDescent="0.2">
      <c r="A2980" t="s">
        <v>19322</v>
      </c>
      <c r="B2980" t="s">
        <v>18276</v>
      </c>
      <c r="C2980" t="s">
        <v>18277</v>
      </c>
      <c r="D2980" t="s">
        <v>18278</v>
      </c>
      <c r="E2980" t="s">
        <v>19323</v>
      </c>
      <c r="F2980">
        <v>0.96860000000000002</v>
      </c>
      <c r="G2980" s="5">
        <v>122881.266</v>
      </c>
      <c r="H2980" s="5">
        <v>150594.19</v>
      </c>
      <c r="I2980" s="5">
        <v>120095.92</v>
      </c>
      <c r="J2980">
        <v>0.91350126097177742</v>
      </c>
      <c r="K2980">
        <v>0.40235559359160983</v>
      </c>
    </row>
    <row r="2981" spans="1:11" x14ac:dyDescent="0.2">
      <c r="A2981" t="s">
        <v>8119</v>
      </c>
      <c r="B2981" t="s">
        <v>8120</v>
      </c>
      <c r="C2981" t="s">
        <v>8121</v>
      </c>
      <c r="D2981" t="s">
        <v>8122</v>
      </c>
      <c r="E2981" t="s">
        <v>8123</v>
      </c>
      <c r="F2981">
        <v>0.97060000000000002</v>
      </c>
      <c r="G2981" s="5">
        <v>0</v>
      </c>
      <c r="H2981" s="5">
        <v>12153.164000000001</v>
      </c>
      <c r="I2981" s="5">
        <v>0</v>
      </c>
      <c r="J2981">
        <v>0.47168573335326863</v>
      </c>
      <c r="K2981">
        <v>0.40264308465008658</v>
      </c>
    </row>
    <row r="2982" spans="1:11" x14ac:dyDescent="0.2">
      <c r="A2982" t="s">
        <v>8124</v>
      </c>
      <c r="B2982" t="s">
        <v>8120</v>
      </c>
      <c r="C2982" t="s">
        <v>8121</v>
      </c>
      <c r="D2982" t="s">
        <v>8122</v>
      </c>
      <c r="E2982" t="s">
        <v>8123</v>
      </c>
      <c r="F2982">
        <v>0.97060000000000002</v>
      </c>
      <c r="G2982" s="5">
        <v>0</v>
      </c>
      <c r="H2982" s="5">
        <v>12153.164000000001</v>
      </c>
      <c r="I2982" s="5">
        <v>0</v>
      </c>
      <c r="J2982">
        <v>0.47168573335326863</v>
      </c>
      <c r="K2982">
        <v>0.40264308465008658</v>
      </c>
    </row>
    <row r="2983" spans="1:11" x14ac:dyDescent="0.2">
      <c r="A2983" t="s">
        <v>13399</v>
      </c>
      <c r="B2983" t="s">
        <v>6821</v>
      </c>
      <c r="C2983" t="s">
        <v>8032</v>
      </c>
      <c r="D2983" t="s">
        <v>6822</v>
      </c>
      <c r="E2983" t="s">
        <v>13400</v>
      </c>
      <c r="F2983">
        <v>0.97460000000000002</v>
      </c>
      <c r="G2983" s="5">
        <v>8983.5400000000009</v>
      </c>
      <c r="H2983" s="5">
        <v>8858.8060000000005</v>
      </c>
      <c r="I2983" s="5">
        <v>26214.379000000001</v>
      </c>
      <c r="J2983">
        <v>1.5867138156185909</v>
      </c>
      <c r="K2983">
        <v>0.40289842664693559</v>
      </c>
    </row>
    <row r="2984" spans="1:11" x14ac:dyDescent="0.2">
      <c r="A2984" t="s">
        <v>5856</v>
      </c>
      <c r="B2984" t="s">
        <v>5857</v>
      </c>
      <c r="C2984" t="s">
        <v>6178</v>
      </c>
      <c r="D2984" t="s">
        <v>5858</v>
      </c>
      <c r="E2984" t="s">
        <v>11374</v>
      </c>
      <c r="F2984">
        <v>0.97450000000000003</v>
      </c>
      <c r="G2984" s="5">
        <v>19144.544999999998</v>
      </c>
      <c r="H2984" s="5">
        <v>16627.151999999998</v>
      </c>
      <c r="I2984" s="5">
        <v>19075.346000000001</v>
      </c>
      <c r="J2984">
        <v>1.0739537814296745</v>
      </c>
      <c r="K2984">
        <v>0.40292129919836894</v>
      </c>
    </row>
    <row r="2985" spans="1:11" x14ac:dyDescent="0.2">
      <c r="A2985" t="s">
        <v>14462</v>
      </c>
      <c r="B2985" t="s">
        <v>11404</v>
      </c>
      <c r="C2985" t="s">
        <v>11405</v>
      </c>
      <c r="D2985" t="s">
        <v>11406</v>
      </c>
      <c r="E2985" t="s">
        <v>14463</v>
      </c>
      <c r="F2985">
        <v>1</v>
      </c>
      <c r="G2985" s="5">
        <v>7465.9610000000002</v>
      </c>
      <c r="H2985" s="5">
        <v>8060.9717000000001</v>
      </c>
      <c r="I2985" s="5">
        <v>4133.7960000000003</v>
      </c>
      <c r="J2985">
        <v>0.84857006999709872</v>
      </c>
      <c r="K2985">
        <v>0.4030051574447886</v>
      </c>
    </row>
    <row r="2986" spans="1:11" x14ac:dyDescent="0.2">
      <c r="A2986" t="s">
        <v>11577</v>
      </c>
      <c r="B2986" t="s">
        <v>10960</v>
      </c>
      <c r="C2986" t="s">
        <v>10961</v>
      </c>
      <c r="D2986" t="s">
        <v>10962</v>
      </c>
      <c r="E2986" t="s">
        <v>11578</v>
      </c>
      <c r="F2986">
        <v>0.97240000000000004</v>
      </c>
      <c r="G2986" s="5">
        <v>5794.2830000000004</v>
      </c>
      <c r="H2986" s="5">
        <v>26017.048999999999</v>
      </c>
      <c r="I2986" s="5">
        <v>7843.5326999999997</v>
      </c>
      <c r="J2986">
        <v>1.8458689512080824</v>
      </c>
      <c r="K2986">
        <v>0.40342695633817827</v>
      </c>
    </row>
    <row r="2987" spans="1:11" x14ac:dyDescent="0.2">
      <c r="A2987" t="s">
        <v>18950</v>
      </c>
      <c r="B2987" t="s">
        <v>5186</v>
      </c>
      <c r="C2987" t="s">
        <v>6528</v>
      </c>
      <c r="D2987" t="s">
        <v>5187</v>
      </c>
      <c r="E2987" t="s">
        <v>18951</v>
      </c>
      <c r="F2987">
        <v>0.96779999999999999</v>
      </c>
      <c r="G2987" s="5">
        <v>24285.925999999999</v>
      </c>
      <c r="H2987" s="5">
        <v>21667.965</v>
      </c>
      <c r="I2987" s="5">
        <v>23778.407999999999</v>
      </c>
      <c r="J2987">
        <v>0.88900481111297647</v>
      </c>
      <c r="K2987">
        <v>0.40369595745017062</v>
      </c>
    </row>
    <row r="2988" spans="1:11" x14ac:dyDescent="0.2">
      <c r="A2988" t="s">
        <v>20866</v>
      </c>
      <c r="B2988" t="s">
        <v>20867</v>
      </c>
      <c r="C2988" t="s">
        <v>20868</v>
      </c>
      <c r="D2988" t="s">
        <v>20869</v>
      </c>
      <c r="E2988" t="s">
        <v>20870</v>
      </c>
      <c r="F2988">
        <v>0.97140000000000004</v>
      </c>
      <c r="G2988" s="5">
        <v>3537.0255999999999</v>
      </c>
      <c r="H2988" s="5">
        <v>9338.65</v>
      </c>
      <c r="I2988" s="5">
        <v>3308.2026000000001</v>
      </c>
      <c r="J2988">
        <v>1.5622091842799259</v>
      </c>
      <c r="K2988">
        <v>0.40375082650887234</v>
      </c>
    </row>
    <row r="2989" spans="1:11" x14ac:dyDescent="0.2">
      <c r="A2989" t="s">
        <v>16405</v>
      </c>
      <c r="B2989" t="s">
        <v>5144</v>
      </c>
      <c r="C2989" t="s">
        <v>9302</v>
      </c>
      <c r="D2989" t="s">
        <v>5145</v>
      </c>
      <c r="E2989" t="s">
        <v>16406</v>
      </c>
      <c r="F2989">
        <v>0.95469999999999999</v>
      </c>
      <c r="G2989" s="5">
        <v>0</v>
      </c>
      <c r="H2989" s="5">
        <v>30234.04</v>
      </c>
      <c r="I2989" s="5">
        <v>12571.648999999999</v>
      </c>
      <c r="J2989">
        <v>0.46266671027549522</v>
      </c>
      <c r="K2989">
        <v>0.40376032139311585</v>
      </c>
    </row>
    <row r="2990" spans="1:11" x14ac:dyDescent="0.2">
      <c r="A2990" t="s">
        <v>12493</v>
      </c>
      <c r="B2990" t="s">
        <v>12494</v>
      </c>
      <c r="C2990" t="s">
        <v>12495</v>
      </c>
      <c r="D2990" t="s">
        <v>12496</v>
      </c>
      <c r="E2990" t="s">
        <v>12497</v>
      </c>
      <c r="F2990">
        <v>0.95840000000000003</v>
      </c>
      <c r="G2990" s="5">
        <v>8742.5820000000003</v>
      </c>
      <c r="H2990" s="5">
        <v>5439.3002999999999</v>
      </c>
      <c r="I2990" s="5">
        <v>5648.0680000000002</v>
      </c>
      <c r="J2990">
        <v>1.1923340401392593</v>
      </c>
      <c r="K2990">
        <v>0.40440557143783801</v>
      </c>
    </row>
    <row r="2991" spans="1:11" x14ac:dyDescent="0.2">
      <c r="A2991" t="s">
        <v>12709</v>
      </c>
      <c r="B2991" t="s">
        <v>5626</v>
      </c>
      <c r="C2991" t="s">
        <v>11302</v>
      </c>
      <c r="D2991" t="s">
        <v>5627</v>
      </c>
      <c r="E2991" t="s">
        <v>12710</v>
      </c>
      <c r="F2991">
        <v>0.92190000000000005</v>
      </c>
      <c r="G2991" s="5">
        <v>15575.971</v>
      </c>
      <c r="H2991" s="5">
        <v>49113.99</v>
      </c>
      <c r="I2991" s="5">
        <v>34686.75</v>
      </c>
      <c r="J2991">
        <v>0.71776063433361215</v>
      </c>
      <c r="K2991">
        <v>0.40487936493176618</v>
      </c>
    </row>
    <row r="2992" spans="1:11" x14ac:dyDescent="0.2">
      <c r="A2992" t="s">
        <v>10882</v>
      </c>
      <c r="B2992" t="s">
        <v>5451</v>
      </c>
      <c r="C2992" t="s">
        <v>6717</v>
      </c>
      <c r="D2992" t="s">
        <v>5452</v>
      </c>
      <c r="E2992" t="s">
        <v>10883</v>
      </c>
      <c r="F2992">
        <v>1</v>
      </c>
      <c r="G2992" s="5">
        <v>36137.620000000003</v>
      </c>
      <c r="H2992" s="5">
        <v>28168.335999999999</v>
      </c>
      <c r="I2992" s="5">
        <v>17533.030999999999</v>
      </c>
      <c r="J2992">
        <v>0.82661737458506779</v>
      </c>
      <c r="K2992">
        <v>0.40510764089530404</v>
      </c>
    </row>
    <row r="2993" spans="1:11" x14ac:dyDescent="0.2">
      <c r="A2993" t="s">
        <v>19872</v>
      </c>
      <c r="B2993" t="s">
        <v>8396</v>
      </c>
      <c r="C2993" t="s">
        <v>8397</v>
      </c>
      <c r="D2993" t="s">
        <v>8398</v>
      </c>
      <c r="E2993" t="s">
        <v>19873</v>
      </c>
      <c r="F2993">
        <v>0.86870000000000003</v>
      </c>
      <c r="G2993" s="5">
        <v>6426.7524000000003</v>
      </c>
      <c r="H2993" s="5">
        <v>10715.437</v>
      </c>
      <c r="I2993" s="5">
        <v>7761.51</v>
      </c>
      <c r="J2993">
        <v>1.2397856415418034</v>
      </c>
      <c r="K2993">
        <v>0.40516823440310873</v>
      </c>
    </row>
    <row r="2994" spans="1:11" x14ac:dyDescent="0.2">
      <c r="A2994" t="s">
        <v>14247</v>
      </c>
      <c r="B2994" t="s">
        <v>5056</v>
      </c>
      <c r="C2994" t="s">
        <v>9698</v>
      </c>
      <c r="D2994" t="s">
        <v>5057</v>
      </c>
      <c r="E2994" t="s">
        <v>14248</v>
      </c>
      <c r="F2994">
        <v>0.95620000000000005</v>
      </c>
      <c r="G2994" s="5">
        <v>0</v>
      </c>
      <c r="H2994" s="5">
        <v>0</v>
      </c>
      <c r="I2994" s="5">
        <v>4400.63</v>
      </c>
      <c r="J2994">
        <v>0.40185078025098875</v>
      </c>
      <c r="K2994">
        <v>0.40520190418888258</v>
      </c>
    </row>
    <row r="2995" spans="1:11" x14ac:dyDescent="0.2">
      <c r="A2995" t="s">
        <v>11527</v>
      </c>
      <c r="B2995" t="s">
        <v>11528</v>
      </c>
      <c r="C2995" t="s">
        <v>11529</v>
      </c>
      <c r="D2995" t="s">
        <v>11530</v>
      </c>
      <c r="E2995" t="s">
        <v>11531</v>
      </c>
      <c r="F2995">
        <v>0.97160000000000002</v>
      </c>
      <c r="G2995" s="5">
        <v>15060.629000000001</v>
      </c>
      <c r="H2995" s="5">
        <v>4841.2330000000002</v>
      </c>
      <c r="I2995" s="5">
        <v>0</v>
      </c>
      <c r="J2995">
        <v>2.8071260026637841</v>
      </c>
      <c r="K2995">
        <v>0.40521608102026258</v>
      </c>
    </row>
    <row r="2996" spans="1:11" x14ac:dyDescent="0.2">
      <c r="A2996" t="s">
        <v>5398</v>
      </c>
      <c r="B2996" t="s">
        <v>5399</v>
      </c>
      <c r="C2996" t="s">
        <v>9001</v>
      </c>
      <c r="D2996" t="s">
        <v>5400</v>
      </c>
      <c r="E2996" t="s">
        <v>13762</v>
      </c>
      <c r="F2996">
        <v>0.97519999999999996</v>
      </c>
      <c r="G2996" s="5">
        <v>41553.105000000003</v>
      </c>
      <c r="H2996" s="5">
        <v>42773.796999999999</v>
      </c>
      <c r="I2996" s="5">
        <v>37562.894999999997</v>
      </c>
      <c r="J2996">
        <v>0.89590522413871265</v>
      </c>
      <c r="K2996">
        <v>0.40524509939801162</v>
      </c>
    </row>
    <row r="2997" spans="1:11" x14ac:dyDescent="0.2">
      <c r="A2997" t="s">
        <v>19844</v>
      </c>
      <c r="B2997" t="s">
        <v>6906</v>
      </c>
      <c r="C2997" t="s">
        <v>6907</v>
      </c>
      <c r="D2997" t="s">
        <v>6908</v>
      </c>
      <c r="E2997" t="s">
        <v>19845</v>
      </c>
      <c r="F2997">
        <v>1</v>
      </c>
      <c r="G2997" s="5">
        <v>191118.69</v>
      </c>
      <c r="H2997" s="5">
        <v>212731.88</v>
      </c>
      <c r="I2997" s="5">
        <v>118405.52</v>
      </c>
      <c r="J2997">
        <v>0.55619721168260761</v>
      </c>
      <c r="K2997">
        <v>0.40532844825576664</v>
      </c>
    </row>
    <row r="2998" spans="1:11" x14ac:dyDescent="0.2">
      <c r="A2998" t="s">
        <v>19846</v>
      </c>
      <c r="B2998" t="s">
        <v>6906</v>
      </c>
      <c r="C2998" t="s">
        <v>6907</v>
      </c>
      <c r="D2998" t="s">
        <v>6908</v>
      </c>
      <c r="E2998" t="s">
        <v>19845</v>
      </c>
      <c r="F2998">
        <v>1</v>
      </c>
      <c r="G2998" s="5">
        <v>191118.69</v>
      </c>
      <c r="H2998" s="5">
        <v>212731.88</v>
      </c>
      <c r="I2998" s="5">
        <v>118405.52</v>
      </c>
      <c r="J2998">
        <v>0.55619721168260761</v>
      </c>
      <c r="K2998">
        <v>0.40532844825576664</v>
      </c>
    </row>
    <row r="2999" spans="1:11" x14ac:dyDescent="0.2">
      <c r="A2999" t="s">
        <v>17255</v>
      </c>
      <c r="B2999" t="s">
        <v>17256</v>
      </c>
      <c r="C2999" t="s">
        <v>17257</v>
      </c>
      <c r="D2999" t="s">
        <v>17258</v>
      </c>
      <c r="E2999" t="s">
        <v>17259</v>
      </c>
      <c r="F2999">
        <v>0.92949999999999999</v>
      </c>
      <c r="G2999" s="5">
        <v>0</v>
      </c>
      <c r="H2999" s="5">
        <v>3829.5698000000002</v>
      </c>
      <c r="I2999" s="5">
        <v>0</v>
      </c>
      <c r="J2999">
        <v>0.40303159269130923</v>
      </c>
      <c r="K2999">
        <v>0.40567994463912577</v>
      </c>
    </row>
    <row r="3000" spans="1:11" x14ac:dyDescent="0.2">
      <c r="A3000" t="s">
        <v>16535</v>
      </c>
      <c r="B3000" t="s">
        <v>5451</v>
      </c>
      <c r="C3000" t="s">
        <v>6717</v>
      </c>
      <c r="D3000" t="s">
        <v>5452</v>
      </c>
      <c r="E3000" t="s">
        <v>16536</v>
      </c>
      <c r="F3000">
        <v>0.94440000000000002</v>
      </c>
      <c r="G3000" s="5">
        <v>1668.0105000000001</v>
      </c>
      <c r="H3000" s="5">
        <v>37884.116999999998</v>
      </c>
      <c r="I3000" s="5">
        <v>4253.7383</v>
      </c>
      <c r="J3000">
        <v>4.3754803943797578</v>
      </c>
      <c r="K3000">
        <v>0.4057325263768895</v>
      </c>
    </row>
    <row r="3001" spans="1:11" x14ac:dyDescent="0.2">
      <c r="A3001" t="s">
        <v>16537</v>
      </c>
      <c r="B3001" t="s">
        <v>5451</v>
      </c>
      <c r="C3001" t="s">
        <v>6717</v>
      </c>
      <c r="D3001" t="s">
        <v>5452</v>
      </c>
      <c r="E3001" t="s">
        <v>16536</v>
      </c>
      <c r="F3001">
        <v>0.94469999999999998</v>
      </c>
      <c r="G3001" s="5">
        <v>1668.0105000000001</v>
      </c>
      <c r="H3001" s="5">
        <v>37884.116999999998</v>
      </c>
      <c r="I3001" s="5">
        <v>4253.7383</v>
      </c>
      <c r="J3001">
        <v>4.3754803943797578</v>
      </c>
      <c r="K3001">
        <v>0.4057325263768895</v>
      </c>
    </row>
    <row r="3002" spans="1:11" x14ac:dyDescent="0.2">
      <c r="A3002" t="s">
        <v>13687</v>
      </c>
      <c r="B3002" t="s">
        <v>13688</v>
      </c>
      <c r="C3002" t="s">
        <v>13689</v>
      </c>
      <c r="D3002" t="s">
        <v>13690</v>
      </c>
      <c r="E3002" t="s">
        <v>13691</v>
      </c>
      <c r="F3002">
        <v>0.96079999999999999</v>
      </c>
      <c r="G3002" s="5">
        <v>0</v>
      </c>
      <c r="H3002" s="5">
        <v>97656.93</v>
      </c>
      <c r="I3002" s="5">
        <v>94016.39</v>
      </c>
      <c r="J3002">
        <v>0.68177023428558747</v>
      </c>
      <c r="K3002">
        <v>0.40581725179119699</v>
      </c>
    </row>
    <row r="3003" spans="1:11" x14ac:dyDescent="0.2">
      <c r="A3003" t="s">
        <v>11033</v>
      </c>
      <c r="B3003" t="s">
        <v>10960</v>
      </c>
      <c r="C3003" t="s">
        <v>10961</v>
      </c>
      <c r="D3003" t="s">
        <v>10962</v>
      </c>
      <c r="E3003" t="s">
        <v>11034</v>
      </c>
      <c r="F3003">
        <v>1</v>
      </c>
      <c r="G3003" s="5">
        <v>4235.1779999999999</v>
      </c>
      <c r="H3003" s="5">
        <v>23246.434000000001</v>
      </c>
      <c r="I3003" s="5">
        <v>12540.446</v>
      </c>
      <c r="J3003">
        <v>0.69795864917520878</v>
      </c>
      <c r="K3003">
        <v>0.40606510492628256</v>
      </c>
    </row>
    <row r="3004" spans="1:11" x14ac:dyDescent="0.2">
      <c r="A3004" t="s">
        <v>11035</v>
      </c>
      <c r="B3004" t="s">
        <v>10960</v>
      </c>
      <c r="C3004" t="s">
        <v>10961</v>
      </c>
      <c r="D3004" t="s">
        <v>10962</v>
      </c>
      <c r="E3004" t="s">
        <v>11034</v>
      </c>
      <c r="F3004">
        <v>1</v>
      </c>
      <c r="G3004" s="5">
        <v>4235.1779999999999</v>
      </c>
      <c r="H3004" s="5">
        <v>23246.434000000001</v>
      </c>
      <c r="I3004" s="5">
        <v>12540.446</v>
      </c>
      <c r="J3004">
        <v>0.69795864917520878</v>
      </c>
      <c r="K3004">
        <v>0.40606510492628256</v>
      </c>
    </row>
    <row r="3005" spans="1:11" x14ac:dyDescent="0.2">
      <c r="A3005" t="s">
        <v>11036</v>
      </c>
      <c r="B3005" t="s">
        <v>10960</v>
      </c>
      <c r="C3005" t="s">
        <v>10961</v>
      </c>
      <c r="D3005" t="s">
        <v>10962</v>
      </c>
      <c r="E3005" t="s">
        <v>11034</v>
      </c>
      <c r="F3005">
        <v>1</v>
      </c>
      <c r="G3005" s="5">
        <v>4235.1779999999999</v>
      </c>
      <c r="H3005" s="5">
        <v>23246.434000000001</v>
      </c>
      <c r="I3005" s="5">
        <v>12540.446</v>
      </c>
      <c r="J3005">
        <v>0.69795864917520878</v>
      </c>
      <c r="K3005">
        <v>0.40606510492628256</v>
      </c>
    </row>
    <row r="3006" spans="1:11" x14ac:dyDescent="0.2">
      <c r="A3006" t="s">
        <v>14890</v>
      </c>
      <c r="B3006" t="s">
        <v>8503</v>
      </c>
      <c r="C3006" t="s">
        <v>8504</v>
      </c>
      <c r="D3006" t="s">
        <v>8505</v>
      </c>
      <c r="E3006" t="s">
        <v>14891</v>
      </c>
      <c r="F3006">
        <v>0.96899999999999997</v>
      </c>
      <c r="G3006" s="5">
        <v>6080.1049999999996</v>
      </c>
      <c r="H3006" s="5">
        <v>5797.9979999999996</v>
      </c>
      <c r="I3006" s="5">
        <v>5824.0405000000001</v>
      </c>
      <c r="J3006">
        <v>1.1270385706755752</v>
      </c>
      <c r="K3006">
        <v>0.40609249383155555</v>
      </c>
    </row>
    <row r="3007" spans="1:11" x14ac:dyDescent="0.2">
      <c r="A3007" t="s">
        <v>9358</v>
      </c>
      <c r="B3007" t="s">
        <v>9359</v>
      </c>
      <c r="C3007" t="s">
        <v>9360</v>
      </c>
      <c r="D3007" t="s">
        <v>9361</v>
      </c>
      <c r="E3007" t="s">
        <v>9362</v>
      </c>
      <c r="F3007">
        <v>0.97560000000000002</v>
      </c>
      <c r="G3007" s="5">
        <v>16917.991999999998</v>
      </c>
      <c r="H3007" s="5">
        <v>12045.626</v>
      </c>
      <c r="I3007" s="5">
        <v>8322.759</v>
      </c>
      <c r="J3007">
        <v>0.80825950664283053</v>
      </c>
      <c r="K3007">
        <v>0.40622355910753755</v>
      </c>
    </row>
    <row r="3008" spans="1:11" x14ac:dyDescent="0.2">
      <c r="A3008" t="s">
        <v>5456</v>
      </c>
      <c r="B3008" t="s">
        <v>5457</v>
      </c>
      <c r="C3008" t="s">
        <v>8174</v>
      </c>
      <c r="D3008" t="s">
        <v>5458</v>
      </c>
      <c r="E3008" t="s">
        <v>8175</v>
      </c>
      <c r="F3008">
        <v>0.96660000000000001</v>
      </c>
      <c r="G3008" s="5">
        <v>12731.048000000001</v>
      </c>
      <c r="H3008" s="5">
        <v>23271.335999999999</v>
      </c>
      <c r="I3008" s="5">
        <v>7149.1869999999999</v>
      </c>
      <c r="J3008">
        <v>0.71509422784193821</v>
      </c>
      <c r="K3008">
        <v>0.4064368437791589</v>
      </c>
    </row>
    <row r="3009" spans="1:11" x14ac:dyDescent="0.2">
      <c r="A3009" t="s">
        <v>18376</v>
      </c>
      <c r="B3009" t="s">
        <v>6626</v>
      </c>
      <c r="C3009" t="s">
        <v>7732</v>
      </c>
      <c r="D3009" t="s">
        <v>6627</v>
      </c>
      <c r="E3009" t="s">
        <v>18377</v>
      </c>
      <c r="F3009">
        <v>0.91180000000000005</v>
      </c>
      <c r="G3009" s="5">
        <v>7624.4975999999997</v>
      </c>
      <c r="H3009" s="5">
        <v>10435.052</v>
      </c>
      <c r="I3009" s="5">
        <v>16950.351999999999</v>
      </c>
      <c r="J3009">
        <v>0.78601481510751203</v>
      </c>
      <c r="K3009">
        <v>0.40653338597977495</v>
      </c>
    </row>
    <row r="3010" spans="1:11" x14ac:dyDescent="0.2">
      <c r="A3010" t="s">
        <v>17548</v>
      </c>
      <c r="B3010" t="s">
        <v>5866</v>
      </c>
      <c r="C3010" t="s">
        <v>7099</v>
      </c>
      <c r="D3010" t="s">
        <v>5867</v>
      </c>
      <c r="E3010" t="s">
        <v>17549</v>
      </c>
      <c r="F3010">
        <v>0.96899999999999997</v>
      </c>
      <c r="G3010" s="5">
        <v>20644.848000000002</v>
      </c>
      <c r="H3010" s="5">
        <v>14820.04</v>
      </c>
      <c r="I3010" s="5">
        <v>12803.835999999999</v>
      </c>
      <c r="J3010">
        <v>1.1869454872944543</v>
      </c>
      <c r="K3010">
        <v>0.40679279538332369</v>
      </c>
    </row>
    <row r="3011" spans="1:11" x14ac:dyDescent="0.2">
      <c r="A3011" t="s">
        <v>19487</v>
      </c>
      <c r="B3011" t="s">
        <v>19121</v>
      </c>
      <c r="C3011" t="s">
        <v>19122</v>
      </c>
      <c r="D3011" t="s">
        <v>19123</v>
      </c>
      <c r="E3011" t="s">
        <v>19488</v>
      </c>
      <c r="F3011">
        <v>0.97189999999999999</v>
      </c>
      <c r="G3011" s="5">
        <v>14953.055</v>
      </c>
      <c r="H3011" s="5">
        <v>19507.298999999999</v>
      </c>
      <c r="I3011" s="5">
        <v>17694.425999999999</v>
      </c>
      <c r="J3011">
        <v>1.4801140846269545</v>
      </c>
      <c r="K3011">
        <v>0.40688121629534685</v>
      </c>
    </row>
    <row r="3012" spans="1:11" x14ac:dyDescent="0.2">
      <c r="A3012" t="s">
        <v>16851</v>
      </c>
      <c r="B3012" t="s">
        <v>15654</v>
      </c>
      <c r="C3012" t="s">
        <v>15655</v>
      </c>
      <c r="D3012" t="s">
        <v>15656</v>
      </c>
      <c r="E3012" t="s">
        <v>16852</v>
      </c>
      <c r="F3012">
        <v>1</v>
      </c>
      <c r="G3012" s="5">
        <v>74343.34</v>
      </c>
      <c r="H3012" s="5">
        <v>265262.25</v>
      </c>
      <c r="I3012" s="5">
        <v>51397.586000000003</v>
      </c>
      <c r="J3012">
        <v>0.6689698821768828</v>
      </c>
      <c r="K3012">
        <v>0.40754859405833838</v>
      </c>
    </row>
    <row r="3013" spans="1:11" x14ac:dyDescent="0.2">
      <c r="A3013" t="s">
        <v>14408</v>
      </c>
      <c r="B3013" t="s">
        <v>8022</v>
      </c>
      <c r="C3013" t="s">
        <v>8023</v>
      </c>
      <c r="D3013" t="s">
        <v>8024</v>
      </c>
      <c r="E3013" t="s">
        <v>14409</v>
      </c>
      <c r="F3013">
        <v>0.96519999999999995</v>
      </c>
      <c r="G3013" s="5">
        <v>16586.813999999998</v>
      </c>
      <c r="H3013" s="5">
        <v>15102.24</v>
      </c>
      <c r="I3013" s="5">
        <v>16317.934999999999</v>
      </c>
      <c r="J3013">
        <v>1.4674482686692463</v>
      </c>
      <c r="K3013">
        <v>0.40755010985165796</v>
      </c>
    </row>
    <row r="3014" spans="1:11" x14ac:dyDescent="0.2">
      <c r="A3014" t="s">
        <v>13078</v>
      </c>
      <c r="B3014" t="s">
        <v>13079</v>
      </c>
      <c r="C3014" t="s">
        <v>13080</v>
      </c>
      <c r="D3014" t="s">
        <v>13081</v>
      </c>
      <c r="E3014" t="s">
        <v>13082</v>
      </c>
      <c r="F3014">
        <v>0.97489999999999999</v>
      </c>
      <c r="G3014" s="5">
        <v>53308.137000000002</v>
      </c>
      <c r="H3014" s="5">
        <v>59750.25</v>
      </c>
      <c r="I3014" s="5">
        <v>54843.152000000002</v>
      </c>
      <c r="J3014">
        <v>0.92404913518819487</v>
      </c>
      <c r="K3014">
        <v>0.40758635217528261</v>
      </c>
    </row>
    <row r="3015" spans="1:11" x14ac:dyDescent="0.2">
      <c r="A3015" t="s">
        <v>19745</v>
      </c>
      <c r="B3015" t="s">
        <v>5546</v>
      </c>
      <c r="C3015" t="s">
        <v>7160</v>
      </c>
      <c r="D3015" t="s">
        <v>5547</v>
      </c>
      <c r="E3015" t="s">
        <v>19746</v>
      </c>
      <c r="F3015">
        <v>0.96599999999999997</v>
      </c>
      <c r="G3015" s="5">
        <v>64650.5</v>
      </c>
      <c r="H3015" s="5">
        <v>179371.12</v>
      </c>
      <c r="I3015" s="5">
        <v>116715.97</v>
      </c>
      <c r="J3015">
        <v>1.3948472450330072</v>
      </c>
      <c r="K3015">
        <v>0.40764202648658904</v>
      </c>
    </row>
    <row r="3016" spans="1:11" x14ac:dyDescent="0.2">
      <c r="A3016" t="s">
        <v>9686</v>
      </c>
      <c r="B3016" t="s">
        <v>9687</v>
      </c>
      <c r="C3016" t="s">
        <v>9688</v>
      </c>
      <c r="D3016" t="s">
        <v>9689</v>
      </c>
      <c r="E3016" t="s">
        <v>9690</v>
      </c>
      <c r="F3016">
        <v>0.96609999999999996</v>
      </c>
      <c r="G3016" s="5">
        <v>10792.669</v>
      </c>
      <c r="H3016" s="5">
        <v>21541.912</v>
      </c>
      <c r="I3016" s="5">
        <v>21438.331999999999</v>
      </c>
      <c r="J3016">
        <v>1.9941429072917298</v>
      </c>
      <c r="K3016">
        <v>0.40774466224386463</v>
      </c>
    </row>
    <row r="3017" spans="1:11" x14ac:dyDescent="0.2">
      <c r="A3017" t="s">
        <v>17655</v>
      </c>
      <c r="B3017" t="s">
        <v>5743</v>
      </c>
      <c r="C3017" t="s">
        <v>9327</v>
      </c>
      <c r="D3017" t="s">
        <v>5744</v>
      </c>
      <c r="E3017" t="s">
        <v>17656</v>
      </c>
      <c r="F3017">
        <v>0.96830000000000005</v>
      </c>
      <c r="G3017" s="5">
        <v>19671.398000000001</v>
      </c>
      <c r="H3017" s="5">
        <v>15346.822</v>
      </c>
      <c r="I3017" s="5">
        <v>20360.067999999999</v>
      </c>
      <c r="J3017">
        <v>0.76952623051819435</v>
      </c>
      <c r="K3017">
        <v>0.40779750350620164</v>
      </c>
    </row>
    <row r="3018" spans="1:11" x14ac:dyDescent="0.2">
      <c r="A3018" t="s">
        <v>17076</v>
      </c>
      <c r="B3018" t="s">
        <v>14704</v>
      </c>
      <c r="C3018" t="s">
        <v>14705</v>
      </c>
      <c r="D3018" t="s">
        <v>14706</v>
      </c>
      <c r="E3018" t="s">
        <v>17077</v>
      </c>
      <c r="F3018">
        <v>0.9768</v>
      </c>
      <c r="G3018" s="5">
        <v>590101.30000000005</v>
      </c>
      <c r="H3018" s="5">
        <v>655581.4</v>
      </c>
      <c r="I3018" s="5">
        <v>558942.1</v>
      </c>
      <c r="J3018">
        <v>0.94760607518152673</v>
      </c>
      <c r="K3018">
        <v>0.40802534069149787</v>
      </c>
    </row>
    <row r="3019" spans="1:11" x14ac:dyDescent="0.2">
      <c r="A3019" t="s">
        <v>8753</v>
      </c>
      <c r="B3019" t="s">
        <v>8365</v>
      </c>
      <c r="C3019" t="s">
        <v>8366</v>
      </c>
      <c r="D3019" t="s">
        <v>8367</v>
      </c>
      <c r="E3019" t="s">
        <v>8754</v>
      </c>
      <c r="F3019">
        <v>0.96060000000000001</v>
      </c>
      <c r="G3019" s="5">
        <v>8309.0720000000001</v>
      </c>
      <c r="H3019" s="5">
        <v>6747.1796999999997</v>
      </c>
      <c r="I3019" s="5">
        <v>4533.9409999999998</v>
      </c>
      <c r="J3019">
        <v>0.7925324988934187</v>
      </c>
      <c r="K3019">
        <v>0.4083937093827017</v>
      </c>
    </row>
    <row r="3020" spans="1:11" x14ac:dyDescent="0.2">
      <c r="A3020" t="s">
        <v>14990</v>
      </c>
      <c r="B3020" t="s">
        <v>14991</v>
      </c>
      <c r="C3020" t="s">
        <v>14992</v>
      </c>
      <c r="D3020" t="s">
        <v>14993</v>
      </c>
      <c r="E3020" t="s">
        <v>14994</v>
      </c>
      <c r="F3020">
        <v>0.85960000000000003</v>
      </c>
      <c r="G3020" s="5">
        <v>12919.263999999999</v>
      </c>
      <c r="H3020" s="5">
        <v>92305.945000000007</v>
      </c>
      <c r="I3020" s="5">
        <v>32487.366999999998</v>
      </c>
      <c r="J3020">
        <v>2.1413517294672024</v>
      </c>
      <c r="K3020">
        <v>0.40845660324809269</v>
      </c>
    </row>
    <row r="3021" spans="1:11" x14ac:dyDescent="0.2">
      <c r="A3021" t="s">
        <v>13401</v>
      </c>
      <c r="B3021" t="s">
        <v>6028</v>
      </c>
      <c r="C3021" t="s">
        <v>6264</v>
      </c>
      <c r="D3021" t="s">
        <v>6029</v>
      </c>
      <c r="E3021" t="s">
        <v>13402</v>
      </c>
      <c r="F3021">
        <v>0.84640000000000004</v>
      </c>
      <c r="G3021" s="5">
        <v>145945.62</v>
      </c>
      <c r="H3021" s="5">
        <v>0</v>
      </c>
      <c r="I3021" s="5">
        <v>0</v>
      </c>
      <c r="J3021">
        <v>0.40411646856012423</v>
      </c>
      <c r="K3021">
        <v>0.40852133272824598</v>
      </c>
    </row>
    <row r="3022" spans="1:11" x14ac:dyDescent="0.2">
      <c r="A3022" t="s">
        <v>18522</v>
      </c>
      <c r="B3022" t="s">
        <v>17495</v>
      </c>
      <c r="C3022" t="s">
        <v>17496</v>
      </c>
      <c r="D3022" t="s">
        <v>17497</v>
      </c>
      <c r="E3022" t="s">
        <v>18523</v>
      </c>
      <c r="F3022">
        <v>1</v>
      </c>
      <c r="G3022" s="5">
        <v>8602.1669999999995</v>
      </c>
      <c r="H3022" s="5">
        <v>6837.8440000000001</v>
      </c>
      <c r="I3022" s="5">
        <v>19614.664000000001</v>
      </c>
      <c r="J3022">
        <v>0.70321194003359011</v>
      </c>
      <c r="K3022">
        <v>0.40895162395362761</v>
      </c>
    </row>
    <row r="3023" spans="1:11" x14ac:dyDescent="0.2">
      <c r="A3023" t="s">
        <v>15827</v>
      </c>
      <c r="B3023" t="s">
        <v>6590</v>
      </c>
      <c r="C3023" t="s">
        <v>7679</v>
      </c>
      <c r="D3023" t="s">
        <v>6591</v>
      </c>
      <c r="E3023" t="s">
        <v>15828</v>
      </c>
      <c r="F3023">
        <v>0.95379999999999998</v>
      </c>
      <c r="G3023" s="5">
        <v>14555.834999999999</v>
      </c>
      <c r="H3023" s="5">
        <v>27015.482</v>
      </c>
      <c r="I3023" s="5">
        <v>24497.219000000001</v>
      </c>
      <c r="J3023">
        <v>0.80628352246533597</v>
      </c>
      <c r="K3023">
        <v>0.40907005344800573</v>
      </c>
    </row>
    <row r="3024" spans="1:11" x14ac:dyDescent="0.2">
      <c r="A3024" t="s">
        <v>10923</v>
      </c>
      <c r="B3024" t="s">
        <v>10924</v>
      </c>
      <c r="C3024" t="s">
        <v>10925</v>
      </c>
      <c r="D3024" t="s">
        <v>10926</v>
      </c>
      <c r="E3024" t="s">
        <v>10927</v>
      </c>
      <c r="F3024">
        <v>0.97170000000000001</v>
      </c>
      <c r="G3024" s="5">
        <v>22743.627</v>
      </c>
      <c r="H3024" s="5">
        <v>26179.282999999999</v>
      </c>
      <c r="I3024" s="5">
        <v>9631.473</v>
      </c>
      <c r="J3024">
        <v>0.7866142463003486</v>
      </c>
      <c r="K3024">
        <v>0.40918656404729425</v>
      </c>
    </row>
    <row r="3025" spans="1:11" x14ac:dyDescent="0.2">
      <c r="A3025" t="s">
        <v>10357</v>
      </c>
      <c r="B3025" t="s">
        <v>7269</v>
      </c>
      <c r="C3025" t="s">
        <v>7270</v>
      </c>
      <c r="D3025" t="s">
        <v>7271</v>
      </c>
      <c r="E3025" t="s">
        <v>10358</v>
      </c>
      <c r="F3025">
        <v>0.9637</v>
      </c>
      <c r="G3025" s="5">
        <v>0</v>
      </c>
      <c r="H3025" s="5">
        <v>15664.646000000001</v>
      </c>
      <c r="I3025" s="5">
        <v>5420.4233000000004</v>
      </c>
      <c r="J3025">
        <v>0.59117066729855516</v>
      </c>
      <c r="K3025">
        <v>0.40924654248740477</v>
      </c>
    </row>
    <row r="3026" spans="1:11" x14ac:dyDescent="0.2">
      <c r="A3026" t="s">
        <v>11055</v>
      </c>
      <c r="B3026" t="s">
        <v>6066</v>
      </c>
      <c r="C3026" t="s">
        <v>6446</v>
      </c>
      <c r="D3026" t="s">
        <v>6067</v>
      </c>
      <c r="E3026" t="s">
        <v>11056</v>
      </c>
      <c r="F3026">
        <v>0.90959999999999996</v>
      </c>
      <c r="G3026" s="5">
        <v>2599.9380000000001</v>
      </c>
      <c r="H3026" s="5">
        <v>20475.168000000001</v>
      </c>
      <c r="I3026" s="5">
        <v>10578.661</v>
      </c>
      <c r="J3026">
        <v>0.68885609632245648</v>
      </c>
      <c r="K3026">
        <v>0.40972663929368008</v>
      </c>
    </row>
    <row r="3027" spans="1:11" x14ac:dyDescent="0.2">
      <c r="A3027" t="s">
        <v>19320</v>
      </c>
      <c r="B3027" t="s">
        <v>5176</v>
      </c>
      <c r="C3027" t="s">
        <v>6721</v>
      </c>
      <c r="D3027" t="s">
        <v>5177</v>
      </c>
      <c r="E3027" t="s">
        <v>19321</v>
      </c>
      <c r="F3027">
        <v>0.97319999999999995</v>
      </c>
      <c r="G3027" s="5">
        <v>3158.9553000000001</v>
      </c>
      <c r="H3027" s="5">
        <v>14003.374</v>
      </c>
      <c r="I3027" s="5">
        <v>2155.0331999999999</v>
      </c>
      <c r="J3027">
        <v>2.2806550855434451</v>
      </c>
      <c r="K3027">
        <v>0.40975325572072829</v>
      </c>
    </row>
    <row r="3028" spans="1:11" x14ac:dyDescent="0.2">
      <c r="A3028" t="s">
        <v>20995</v>
      </c>
      <c r="B3028" t="s">
        <v>15905</v>
      </c>
      <c r="C3028" t="s">
        <v>15906</v>
      </c>
      <c r="D3028" t="s">
        <v>15907</v>
      </c>
      <c r="E3028" t="s">
        <v>20996</v>
      </c>
      <c r="F3028">
        <v>0.97670000000000001</v>
      </c>
      <c r="G3028" s="5">
        <v>202378.34</v>
      </c>
      <c r="H3028" s="5">
        <v>185714.31</v>
      </c>
      <c r="I3028" s="5">
        <v>168742.05</v>
      </c>
      <c r="J3028">
        <v>0.93492700694937558</v>
      </c>
      <c r="K3028">
        <v>0.40991107835353729</v>
      </c>
    </row>
    <row r="3029" spans="1:11" x14ac:dyDescent="0.2">
      <c r="A3029" t="s">
        <v>19540</v>
      </c>
      <c r="B3029" t="s">
        <v>5833</v>
      </c>
      <c r="C3029" t="s">
        <v>7299</v>
      </c>
      <c r="D3029" t="s">
        <v>5834</v>
      </c>
      <c r="E3029" t="s">
        <v>19541</v>
      </c>
      <c r="F3029">
        <v>0.96460000000000001</v>
      </c>
      <c r="G3029" s="5">
        <v>3824.2523999999999</v>
      </c>
      <c r="H3029" s="5">
        <v>9131.4040000000005</v>
      </c>
      <c r="I3029" s="5">
        <v>6649.8410000000003</v>
      </c>
      <c r="J3029">
        <v>1.2876354047602683</v>
      </c>
      <c r="K3029">
        <v>0.40996564616381653</v>
      </c>
    </row>
    <row r="3030" spans="1:11" x14ac:dyDescent="0.2">
      <c r="A3030" t="s">
        <v>7731</v>
      </c>
      <c r="B3030" t="s">
        <v>6626</v>
      </c>
      <c r="C3030" t="s">
        <v>7732</v>
      </c>
      <c r="D3030" t="s">
        <v>6627</v>
      </c>
      <c r="E3030" t="s">
        <v>7733</v>
      </c>
      <c r="F3030">
        <v>0.97360000000000002</v>
      </c>
      <c r="G3030" s="5">
        <v>10780.895500000001</v>
      </c>
      <c r="H3030" s="5">
        <v>28258.7</v>
      </c>
      <c r="I3030" s="5">
        <v>11125.843000000001</v>
      </c>
      <c r="J3030">
        <v>0.75747346778529678</v>
      </c>
      <c r="K3030">
        <v>0.41014324347129683</v>
      </c>
    </row>
    <row r="3031" spans="1:11" x14ac:dyDescent="0.2">
      <c r="A3031" t="s">
        <v>19018</v>
      </c>
      <c r="B3031" t="s">
        <v>14312</v>
      </c>
      <c r="C3031" t="s">
        <v>14313</v>
      </c>
      <c r="D3031" t="s">
        <v>14314</v>
      </c>
      <c r="E3031" t="s">
        <v>19019</v>
      </c>
      <c r="F3031">
        <v>0.9758</v>
      </c>
      <c r="G3031" s="5">
        <v>33662.714999999997</v>
      </c>
      <c r="H3031" s="5">
        <v>24023.603999999999</v>
      </c>
      <c r="I3031" s="5">
        <v>25783.232</v>
      </c>
      <c r="J3031">
        <v>1.139263192614532</v>
      </c>
      <c r="K3031">
        <v>0.41045755554116276</v>
      </c>
    </row>
    <row r="3032" spans="1:11" x14ac:dyDescent="0.2">
      <c r="A3032" t="s">
        <v>20109</v>
      </c>
      <c r="B3032" t="s">
        <v>5183</v>
      </c>
      <c r="C3032" t="s">
        <v>9047</v>
      </c>
      <c r="D3032" t="s">
        <v>5184</v>
      </c>
      <c r="E3032" t="s">
        <v>20110</v>
      </c>
      <c r="F3032">
        <v>0.97570000000000001</v>
      </c>
      <c r="G3032" s="5">
        <v>77857.86</v>
      </c>
      <c r="H3032" s="5">
        <v>112536.49</v>
      </c>
      <c r="I3032" s="5">
        <v>57973.72</v>
      </c>
      <c r="J3032">
        <v>0.84283646724540062</v>
      </c>
      <c r="K3032">
        <v>0.41047667604073329</v>
      </c>
    </row>
    <row r="3033" spans="1:11" x14ac:dyDescent="0.2">
      <c r="A3033" t="s">
        <v>17190</v>
      </c>
      <c r="B3033" t="s">
        <v>14574</v>
      </c>
      <c r="C3033" t="s">
        <v>14575</v>
      </c>
      <c r="D3033" t="s">
        <v>14576</v>
      </c>
      <c r="E3033" t="s">
        <v>17191</v>
      </c>
      <c r="F3033">
        <v>0.89580000000000004</v>
      </c>
      <c r="G3033" s="5">
        <v>4934.3109999999997</v>
      </c>
      <c r="H3033" s="5">
        <v>16393.043000000001</v>
      </c>
      <c r="I3033" s="5">
        <v>6210.0225</v>
      </c>
      <c r="J3033">
        <v>1.5904140264640652</v>
      </c>
      <c r="K3033">
        <v>0.41113933424281041</v>
      </c>
    </row>
    <row r="3034" spans="1:11" x14ac:dyDescent="0.2">
      <c r="A3034" t="s">
        <v>17192</v>
      </c>
      <c r="B3034" t="s">
        <v>14574</v>
      </c>
      <c r="C3034" t="s">
        <v>14575</v>
      </c>
      <c r="D3034" t="s">
        <v>14576</v>
      </c>
      <c r="E3034" t="s">
        <v>17191</v>
      </c>
      <c r="F3034">
        <v>0.89990000000000003</v>
      </c>
      <c r="G3034" s="5">
        <v>4934.3109999999997</v>
      </c>
      <c r="H3034" s="5">
        <v>16393.043000000001</v>
      </c>
      <c r="I3034" s="5">
        <v>6210.0225</v>
      </c>
      <c r="J3034">
        <v>1.5904140264640652</v>
      </c>
      <c r="K3034">
        <v>0.41113933424281041</v>
      </c>
    </row>
    <row r="3035" spans="1:11" x14ac:dyDescent="0.2">
      <c r="A3035" t="s">
        <v>10913</v>
      </c>
      <c r="B3035" t="s">
        <v>6487</v>
      </c>
      <c r="C3035" t="s">
        <v>7443</v>
      </c>
      <c r="D3035" t="s">
        <v>6488</v>
      </c>
      <c r="E3035" t="s">
        <v>10914</v>
      </c>
      <c r="F3035">
        <v>1</v>
      </c>
      <c r="G3035" s="5">
        <v>11683.946</v>
      </c>
      <c r="H3035" s="5">
        <v>15028.058999999999</v>
      </c>
      <c r="I3035" s="5">
        <v>6858.2943999999998</v>
      </c>
      <c r="J3035">
        <v>0.78178355305555747</v>
      </c>
      <c r="K3035">
        <v>0.41135377015659608</v>
      </c>
    </row>
    <row r="3036" spans="1:11" x14ac:dyDescent="0.2">
      <c r="A3036" t="s">
        <v>15494</v>
      </c>
      <c r="B3036" t="s">
        <v>6471</v>
      </c>
      <c r="C3036" t="s">
        <v>6472</v>
      </c>
      <c r="D3036" t="s">
        <v>6473</v>
      </c>
      <c r="E3036" t="s">
        <v>15495</v>
      </c>
      <c r="F3036">
        <v>0.97640000000000005</v>
      </c>
      <c r="G3036" s="5">
        <v>29912.116999999998</v>
      </c>
      <c r="H3036" s="5">
        <v>29613.223000000002</v>
      </c>
      <c r="I3036" s="5">
        <v>35417.438000000002</v>
      </c>
      <c r="J3036">
        <v>0.90379821653101766</v>
      </c>
      <c r="K3036">
        <v>0.41140749536716625</v>
      </c>
    </row>
    <row r="3037" spans="1:11" x14ac:dyDescent="0.2">
      <c r="A3037" t="s">
        <v>17274</v>
      </c>
      <c r="B3037" t="s">
        <v>12952</v>
      </c>
      <c r="C3037" t="s">
        <v>12953</v>
      </c>
      <c r="D3037" t="s">
        <v>12954</v>
      </c>
      <c r="E3037" t="s">
        <v>17275</v>
      </c>
      <c r="F3037">
        <v>0.97319999999999995</v>
      </c>
      <c r="G3037" s="5">
        <v>20404.258000000002</v>
      </c>
      <c r="H3037" s="5">
        <v>14583.964</v>
      </c>
      <c r="I3037" s="5">
        <v>14302.54</v>
      </c>
      <c r="J3037">
        <v>1.504200664895853</v>
      </c>
      <c r="K3037">
        <v>0.41173188060194682</v>
      </c>
    </row>
    <row r="3038" spans="1:11" x14ac:dyDescent="0.2">
      <c r="A3038" t="s">
        <v>11394</v>
      </c>
      <c r="B3038" t="s">
        <v>11395</v>
      </c>
      <c r="C3038" t="s">
        <v>11396</v>
      </c>
      <c r="D3038" t="s">
        <v>11397</v>
      </c>
      <c r="E3038" t="s">
        <v>11398</v>
      </c>
      <c r="F3038">
        <v>0.9698</v>
      </c>
      <c r="G3038" s="5">
        <v>8864.81</v>
      </c>
      <c r="H3038" s="5">
        <v>10651.099</v>
      </c>
      <c r="I3038" s="5">
        <v>20014.271000000001</v>
      </c>
      <c r="J3038">
        <v>0.79386779383999961</v>
      </c>
      <c r="K3038">
        <v>0.41175023753946705</v>
      </c>
    </row>
    <row r="3039" spans="1:11" x14ac:dyDescent="0.2">
      <c r="A3039" t="s">
        <v>12749</v>
      </c>
      <c r="B3039" t="s">
        <v>11268</v>
      </c>
      <c r="C3039" t="s">
        <v>11269</v>
      </c>
      <c r="D3039" t="s">
        <v>11270</v>
      </c>
      <c r="E3039" t="s">
        <v>12750</v>
      </c>
      <c r="F3039">
        <v>0.97529999999999994</v>
      </c>
      <c r="G3039" s="5">
        <v>36848.574000000001</v>
      </c>
      <c r="H3039" s="5">
        <v>49163.28</v>
      </c>
      <c r="I3039" s="5">
        <v>48140.800000000003</v>
      </c>
      <c r="J3039">
        <v>1.0950637502647098</v>
      </c>
      <c r="K3039">
        <v>0.41184961947157694</v>
      </c>
    </row>
    <row r="3040" spans="1:11" x14ac:dyDescent="0.2">
      <c r="A3040" t="s">
        <v>20102</v>
      </c>
      <c r="B3040" t="s">
        <v>20103</v>
      </c>
      <c r="C3040" t="s">
        <v>20104</v>
      </c>
      <c r="D3040" t="s">
        <v>20105</v>
      </c>
      <c r="E3040" t="s">
        <v>20106</v>
      </c>
      <c r="F3040">
        <v>1</v>
      </c>
      <c r="G3040" s="5">
        <v>15053.825000000001</v>
      </c>
      <c r="H3040" s="5">
        <v>11552.245000000001</v>
      </c>
      <c r="I3040" s="5">
        <v>11526.472</v>
      </c>
      <c r="J3040">
        <v>1.1514630728999959</v>
      </c>
      <c r="K3040">
        <v>0.41211315798968556</v>
      </c>
    </row>
    <row r="3041" spans="1:11" x14ac:dyDescent="0.2">
      <c r="A3041" t="s">
        <v>17680</v>
      </c>
      <c r="B3041" t="s">
        <v>11120</v>
      </c>
      <c r="C3041" t="s">
        <v>11121</v>
      </c>
      <c r="D3041" t="s">
        <v>11122</v>
      </c>
      <c r="E3041" t="s">
        <v>17681</v>
      </c>
      <c r="F3041">
        <v>0.96819999999999995</v>
      </c>
      <c r="G3041" s="5">
        <v>62046.805</v>
      </c>
      <c r="H3041" s="5">
        <v>85073.600000000006</v>
      </c>
      <c r="I3041" s="5">
        <v>68081.03</v>
      </c>
      <c r="J3041">
        <v>0.91897914140505077</v>
      </c>
      <c r="K3041">
        <v>0.41219475664634353</v>
      </c>
    </row>
    <row r="3042" spans="1:11" x14ac:dyDescent="0.2">
      <c r="A3042" t="s">
        <v>19329</v>
      </c>
      <c r="B3042" t="s">
        <v>2904</v>
      </c>
      <c r="C3042" t="s">
        <v>9817</v>
      </c>
      <c r="D3042" t="s">
        <v>2894</v>
      </c>
      <c r="E3042" t="s">
        <v>19330</v>
      </c>
      <c r="F3042">
        <v>0.96489999999999998</v>
      </c>
      <c r="G3042" s="5">
        <v>8099.8419999999996</v>
      </c>
      <c r="H3042" s="5">
        <v>10467.704</v>
      </c>
      <c r="I3042" s="5">
        <v>10503.078</v>
      </c>
      <c r="J3042">
        <v>1.4732227370705053</v>
      </c>
      <c r="K3042">
        <v>0.41258270695321497</v>
      </c>
    </row>
    <row r="3043" spans="1:11" x14ac:dyDescent="0.2">
      <c r="A3043" t="s">
        <v>19161</v>
      </c>
      <c r="B3043" t="s">
        <v>4303</v>
      </c>
      <c r="C3043" t="s">
        <v>7721</v>
      </c>
      <c r="D3043" t="s">
        <v>4294</v>
      </c>
      <c r="E3043" t="s">
        <v>19162</v>
      </c>
      <c r="F3043">
        <v>0.97440000000000004</v>
      </c>
      <c r="G3043" s="5">
        <v>77827.009999999995</v>
      </c>
      <c r="H3043" s="5">
        <v>176158.9</v>
      </c>
      <c r="I3043" s="5">
        <v>84748.304999999993</v>
      </c>
      <c r="J3043">
        <v>0.78305322878698369</v>
      </c>
      <c r="K3043">
        <v>0.41285671051625905</v>
      </c>
    </row>
    <row r="3044" spans="1:11" x14ac:dyDescent="0.2">
      <c r="A3044" t="s">
        <v>10871</v>
      </c>
      <c r="B3044" t="s">
        <v>5546</v>
      </c>
      <c r="C3044" t="s">
        <v>7160</v>
      </c>
      <c r="D3044" t="s">
        <v>5547</v>
      </c>
      <c r="E3044" t="s">
        <v>10872</v>
      </c>
      <c r="F3044">
        <v>0.97389999999999999</v>
      </c>
      <c r="G3044" s="5">
        <v>104786.13</v>
      </c>
      <c r="H3044" s="5">
        <v>104607.71</v>
      </c>
      <c r="I3044" s="5">
        <v>151237</v>
      </c>
      <c r="J3044">
        <v>1.1487461673272199</v>
      </c>
      <c r="K3044">
        <v>0.41286344652794205</v>
      </c>
    </row>
    <row r="3045" spans="1:11" x14ac:dyDescent="0.2">
      <c r="A3045" t="s">
        <v>5049</v>
      </c>
      <c r="B3045" t="s">
        <v>5050</v>
      </c>
      <c r="C3045" t="s">
        <v>9840</v>
      </c>
      <c r="D3045" t="s">
        <v>5051</v>
      </c>
      <c r="E3045" t="s">
        <v>9841</v>
      </c>
      <c r="F3045">
        <v>0.94530000000000003</v>
      </c>
      <c r="G3045" s="5">
        <v>8786.9689999999991</v>
      </c>
      <c r="H3045" s="5">
        <v>6607.1170000000002</v>
      </c>
      <c r="I3045" s="5">
        <v>7588.1530000000002</v>
      </c>
      <c r="J3045">
        <v>1.4765376799155816</v>
      </c>
      <c r="K3045">
        <v>0.41287189255357643</v>
      </c>
    </row>
    <row r="3046" spans="1:11" x14ac:dyDescent="0.2">
      <c r="A3046" t="s">
        <v>15133</v>
      </c>
      <c r="B3046" t="s">
        <v>15134</v>
      </c>
      <c r="C3046" t="s">
        <v>15135</v>
      </c>
      <c r="D3046" t="s">
        <v>15136</v>
      </c>
      <c r="E3046" t="s">
        <v>15137</v>
      </c>
      <c r="F3046">
        <v>0.85619999999999996</v>
      </c>
      <c r="G3046" s="5">
        <v>8601.0419999999995</v>
      </c>
      <c r="H3046" s="5">
        <v>23551.963</v>
      </c>
      <c r="I3046" s="5">
        <v>9671.75</v>
      </c>
      <c r="J3046">
        <v>1.7235514078540752</v>
      </c>
      <c r="K3046">
        <v>0.41291418993814527</v>
      </c>
    </row>
    <row r="3047" spans="1:11" x14ac:dyDescent="0.2">
      <c r="A3047" t="s">
        <v>10049</v>
      </c>
      <c r="B3047" t="s">
        <v>5723</v>
      </c>
      <c r="C3047" t="s">
        <v>10050</v>
      </c>
      <c r="D3047" t="s">
        <v>5724</v>
      </c>
      <c r="E3047" t="s">
        <v>10051</v>
      </c>
      <c r="F3047">
        <v>0.97109999999999996</v>
      </c>
      <c r="G3047" s="5">
        <v>92238.399999999994</v>
      </c>
      <c r="H3047" s="5">
        <v>67935.67</v>
      </c>
      <c r="I3047" s="5">
        <v>69280.639999999999</v>
      </c>
      <c r="J3047">
        <v>1.104311950051184</v>
      </c>
      <c r="K3047">
        <v>0.41312169339195215</v>
      </c>
    </row>
    <row r="3048" spans="1:11" x14ac:dyDescent="0.2">
      <c r="A3048" t="s">
        <v>10397</v>
      </c>
      <c r="B3048" t="s">
        <v>10398</v>
      </c>
      <c r="C3048" t="s">
        <v>10399</v>
      </c>
      <c r="D3048" t="s">
        <v>10400</v>
      </c>
      <c r="E3048" t="s">
        <v>10401</v>
      </c>
      <c r="F3048">
        <v>0.97540000000000004</v>
      </c>
      <c r="G3048" s="5">
        <v>23309.77</v>
      </c>
      <c r="H3048" s="5">
        <v>18342.205000000002</v>
      </c>
      <c r="I3048" s="5">
        <v>22067.86</v>
      </c>
      <c r="J3048">
        <v>1.0901532558934723</v>
      </c>
      <c r="K3048">
        <v>0.41313907085976836</v>
      </c>
    </row>
    <row r="3049" spans="1:11" x14ac:dyDescent="0.2">
      <c r="A3049" t="s">
        <v>13143</v>
      </c>
      <c r="B3049" t="s">
        <v>13144</v>
      </c>
      <c r="C3049" t="s">
        <v>13145</v>
      </c>
      <c r="D3049" t="s">
        <v>13146</v>
      </c>
      <c r="E3049" t="s">
        <v>13147</v>
      </c>
      <c r="F3049">
        <v>1</v>
      </c>
      <c r="G3049" s="5">
        <v>16694.412</v>
      </c>
      <c r="H3049" s="5">
        <v>25788.059000000001</v>
      </c>
      <c r="I3049" s="5">
        <v>10834.215</v>
      </c>
      <c r="J3049">
        <v>0.79115361090810443</v>
      </c>
      <c r="K3049">
        <v>0.41341398884271208</v>
      </c>
    </row>
    <row r="3050" spans="1:11" x14ac:dyDescent="0.2">
      <c r="A3050" t="s">
        <v>7396</v>
      </c>
      <c r="B3050" t="s">
        <v>6464</v>
      </c>
      <c r="C3050" t="s">
        <v>7397</v>
      </c>
      <c r="D3050" t="s">
        <v>6465</v>
      </c>
      <c r="E3050" t="s">
        <v>7398</v>
      </c>
      <c r="F3050">
        <v>0.95899999999999996</v>
      </c>
      <c r="G3050" s="5">
        <v>3068.7417</v>
      </c>
      <c r="H3050" s="5">
        <v>6659.7920000000004</v>
      </c>
      <c r="I3050" s="5">
        <v>10173.959999999999</v>
      </c>
      <c r="J3050">
        <v>1.4388103737837874</v>
      </c>
      <c r="K3050">
        <v>0.41423412914086577</v>
      </c>
    </row>
    <row r="3051" spans="1:11" x14ac:dyDescent="0.2">
      <c r="A3051" t="s">
        <v>20309</v>
      </c>
      <c r="B3051" t="s">
        <v>5746</v>
      </c>
      <c r="C3051" t="s">
        <v>8983</v>
      </c>
      <c r="D3051" t="s">
        <v>5747</v>
      </c>
      <c r="E3051" t="s">
        <v>20310</v>
      </c>
      <c r="F3051">
        <v>0.92759999999999998</v>
      </c>
      <c r="G3051" s="5">
        <v>7545.8919999999998</v>
      </c>
      <c r="H3051" s="5">
        <v>22603.401999999998</v>
      </c>
      <c r="I3051" s="5">
        <v>16171.55</v>
      </c>
      <c r="J3051">
        <v>0.70172942094394786</v>
      </c>
      <c r="K3051">
        <v>0.41432519640892052</v>
      </c>
    </row>
    <row r="3052" spans="1:11" x14ac:dyDescent="0.2">
      <c r="A3052" t="s">
        <v>14007</v>
      </c>
      <c r="B3052" t="s">
        <v>7590</v>
      </c>
      <c r="C3052" t="s">
        <v>7591</v>
      </c>
      <c r="D3052" t="s">
        <v>7592</v>
      </c>
      <c r="E3052" t="s">
        <v>14008</v>
      </c>
      <c r="F3052">
        <v>0.92120000000000002</v>
      </c>
      <c r="G3052" s="5">
        <v>21663.817999999999</v>
      </c>
      <c r="H3052" s="5">
        <v>0</v>
      </c>
      <c r="I3052" s="5">
        <v>0</v>
      </c>
      <c r="J3052">
        <v>11.473480804955331</v>
      </c>
      <c r="K3052">
        <v>0.41458135377956212</v>
      </c>
    </row>
    <row r="3053" spans="1:11" x14ac:dyDescent="0.2">
      <c r="A3053" t="s">
        <v>14798</v>
      </c>
      <c r="B3053" t="s">
        <v>5670</v>
      </c>
      <c r="C3053" t="s">
        <v>6700</v>
      </c>
      <c r="D3053" t="s">
        <v>5671</v>
      </c>
      <c r="E3053" t="s">
        <v>14799</v>
      </c>
      <c r="F3053">
        <v>0.94620000000000004</v>
      </c>
      <c r="G3053" s="5">
        <v>41134.438000000002</v>
      </c>
      <c r="H3053" s="5">
        <v>48122.457000000002</v>
      </c>
      <c r="I3053" s="5">
        <v>27297.192999999999</v>
      </c>
      <c r="J3053">
        <v>1.5037321115535278</v>
      </c>
      <c r="K3053">
        <v>0.4149436774540477</v>
      </c>
    </row>
    <row r="3054" spans="1:11" x14ac:dyDescent="0.2">
      <c r="A3054" t="s">
        <v>19280</v>
      </c>
      <c r="B3054" t="s">
        <v>4699</v>
      </c>
      <c r="C3054" t="s">
        <v>19281</v>
      </c>
      <c r="D3054" t="s">
        <v>4689</v>
      </c>
      <c r="E3054" t="s">
        <v>19282</v>
      </c>
      <c r="F3054">
        <v>0.97519999999999996</v>
      </c>
      <c r="G3054" s="5">
        <v>8939.1650000000009</v>
      </c>
      <c r="H3054" s="5">
        <v>6152.1972999999998</v>
      </c>
      <c r="I3054" s="5">
        <v>6353.8710000000001</v>
      </c>
      <c r="J3054">
        <v>1.1482688529424947</v>
      </c>
      <c r="K3054">
        <v>0.41533829943754469</v>
      </c>
    </row>
    <row r="3055" spans="1:11" x14ac:dyDescent="0.2">
      <c r="A3055" t="s">
        <v>18569</v>
      </c>
      <c r="B3055" t="s">
        <v>18557</v>
      </c>
      <c r="C3055" t="s">
        <v>18558</v>
      </c>
      <c r="D3055" t="s">
        <v>18559</v>
      </c>
      <c r="E3055" t="s">
        <v>18570</v>
      </c>
      <c r="F3055">
        <v>0.95530000000000004</v>
      </c>
      <c r="G3055" s="5">
        <v>5935.87</v>
      </c>
      <c r="H3055" s="5">
        <v>23569.53</v>
      </c>
      <c r="I3055" s="5">
        <v>5848.8833000000004</v>
      </c>
      <c r="J3055">
        <v>0.68127008082102303</v>
      </c>
      <c r="K3055">
        <v>0.41554448844589686</v>
      </c>
    </row>
    <row r="3056" spans="1:11" x14ac:dyDescent="0.2">
      <c r="A3056" t="s">
        <v>5511</v>
      </c>
      <c r="B3056" t="s">
        <v>5512</v>
      </c>
      <c r="C3056" t="s">
        <v>6928</v>
      </c>
      <c r="D3056" t="s">
        <v>5513</v>
      </c>
      <c r="E3056" t="s">
        <v>6929</v>
      </c>
      <c r="F3056">
        <v>0.97650000000000003</v>
      </c>
      <c r="G3056" s="5">
        <v>52850.453000000001</v>
      </c>
      <c r="H3056" s="5">
        <v>166362.39000000001</v>
      </c>
      <c r="I3056" s="5">
        <v>71476.39</v>
      </c>
      <c r="J3056">
        <v>1.782507034786297</v>
      </c>
      <c r="K3056">
        <v>0.4158214265629987</v>
      </c>
    </row>
    <row r="3057" spans="1:11" x14ac:dyDescent="0.2">
      <c r="A3057" t="s">
        <v>10742</v>
      </c>
      <c r="B3057" t="s">
        <v>8389</v>
      </c>
      <c r="C3057" t="s">
        <v>8390</v>
      </c>
      <c r="D3057" t="s">
        <v>8391</v>
      </c>
      <c r="E3057" t="s">
        <v>10743</v>
      </c>
      <c r="F3057">
        <v>0.97170000000000001</v>
      </c>
      <c r="G3057" s="5">
        <v>32455.982</v>
      </c>
      <c r="H3057" s="5">
        <v>51103.836000000003</v>
      </c>
      <c r="I3057" s="5">
        <v>41701.796999999999</v>
      </c>
      <c r="J3057">
        <v>1.1325987697076174</v>
      </c>
      <c r="K3057">
        <v>0.41589301961778186</v>
      </c>
    </row>
    <row r="3058" spans="1:11" x14ac:dyDescent="0.2">
      <c r="A3058" t="s">
        <v>18416</v>
      </c>
      <c r="B3058" t="s">
        <v>9349</v>
      </c>
      <c r="C3058" t="s">
        <v>9350</v>
      </c>
      <c r="D3058" t="s">
        <v>9351</v>
      </c>
      <c r="E3058" t="s">
        <v>18417</v>
      </c>
      <c r="F3058">
        <v>0.91549999999999998</v>
      </c>
      <c r="G3058" s="5">
        <v>5956.8590000000004</v>
      </c>
      <c r="H3058" s="5">
        <v>0</v>
      </c>
      <c r="I3058" s="5">
        <v>0</v>
      </c>
      <c r="J3058">
        <v>0.41203064443415566</v>
      </c>
      <c r="K3058">
        <v>0.41635079477048303</v>
      </c>
    </row>
    <row r="3059" spans="1:11" x14ac:dyDescent="0.2">
      <c r="A3059" t="s">
        <v>19449</v>
      </c>
      <c r="B3059" t="s">
        <v>6145</v>
      </c>
      <c r="C3059" t="s">
        <v>6795</v>
      </c>
      <c r="D3059" t="s">
        <v>6146</v>
      </c>
      <c r="E3059" t="s">
        <v>19450</v>
      </c>
      <c r="F3059">
        <v>0.97140000000000004</v>
      </c>
      <c r="G3059" s="5">
        <v>18873.044999999998</v>
      </c>
      <c r="H3059" s="5">
        <v>10957.097</v>
      </c>
      <c r="I3059" s="5">
        <v>14489.652</v>
      </c>
      <c r="J3059">
        <v>0.79851407227241766</v>
      </c>
      <c r="K3059">
        <v>0.41638805913870619</v>
      </c>
    </row>
    <row r="3060" spans="1:11" x14ac:dyDescent="0.2">
      <c r="A3060" t="s">
        <v>17800</v>
      </c>
      <c r="B3060" t="s">
        <v>11120</v>
      </c>
      <c r="C3060" t="s">
        <v>11121</v>
      </c>
      <c r="D3060" t="s">
        <v>11122</v>
      </c>
      <c r="E3060" t="s">
        <v>17801</v>
      </c>
      <c r="F3060">
        <v>0.96819999999999995</v>
      </c>
      <c r="G3060" s="5">
        <v>2886.6455000000001</v>
      </c>
      <c r="H3060" s="5">
        <v>11500.413</v>
      </c>
      <c r="I3060" s="5">
        <v>2199.4216000000001</v>
      </c>
      <c r="J3060">
        <v>0.66338091709121227</v>
      </c>
      <c r="K3060">
        <v>0.41657011593520904</v>
      </c>
    </row>
    <row r="3061" spans="1:11" x14ac:dyDescent="0.2">
      <c r="A3061" t="s">
        <v>10964</v>
      </c>
      <c r="B3061" t="s">
        <v>4832</v>
      </c>
      <c r="C3061" t="s">
        <v>7231</v>
      </c>
      <c r="D3061" t="s">
        <v>4823</v>
      </c>
      <c r="E3061" t="s">
        <v>10965</v>
      </c>
      <c r="F3061">
        <v>0.96360000000000001</v>
      </c>
      <c r="G3061" s="5">
        <v>6558.576</v>
      </c>
      <c r="H3061" s="5">
        <v>16370.800999999999</v>
      </c>
      <c r="I3061" s="5">
        <v>15234.89</v>
      </c>
      <c r="J3061">
        <v>0.79654901997125438</v>
      </c>
      <c r="K3061">
        <v>0.41676122577032626</v>
      </c>
    </row>
    <row r="3062" spans="1:11" x14ac:dyDescent="0.2">
      <c r="A3062" t="s">
        <v>20145</v>
      </c>
      <c r="B3062" t="s">
        <v>8675</v>
      </c>
      <c r="C3062" t="s">
        <v>8676</v>
      </c>
      <c r="D3062" t="s">
        <v>8677</v>
      </c>
      <c r="E3062" t="s">
        <v>20146</v>
      </c>
      <c r="F3062">
        <v>0.81289999999999996</v>
      </c>
      <c r="G3062" s="5">
        <v>46666.016000000003</v>
      </c>
      <c r="H3062" s="5">
        <v>74938.64</v>
      </c>
      <c r="I3062" s="5">
        <v>70162.69</v>
      </c>
      <c r="J3062">
        <v>0.88977282987681094</v>
      </c>
      <c r="K3062">
        <v>0.41689825780984163</v>
      </c>
    </row>
    <row r="3063" spans="1:11" x14ac:dyDescent="0.2">
      <c r="A3063" t="s">
        <v>17621</v>
      </c>
      <c r="B3063" t="s">
        <v>17622</v>
      </c>
      <c r="C3063" t="s">
        <v>17623</v>
      </c>
      <c r="D3063" t="s">
        <v>17624</v>
      </c>
      <c r="E3063" t="s">
        <v>17625</v>
      </c>
      <c r="F3063">
        <v>0.88349999999999995</v>
      </c>
      <c r="G3063" s="5">
        <v>0</v>
      </c>
      <c r="H3063" s="5">
        <v>8949.2960000000003</v>
      </c>
      <c r="I3063" s="5">
        <v>0</v>
      </c>
      <c r="J3063">
        <v>0.40008261573579412</v>
      </c>
      <c r="K3063">
        <v>0.41691900054748882</v>
      </c>
    </row>
    <row r="3064" spans="1:11" x14ac:dyDescent="0.2">
      <c r="A3064" t="s">
        <v>17628</v>
      </c>
      <c r="B3064" t="s">
        <v>2222</v>
      </c>
      <c r="C3064" t="s">
        <v>10403</v>
      </c>
      <c r="D3064" t="s">
        <v>2214</v>
      </c>
      <c r="E3064" t="s">
        <v>17629</v>
      </c>
      <c r="F3064">
        <v>0.95309999999999995</v>
      </c>
      <c r="G3064" s="5">
        <v>31735.248</v>
      </c>
      <c r="H3064" s="5">
        <v>37497.97</v>
      </c>
      <c r="I3064" s="5">
        <v>34295.836000000003</v>
      </c>
      <c r="J3064">
        <v>0.94278543269638904</v>
      </c>
      <c r="K3064">
        <v>0.41692358903578852</v>
      </c>
    </row>
    <row r="3065" spans="1:11" x14ac:dyDescent="0.2">
      <c r="A3065" t="s">
        <v>14855</v>
      </c>
      <c r="B3065" t="s">
        <v>10550</v>
      </c>
      <c r="C3065" t="s">
        <v>10551</v>
      </c>
      <c r="D3065" t="s">
        <v>10552</v>
      </c>
      <c r="E3065" t="s">
        <v>14856</v>
      </c>
      <c r="F3065">
        <v>0.9617</v>
      </c>
      <c r="G3065" s="5">
        <v>0</v>
      </c>
      <c r="H3065" s="5">
        <v>29199.445</v>
      </c>
      <c r="I3065" s="5">
        <v>0</v>
      </c>
      <c r="J3065">
        <v>10.893750338104413</v>
      </c>
      <c r="K3065">
        <v>0.41692781893785991</v>
      </c>
    </row>
    <row r="3066" spans="1:11" x14ac:dyDescent="0.2">
      <c r="A3066" t="s">
        <v>18556</v>
      </c>
      <c r="B3066" t="s">
        <v>18557</v>
      </c>
      <c r="C3066" t="s">
        <v>18558</v>
      </c>
      <c r="D3066" t="s">
        <v>18559</v>
      </c>
      <c r="E3066" t="s">
        <v>18560</v>
      </c>
      <c r="F3066">
        <v>0.96360000000000001</v>
      </c>
      <c r="G3066" s="5">
        <v>6317.0635000000002</v>
      </c>
      <c r="H3066" s="5">
        <v>24730.16</v>
      </c>
      <c r="I3066" s="5">
        <v>6171.509</v>
      </c>
      <c r="J3066">
        <v>0.68353826772942305</v>
      </c>
      <c r="K3066">
        <v>0.41725722624797551</v>
      </c>
    </row>
    <row r="3067" spans="1:11" x14ac:dyDescent="0.2">
      <c r="A3067" t="s">
        <v>13262</v>
      </c>
      <c r="B3067" t="s">
        <v>13263</v>
      </c>
      <c r="C3067" t="s">
        <v>13264</v>
      </c>
      <c r="D3067" t="s">
        <v>13265</v>
      </c>
      <c r="E3067" t="s">
        <v>13266</v>
      </c>
      <c r="F3067">
        <v>0.97170000000000001</v>
      </c>
      <c r="G3067" s="5">
        <v>50444.35</v>
      </c>
      <c r="H3067" s="5">
        <v>71676.66</v>
      </c>
      <c r="I3067" s="5">
        <v>68158.350000000006</v>
      </c>
      <c r="J3067">
        <v>0.85491284905176113</v>
      </c>
      <c r="K3067">
        <v>0.41746574776452844</v>
      </c>
    </row>
    <row r="3068" spans="1:11" x14ac:dyDescent="0.2">
      <c r="A3068" t="s">
        <v>20676</v>
      </c>
      <c r="B3068" t="s">
        <v>11368</v>
      </c>
      <c r="C3068" t="s">
        <v>11369</v>
      </c>
      <c r="D3068" t="s">
        <v>11370</v>
      </c>
      <c r="E3068" t="s">
        <v>20677</v>
      </c>
      <c r="F3068">
        <v>0.97619999999999996</v>
      </c>
      <c r="G3068" s="5">
        <v>195254.75</v>
      </c>
      <c r="H3068" s="5">
        <v>195141.39</v>
      </c>
      <c r="I3068" s="5">
        <v>295317.3</v>
      </c>
      <c r="J3068">
        <v>0.87291747003967157</v>
      </c>
      <c r="K3068">
        <v>0.41812992958732437</v>
      </c>
    </row>
    <row r="3069" spans="1:11" x14ac:dyDescent="0.2">
      <c r="A3069" t="s">
        <v>8481</v>
      </c>
      <c r="B3069" t="s">
        <v>6568</v>
      </c>
      <c r="C3069" t="s">
        <v>7630</v>
      </c>
      <c r="D3069" t="s">
        <v>6569</v>
      </c>
      <c r="E3069" t="s">
        <v>8482</v>
      </c>
      <c r="F3069">
        <v>0.79</v>
      </c>
      <c r="G3069" s="5">
        <v>3602.1161999999999</v>
      </c>
      <c r="H3069" s="5">
        <v>13205.299000000001</v>
      </c>
      <c r="I3069" s="5">
        <v>6373.2407000000003</v>
      </c>
      <c r="J3069">
        <v>0.69768549716504502</v>
      </c>
      <c r="K3069">
        <v>0.41819107476149836</v>
      </c>
    </row>
    <row r="3070" spans="1:11" x14ac:dyDescent="0.2">
      <c r="A3070" t="s">
        <v>15711</v>
      </c>
      <c r="B3070" t="s">
        <v>15522</v>
      </c>
      <c r="C3070" t="s">
        <v>15523</v>
      </c>
      <c r="D3070" t="s">
        <v>15524</v>
      </c>
      <c r="E3070" t="s">
        <v>15712</v>
      </c>
      <c r="F3070">
        <v>0.95150000000000001</v>
      </c>
      <c r="G3070" s="5">
        <v>11969.084999999999</v>
      </c>
      <c r="H3070" s="5">
        <v>0</v>
      </c>
      <c r="I3070" s="5">
        <v>0</v>
      </c>
      <c r="J3070">
        <v>0.401537317762514</v>
      </c>
      <c r="K3070">
        <v>0.41820144610653992</v>
      </c>
    </row>
    <row r="3071" spans="1:11" x14ac:dyDescent="0.2">
      <c r="A3071" t="s">
        <v>8007</v>
      </c>
      <c r="B3071" t="s">
        <v>6810</v>
      </c>
      <c r="C3071" t="s">
        <v>8008</v>
      </c>
      <c r="D3071" t="s">
        <v>6811</v>
      </c>
      <c r="E3071" t="s">
        <v>8009</v>
      </c>
      <c r="F3071">
        <v>0.95840000000000003</v>
      </c>
      <c r="G3071" s="5">
        <v>0</v>
      </c>
      <c r="H3071" s="5">
        <v>0</v>
      </c>
      <c r="I3071" s="5">
        <v>291616.40000000002</v>
      </c>
      <c r="J3071">
        <v>0.52572270999070458</v>
      </c>
      <c r="K3071">
        <v>0.41848924958971789</v>
      </c>
    </row>
    <row r="3072" spans="1:11" x14ac:dyDescent="0.2">
      <c r="A3072" t="s">
        <v>11844</v>
      </c>
      <c r="B3072" t="s">
        <v>10588</v>
      </c>
      <c r="C3072" t="s">
        <v>10589</v>
      </c>
      <c r="D3072" t="s">
        <v>10590</v>
      </c>
      <c r="E3072" t="s">
        <v>11845</v>
      </c>
      <c r="F3072">
        <v>0.9748</v>
      </c>
      <c r="G3072" s="5">
        <v>6154.1122999999998</v>
      </c>
      <c r="H3072" s="5">
        <v>8278.1720000000005</v>
      </c>
      <c r="I3072" s="5">
        <v>7310.5609999999997</v>
      </c>
      <c r="J3072">
        <v>1.1186108060671747</v>
      </c>
      <c r="K3072">
        <v>0.41862971641121499</v>
      </c>
    </row>
    <row r="3073" spans="1:11" x14ac:dyDescent="0.2">
      <c r="A3073" t="s">
        <v>8795</v>
      </c>
      <c r="B3073" t="s">
        <v>8796</v>
      </c>
      <c r="C3073" t="s">
        <v>8797</v>
      </c>
      <c r="D3073" t="s">
        <v>8798</v>
      </c>
      <c r="E3073" t="s">
        <v>8799</v>
      </c>
      <c r="F3073">
        <v>0.97070000000000001</v>
      </c>
      <c r="G3073" s="5">
        <v>11489.549000000001</v>
      </c>
      <c r="H3073" s="5">
        <v>0</v>
      </c>
      <c r="I3073" s="5">
        <v>9025.9509999999991</v>
      </c>
      <c r="J3073">
        <v>1.8694566073611238</v>
      </c>
      <c r="K3073">
        <v>0.41867437119498224</v>
      </c>
    </row>
    <row r="3074" spans="1:11" x14ac:dyDescent="0.2">
      <c r="A3074" t="s">
        <v>19967</v>
      </c>
      <c r="B3074" t="s">
        <v>18636</v>
      </c>
      <c r="C3074" t="s">
        <v>18637</v>
      </c>
      <c r="D3074" t="s">
        <v>18638</v>
      </c>
      <c r="E3074" t="s">
        <v>19968</v>
      </c>
      <c r="F3074">
        <v>1</v>
      </c>
      <c r="G3074" s="5">
        <v>742443.9</v>
      </c>
      <c r="H3074" s="5">
        <v>1115167.1000000001</v>
      </c>
      <c r="I3074" s="5">
        <v>754818.2</v>
      </c>
      <c r="J3074">
        <v>0.81825060577242981</v>
      </c>
      <c r="K3074">
        <v>0.4186807811131753</v>
      </c>
    </row>
    <row r="3075" spans="1:11" x14ac:dyDescent="0.2">
      <c r="A3075" t="s">
        <v>9572</v>
      </c>
      <c r="B3075" t="s">
        <v>2546</v>
      </c>
      <c r="C3075" t="s">
        <v>5945</v>
      </c>
      <c r="D3075" t="s">
        <v>2538</v>
      </c>
      <c r="E3075" t="s">
        <v>9573</v>
      </c>
      <c r="F3075">
        <v>0.88149999999999995</v>
      </c>
      <c r="G3075" s="5">
        <v>3340.4333000000001</v>
      </c>
      <c r="H3075" s="5">
        <v>17743.502</v>
      </c>
      <c r="I3075" s="5">
        <v>15971.718000000001</v>
      </c>
      <c r="J3075">
        <v>0.74069247118716119</v>
      </c>
      <c r="K3075">
        <v>0.41905304371226348</v>
      </c>
    </row>
    <row r="3076" spans="1:11" x14ac:dyDescent="0.2">
      <c r="A3076" t="s">
        <v>20295</v>
      </c>
      <c r="B3076" t="s">
        <v>18645</v>
      </c>
      <c r="C3076" t="s">
        <v>18646</v>
      </c>
      <c r="D3076" t="s">
        <v>18647</v>
      </c>
      <c r="E3076" t="s">
        <v>20296</v>
      </c>
      <c r="F3076">
        <v>1</v>
      </c>
      <c r="G3076" s="5">
        <v>30208.026999999998</v>
      </c>
      <c r="H3076" s="5">
        <v>39894.195</v>
      </c>
      <c r="I3076" s="5">
        <v>31542.768</v>
      </c>
      <c r="J3076">
        <v>0.91049997959895812</v>
      </c>
      <c r="K3076">
        <v>0.41948151942355583</v>
      </c>
    </row>
    <row r="3077" spans="1:11" x14ac:dyDescent="0.2">
      <c r="A3077" t="s">
        <v>19712</v>
      </c>
      <c r="B3077" t="s">
        <v>19713</v>
      </c>
      <c r="C3077" t="s">
        <v>19714</v>
      </c>
      <c r="D3077" t="s">
        <v>19715</v>
      </c>
      <c r="E3077" t="s">
        <v>19716</v>
      </c>
      <c r="F3077">
        <v>1</v>
      </c>
      <c r="G3077" s="5">
        <v>13267.759</v>
      </c>
      <c r="H3077" s="5">
        <v>5990.018</v>
      </c>
      <c r="I3077" s="5">
        <v>5355.38</v>
      </c>
      <c r="J3077">
        <v>1.414866329296808</v>
      </c>
      <c r="K3077">
        <v>0.41989630090021207</v>
      </c>
    </row>
    <row r="3078" spans="1:11" x14ac:dyDescent="0.2">
      <c r="A3078" t="s">
        <v>17406</v>
      </c>
      <c r="B3078" t="s">
        <v>11924</v>
      </c>
      <c r="C3078" t="s">
        <v>11925</v>
      </c>
      <c r="D3078" t="s">
        <v>11926</v>
      </c>
      <c r="E3078" t="s">
        <v>17407</v>
      </c>
      <c r="F3078">
        <v>0.91890000000000005</v>
      </c>
      <c r="G3078" s="5">
        <v>0</v>
      </c>
      <c r="H3078" s="5">
        <v>72598.27</v>
      </c>
      <c r="I3078" s="5">
        <v>14428.394</v>
      </c>
      <c r="J3078">
        <v>0.59279330252352036</v>
      </c>
      <c r="K3078">
        <v>0.42000953329898477</v>
      </c>
    </row>
    <row r="3079" spans="1:11" x14ac:dyDescent="0.2">
      <c r="A3079" t="s">
        <v>19986</v>
      </c>
      <c r="B3079" t="s">
        <v>5265</v>
      </c>
      <c r="C3079" t="s">
        <v>10916</v>
      </c>
      <c r="D3079" t="s">
        <v>5266</v>
      </c>
      <c r="E3079" t="s">
        <v>19987</v>
      </c>
      <c r="F3079">
        <v>0.96750000000000003</v>
      </c>
      <c r="G3079" s="5">
        <v>41664.410000000003</v>
      </c>
      <c r="H3079" s="5">
        <v>35903.195</v>
      </c>
      <c r="I3079" s="5">
        <v>31555.506000000001</v>
      </c>
      <c r="J3079">
        <v>1.118388135027292</v>
      </c>
      <c r="K3079">
        <v>0.42018404239983687</v>
      </c>
    </row>
    <row r="3080" spans="1:11" x14ac:dyDescent="0.2">
      <c r="A3080" t="s">
        <v>15234</v>
      </c>
      <c r="B3080" t="s">
        <v>5220</v>
      </c>
      <c r="C3080" t="s">
        <v>6829</v>
      </c>
      <c r="D3080" t="s">
        <v>5221</v>
      </c>
      <c r="E3080" t="s">
        <v>15235</v>
      </c>
      <c r="F3080">
        <v>1</v>
      </c>
      <c r="G3080" s="5">
        <v>12127.383</v>
      </c>
      <c r="H3080" s="5">
        <v>13265.232</v>
      </c>
      <c r="I3080" s="5">
        <v>9189.6560000000009</v>
      </c>
      <c r="J3080">
        <v>1.1060370047107428</v>
      </c>
      <c r="K3080">
        <v>0.42053487600267142</v>
      </c>
    </row>
    <row r="3081" spans="1:11" x14ac:dyDescent="0.2">
      <c r="A3081" t="s">
        <v>14529</v>
      </c>
      <c r="B3081" t="s">
        <v>800</v>
      </c>
      <c r="C3081" t="s">
        <v>14530</v>
      </c>
      <c r="D3081" t="s">
        <v>792</v>
      </c>
      <c r="E3081" t="s">
        <v>14531</v>
      </c>
      <c r="F3081">
        <v>0.9153</v>
      </c>
      <c r="G3081" s="5">
        <v>22107.226999999999</v>
      </c>
      <c r="H3081" s="5">
        <v>20591.38</v>
      </c>
      <c r="I3081" s="5">
        <v>11144.950999999999</v>
      </c>
      <c r="J3081">
        <v>0.84366603950571839</v>
      </c>
      <c r="K3081">
        <v>0.42061513814016366</v>
      </c>
    </row>
    <row r="3082" spans="1:11" x14ac:dyDescent="0.2">
      <c r="A3082" t="s">
        <v>20278</v>
      </c>
      <c r="B3082" t="s">
        <v>20279</v>
      </c>
      <c r="C3082" t="s">
        <v>20280</v>
      </c>
      <c r="D3082" t="s">
        <v>20281</v>
      </c>
      <c r="E3082" t="s">
        <v>20282</v>
      </c>
      <c r="F3082">
        <v>0.97560000000000002</v>
      </c>
      <c r="G3082" s="5">
        <v>112635.82</v>
      </c>
      <c r="H3082" s="5">
        <v>91603.63</v>
      </c>
      <c r="I3082" s="5">
        <v>108114.516</v>
      </c>
      <c r="J3082">
        <v>1.0690493657660665</v>
      </c>
      <c r="K3082">
        <v>0.42076953072469914</v>
      </c>
    </row>
    <row r="3083" spans="1:11" x14ac:dyDescent="0.2">
      <c r="A3083" t="s">
        <v>19697</v>
      </c>
      <c r="B3083" t="s">
        <v>5629</v>
      </c>
      <c r="C3083" t="s">
        <v>7341</v>
      </c>
      <c r="D3083" t="s">
        <v>5630</v>
      </c>
      <c r="E3083" t="s">
        <v>19698</v>
      </c>
      <c r="F3083">
        <v>0.96789999999999998</v>
      </c>
      <c r="G3083" s="5">
        <v>0</v>
      </c>
      <c r="H3083" s="5">
        <v>4828.1796999999997</v>
      </c>
      <c r="I3083" s="5">
        <v>6180.4745999999996</v>
      </c>
      <c r="J3083">
        <v>0.67253977253195207</v>
      </c>
      <c r="K3083">
        <v>0.42101534866246937</v>
      </c>
    </row>
    <row r="3084" spans="1:11" x14ac:dyDescent="0.2">
      <c r="A3084" t="s">
        <v>10248</v>
      </c>
      <c r="B3084" t="s">
        <v>9405</v>
      </c>
      <c r="C3084" t="s">
        <v>9406</v>
      </c>
      <c r="D3084" t="s">
        <v>9407</v>
      </c>
      <c r="E3084" t="s">
        <v>10249</v>
      </c>
      <c r="F3084">
        <v>0.93769999999999998</v>
      </c>
      <c r="G3084" s="5">
        <v>8327.4509999999991</v>
      </c>
      <c r="H3084" s="5">
        <v>20677.976999999999</v>
      </c>
      <c r="I3084" s="5">
        <v>7587.2573000000002</v>
      </c>
      <c r="J3084">
        <v>1.5058876317668666</v>
      </c>
      <c r="K3084">
        <v>0.42105360264799613</v>
      </c>
    </row>
    <row r="3085" spans="1:11" x14ac:dyDescent="0.2">
      <c r="A3085" t="s">
        <v>19842</v>
      </c>
      <c r="B3085" t="s">
        <v>15064</v>
      </c>
      <c r="C3085" t="s">
        <v>15065</v>
      </c>
      <c r="D3085" t="s">
        <v>15066</v>
      </c>
      <c r="E3085" t="s">
        <v>19843</v>
      </c>
      <c r="F3085">
        <v>0.93959999999999999</v>
      </c>
      <c r="G3085" s="5">
        <v>34511.375</v>
      </c>
      <c r="H3085" s="5">
        <v>41572.343999999997</v>
      </c>
      <c r="I3085" s="5">
        <v>36166.79</v>
      </c>
      <c r="J3085">
        <v>1.0828256688579003</v>
      </c>
      <c r="K3085">
        <v>0.42115294208568943</v>
      </c>
    </row>
    <row r="3086" spans="1:11" x14ac:dyDescent="0.2">
      <c r="A3086" t="s">
        <v>9518</v>
      </c>
      <c r="B3086" t="s">
        <v>9519</v>
      </c>
      <c r="C3086" t="s">
        <v>9520</v>
      </c>
      <c r="D3086" t="s">
        <v>9521</v>
      </c>
      <c r="E3086" t="s">
        <v>9522</v>
      </c>
      <c r="F3086">
        <v>0.95940000000000003</v>
      </c>
      <c r="G3086" s="5">
        <v>10314.795</v>
      </c>
      <c r="H3086" s="5">
        <v>9629.2990000000009</v>
      </c>
      <c r="I3086" s="5">
        <v>3834.8764999999999</v>
      </c>
      <c r="J3086">
        <v>0.77500663249276136</v>
      </c>
      <c r="K3086">
        <v>0.4213729577059061</v>
      </c>
    </row>
    <row r="3087" spans="1:11" x14ac:dyDescent="0.2">
      <c r="A3087" t="s">
        <v>18532</v>
      </c>
      <c r="B3087" t="s">
        <v>8756</v>
      </c>
      <c r="C3087" t="s">
        <v>8757</v>
      </c>
      <c r="D3087" t="s">
        <v>8758</v>
      </c>
      <c r="E3087" t="s">
        <v>18533</v>
      </c>
      <c r="F3087">
        <v>0.93159999999999998</v>
      </c>
      <c r="G3087" s="5">
        <v>0</v>
      </c>
      <c r="H3087" s="5">
        <v>4214.5200000000004</v>
      </c>
      <c r="I3087" s="5">
        <v>0</v>
      </c>
      <c r="J3087">
        <v>0.41686121993735931</v>
      </c>
      <c r="K3087">
        <v>0.42139959445169295</v>
      </c>
    </row>
    <row r="3088" spans="1:11" x14ac:dyDescent="0.2">
      <c r="A3088" t="s">
        <v>8571</v>
      </c>
      <c r="B3088" t="s">
        <v>5451</v>
      </c>
      <c r="C3088" t="s">
        <v>6717</v>
      </c>
      <c r="D3088" t="s">
        <v>5452</v>
      </c>
      <c r="E3088" t="s">
        <v>8572</v>
      </c>
      <c r="F3088">
        <v>0.97430000000000005</v>
      </c>
      <c r="G3088" s="5">
        <v>88404.23</v>
      </c>
      <c r="H3088" s="5">
        <v>200562.22</v>
      </c>
      <c r="I3088" s="5">
        <v>84994.28</v>
      </c>
      <c r="J3088">
        <v>0.77839307353908116</v>
      </c>
      <c r="K3088">
        <v>0.4215833584604271</v>
      </c>
    </row>
    <row r="3089" spans="1:11" x14ac:dyDescent="0.2">
      <c r="A3089" t="s">
        <v>16626</v>
      </c>
      <c r="B3089" t="s">
        <v>6453</v>
      </c>
      <c r="C3089" t="s">
        <v>7386</v>
      </c>
      <c r="D3089" t="s">
        <v>6454</v>
      </c>
      <c r="E3089" t="s">
        <v>16627</v>
      </c>
      <c r="F3089">
        <v>0.96989999999999998</v>
      </c>
      <c r="G3089" s="5">
        <v>9621.6419999999998</v>
      </c>
      <c r="H3089" s="5">
        <v>26661.31</v>
      </c>
      <c r="I3089" s="5">
        <v>10512.165999999999</v>
      </c>
      <c r="J3089">
        <v>1.4891646874833724</v>
      </c>
      <c r="K3089">
        <v>0.42181977299500611</v>
      </c>
    </row>
    <row r="3090" spans="1:11" x14ac:dyDescent="0.2">
      <c r="A3090" t="s">
        <v>20502</v>
      </c>
      <c r="B3090" t="s">
        <v>7417</v>
      </c>
      <c r="C3090" t="s">
        <v>7418</v>
      </c>
      <c r="D3090" t="s">
        <v>7419</v>
      </c>
      <c r="E3090" t="s">
        <v>20503</v>
      </c>
      <c r="F3090">
        <v>1</v>
      </c>
      <c r="G3090" s="5">
        <v>7555.1760000000004</v>
      </c>
      <c r="H3090" s="5">
        <v>18418.349999999999</v>
      </c>
      <c r="I3090" s="5">
        <v>9726.6044999999995</v>
      </c>
      <c r="J3090">
        <v>1.3326286167623087</v>
      </c>
      <c r="K3090">
        <v>0.42184295016973927</v>
      </c>
    </row>
    <row r="3091" spans="1:11" x14ac:dyDescent="0.2">
      <c r="A3091" t="s">
        <v>14730</v>
      </c>
      <c r="B3091" t="s">
        <v>1170</v>
      </c>
      <c r="C3091" t="s">
        <v>14731</v>
      </c>
      <c r="D3091" t="s">
        <v>1160</v>
      </c>
      <c r="E3091" t="s">
        <v>14732</v>
      </c>
      <c r="F3091">
        <v>0.9627</v>
      </c>
      <c r="G3091" s="5">
        <v>9918.8359999999993</v>
      </c>
      <c r="H3091" s="5">
        <v>0</v>
      </c>
      <c r="I3091" s="5">
        <v>30224.27</v>
      </c>
      <c r="J3091">
        <v>0.18833177507181187</v>
      </c>
      <c r="K3091">
        <v>0.42215410064896874</v>
      </c>
    </row>
    <row r="3092" spans="1:11" x14ac:dyDescent="0.2">
      <c r="A3092" t="s">
        <v>12410</v>
      </c>
      <c r="B3092" t="s">
        <v>5113</v>
      </c>
      <c r="C3092" t="s">
        <v>6193</v>
      </c>
      <c r="D3092" t="s">
        <v>5114</v>
      </c>
      <c r="E3092" t="s">
        <v>12411</v>
      </c>
      <c r="F3092">
        <v>0.9</v>
      </c>
      <c r="G3092" s="5">
        <v>0</v>
      </c>
      <c r="H3092" s="5">
        <v>24287.601999999999</v>
      </c>
      <c r="I3092" s="5">
        <v>10910.569</v>
      </c>
      <c r="J3092">
        <v>2.167974017797146</v>
      </c>
      <c r="K3092">
        <v>0.4222636494405026</v>
      </c>
    </row>
    <row r="3093" spans="1:11" x14ac:dyDescent="0.2">
      <c r="A3093" t="s">
        <v>17893</v>
      </c>
      <c r="B3093" t="s">
        <v>7169</v>
      </c>
      <c r="C3093" t="s">
        <v>7170</v>
      </c>
      <c r="D3093" t="s">
        <v>7171</v>
      </c>
      <c r="E3093" t="s">
        <v>17894</v>
      </c>
      <c r="F3093">
        <v>0.97609999999999997</v>
      </c>
      <c r="G3093" s="5">
        <v>160633.95000000001</v>
      </c>
      <c r="H3093" s="5">
        <v>199508.81</v>
      </c>
      <c r="I3093" s="5">
        <v>160736.48000000001</v>
      </c>
      <c r="J3093">
        <v>0.93701591727710332</v>
      </c>
      <c r="K3093">
        <v>0.42242433179438105</v>
      </c>
    </row>
    <row r="3094" spans="1:11" x14ac:dyDescent="0.2">
      <c r="A3094" t="s">
        <v>17895</v>
      </c>
      <c r="B3094" t="s">
        <v>7169</v>
      </c>
      <c r="C3094" t="s">
        <v>7170</v>
      </c>
      <c r="D3094" t="s">
        <v>7171</v>
      </c>
      <c r="E3094" t="s">
        <v>17896</v>
      </c>
      <c r="F3094">
        <v>0.97609999999999997</v>
      </c>
      <c r="G3094" s="5">
        <v>160633.95000000001</v>
      </c>
      <c r="H3094" s="5">
        <v>199508.81</v>
      </c>
      <c r="I3094" s="5">
        <v>160736.48000000001</v>
      </c>
      <c r="J3094">
        <v>0.93701591727710332</v>
      </c>
      <c r="K3094">
        <v>0.42242433179438105</v>
      </c>
    </row>
    <row r="3095" spans="1:11" x14ac:dyDescent="0.2">
      <c r="A3095" t="s">
        <v>12131</v>
      </c>
      <c r="B3095" t="s">
        <v>8584</v>
      </c>
      <c r="C3095" t="s">
        <v>8585</v>
      </c>
      <c r="D3095" t="s">
        <v>8586</v>
      </c>
      <c r="E3095" t="s">
        <v>12132</v>
      </c>
      <c r="F3095">
        <v>0.97370000000000001</v>
      </c>
      <c r="G3095" s="5">
        <v>6598.527</v>
      </c>
      <c r="H3095" s="5">
        <v>21897.418000000001</v>
      </c>
      <c r="I3095" s="5">
        <v>5609.6084000000001</v>
      </c>
      <c r="J3095">
        <v>0.69795822342196001</v>
      </c>
      <c r="K3095">
        <v>0.42330058473058213</v>
      </c>
    </row>
    <row r="3096" spans="1:11" x14ac:dyDescent="0.2">
      <c r="A3096" t="s">
        <v>8528</v>
      </c>
      <c r="B3096" t="s">
        <v>6568</v>
      </c>
      <c r="C3096" t="s">
        <v>7630</v>
      </c>
      <c r="D3096" t="s">
        <v>6569</v>
      </c>
      <c r="E3096" t="s">
        <v>8529</v>
      </c>
      <c r="F3096">
        <v>0.84130000000000005</v>
      </c>
      <c r="G3096" s="5">
        <v>3721.6579999999999</v>
      </c>
      <c r="H3096" s="5">
        <v>13721.652</v>
      </c>
      <c r="I3096" s="5">
        <v>6584.7466000000004</v>
      </c>
      <c r="J3096">
        <v>0.69996109556179753</v>
      </c>
      <c r="K3096">
        <v>0.42353427067957783</v>
      </c>
    </row>
    <row r="3097" spans="1:11" x14ac:dyDescent="0.2">
      <c r="A3097" t="s">
        <v>7862</v>
      </c>
      <c r="B3097" t="s">
        <v>6714</v>
      </c>
      <c r="C3097" t="s">
        <v>7863</v>
      </c>
      <c r="D3097" t="s">
        <v>6715</v>
      </c>
      <c r="E3097" t="s">
        <v>7864</v>
      </c>
      <c r="F3097">
        <v>0.96940000000000004</v>
      </c>
      <c r="G3097" s="5">
        <v>0</v>
      </c>
      <c r="H3097" s="5">
        <v>4826.1459999999997</v>
      </c>
      <c r="I3097" s="5">
        <v>5376.53</v>
      </c>
      <c r="J3097">
        <v>2.3867460854764357</v>
      </c>
      <c r="K3097">
        <v>0.42452317487246977</v>
      </c>
    </row>
    <row r="3098" spans="1:11" x14ac:dyDescent="0.2">
      <c r="A3098" t="s">
        <v>11119</v>
      </c>
      <c r="B3098" t="s">
        <v>11120</v>
      </c>
      <c r="C3098" t="s">
        <v>11121</v>
      </c>
      <c r="D3098" t="s">
        <v>11122</v>
      </c>
      <c r="E3098" t="s">
        <v>11123</v>
      </c>
      <c r="F3098">
        <v>0.9677</v>
      </c>
      <c r="G3098" s="5">
        <v>59762.207000000002</v>
      </c>
      <c r="H3098" s="5">
        <v>77323.009999999995</v>
      </c>
      <c r="I3098" s="5">
        <v>76130.375</v>
      </c>
      <c r="J3098">
        <v>0.92678848566902694</v>
      </c>
      <c r="K3098">
        <v>0.42524789673488156</v>
      </c>
    </row>
    <row r="3099" spans="1:11" x14ac:dyDescent="0.2">
      <c r="A3099" t="s">
        <v>12778</v>
      </c>
      <c r="B3099" t="s">
        <v>6792</v>
      </c>
      <c r="C3099" t="s">
        <v>7986</v>
      </c>
      <c r="D3099" t="s">
        <v>6793</v>
      </c>
      <c r="E3099" t="s">
        <v>12779</v>
      </c>
      <c r="F3099">
        <v>0.97299999999999998</v>
      </c>
      <c r="G3099" s="5">
        <v>306971.03000000003</v>
      </c>
      <c r="H3099" s="5">
        <v>434084.84</v>
      </c>
      <c r="I3099" s="5">
        <v>334754.8</v>
      </c>
      <c r="J3099">
        <v>0.90227482631151235</v>
      </c>
      <c r="K3099">
        <v>0.42547422727307344</v>
      </c>
    </row>
    <row r="3100" spans="1:11" x14ac:dyDescent="0.2">
      <c r="A3100" t="s">
        <v>13778</v>
      </c>
      <c r="B3100" t="s">
        <v>5195</v>
      </c>
      <c r="C3100" t="s">
        <v>9269</v>
      </c>
      <c r="D3100" t="s">
        <v>5196</v>
      </c>
      <c r="E3100" t="s">
        <v>13779</v>
      </c>
      <c r="F3100">
        <v>0.97560000000000002</v>
      </c>
      <c r="G3100" s="5">
        <v>11403.416999999999</v>
      </c>
      <c r="H3100" s="5">
        <v>9341.3739999999998</v>
      </c>
      <c r="I3100" s="5">
        <v>10783.662</v>
      </c>
      <c r="J3100">
        <v>1.1151032445635767</v>
      </c>
      <c r="K3100">
        <v>0.42553050272406817</v>
      </c>
    </row>
    <row r="3101" spans="1:11" x14ac:dyDescent="0.2">
      <c r="A3101" t="s">
        <v>16387</v>
      </c>
      <c r="B3101" t="s">
        <v>13867</v>
      </c>
      <c r="C3101" t="s">
        <v>13868</v>
      </c>
      <c r="D3101" t="s">
        <v>13869</v>
      </c>
      <c r="E3101" t="s">
        <v>16388</v>
      </c>
      <c r="F3101">
        <v>0.97340000000000004</v>
      </c>
      <c r="G3101" s="5">
        <v>0</v>
      </c>
      <c r="H3101" s="5">
        <v>8484.3960000000006</v>
      </c>
      <c r="I3101" s="5">
        <v>0</v>
      </c>
      <c r="J3101">
        <v>0.39564921083884241</v>
      </c>
      <c r="K3101">
        <v>0.42554335245993097</v>
      </c>
    </row>
    <row r="3102" spans="1:11" x14ac:dyDescent="0.2">
      <c r="A3102" t="s">
        <v>9449</v>
      </c>
      <c r="B3102" t="s">
        <v>144</v>
      </c>
      <c r="C3102" t="s">
        <v>6261</v>
      </c>
      <c r="D3102" t="s">
        <v>135</v>
      </c>
      <c r="E3102" t="s">
        <v>9450</v>
      </c>
      <c r="F3102">
        <v>0.97470000000000001</v>
      </c>
      <c r="G3102" s="5">
        <v>199696.11</v>
      </c>
      <c r="H3102" s="5">
        <v>147716.56</v>
      </c>
      <c r="I3102" s="5">
        <v>241953.77</v>
      </c>
      <c r="J3102">
        <v>0.88487508475218302</v>
      </c>
      <c r="K3102">
        <v>0.42555628170863069</v>
      </c>
    </row>
    <row r="3103" spans="1:11" x14ac:dyDescent="0.2">
      <c r="A3103" t="s">
        <v>17078</v>
      </c>
      <c r="B3103" t="s">
        <v>5863</v>
      </c>
      <c r="C3103" t="s">
        <v>10729</v>
      </c>
      <c r="D3103" t="s">
        <v>5864</v>
      </c>
      <c r="E3103" t="s">
        <v>17079</v>
      </c>
      <c r="F3103">
        <v>1</v>
      </c>
      <c r="G3103" s="5">
        <v>97493.52</v>
      </c>
      <c r="H3103" s="5">
        <v>133428.62</v>
      </c>
      <c r="I3103" s="5">
        <v>164241.26999999999</v>
      </c>
      <c r="J3103">
        <v>0.86039098767595701</v>
      </c>
      <c r="K3103">
        <v>0.42565665301594691</v>
      </c>
    </row>
    <row r="3104" spans="1:11" x14ac:dyDescent="0.2">
      <c r="A3104" t="s">
        <v>20747</v>
      </c>
      <c r="B3104" t="s">
        <v>17645</v>
      </c>
      <c r="C3104" t="s">
        <v>17646</v>
      </c>
      <c r="D3104" t="s">
        <v>17647</v>
      </c>
      <c r="E3104" t="s">
        <v>20748</v>
      </c>
      <c r="F3104">
        <v>0.97099999999999997</v>
      </c>
      <c r="G3104" s="5">
        <v>9642.0580000000009</v>
      </c>
      <c r="H3104" s="5">
        <v>5986.5722999999998</v>
      </c>
      <c r="I3104" s="5">
        <v>4369.6513999999997</v>
      </c>
      <c r="J3104">
        <v>0.80522065620146077</v>
      </c>
      <c r="K3104">
        <v>0.42569608005164439</v>
      </c>
    </row>
    <row r="3105" spans="1:11" x14ac:dyDescent="0.2">
      <c r="A3105" t="s">
        <v>16691</v>
      </c>
      <c r="B3105" t="s">
        <v>11993</v>
      </c>
      <c r="C3105" t="s">
        <v>11994</v>
      </c>
      <c r="D3105" t="s">
        <v>11995</v>
      </c>
      <c r="E3105" t="s">
        <v>16692</v>
      </c>
      <c r="F3105">
        <v>0.82789999999999997</v>
      </c>
      <c r="G3105" s="5">
        <v>0</v>
      </c>
      <c r="H3105" s="5">
        <v>8574.348</v>
      </c>
      <c r="I3105" s="5">
        <v>3204.7343999999998</v>
      </c>
      <c r="J3105">
        <v>2.4691163788346366</v>
      </c>
      <c r="K3105">
        <v>0.42581680937354399</v>
      </c>
    </row>
    <row r="3106" spans="1:11" x14ac:dyDescent="0.2">
      <c r="A3106" t="s">
        <v>15238</v>
      </c>
      <c r="B3106" t="s">
        <v>10599</v>
      </c>
      <c r="C3106" t="s">
        <v>10600</v>
      </c>
      <c r="D3106" t="s">
        <v>10601</v>
      </c>
      <c r="E3106" t="s">
        <v>15239</v>
      </c>
      <c r="F3106">
        <v>1</v>
      </c>
      <c r="G3106" s="5">
        <v>416324.72</v>
      </c>
      <c r="H3106" s="5">
        <v>402690.97</v>
      </c>
      <c r="I3106" s="5">
        <v>312959.25</v>
      </c>
      <c r="J3106">
        <v>1.0945386850975074</v>
      </c>
      <c r="K3106">
        <v>0.42594553898831117</v>
      </c>
    </row>
    <row r="3107" spans="1:11" x14ac:dyDescent="0.2">
      <c r="A3107" t="s">
        <v>14995</v>
      </c>
      <c r="B3107" t="s">
        <v>5113</v>
      </c>
      <c r="C3107" t="s">
        <v>6193</v>
      </c>
      <c r="D3107" t="s">
        <v>5114</v>
      </c>
      <c r="E3107" t="s">
        <v>14996</v>
      </c>
      <c r="F3107">
        <v>0.87960000000000005</v>
      </c>
      <c r="G3107" s="5">
        <v>2488.2588000000001</v>
      </c>
      <c r="H3107" s="5">
        <v>0</v>
      </c>
      <c r="I3107" s="5">
        <v>7618.5479999999998</v>
      </c>
      <c r="J3107">
        <v>0.11256438077269625</v>
      </c>
      <c r="K3107">
        <v>0.42617219706980469</v>
      </c>
    </row>
    <row r="3108" spans="1:11" x14ac:dyDescent="0.2">
      <c r="A3108" t="s">
        <v>20877</v>
      </c>
      <c r="B3108" t="s">
        <v>8579</v>
      </c>
      <c r="C3108" t="s">
        <v>8580</v>
      </c>
      <c r="D3108" t="s">
        <v>8581</v>
      </c>
      <c r="E3108" t="s">
        <v>20878</v>
      </c>
      <c r="F3108">
        <v>0.9708</v>
      </c>
      <c r="G3108" s="5">
        <v>23162.504000000001</v>
      </c>
      <c r="H3108" s="5">
        <v>32423.168000000001</v>
      </c>
      <c r="I3108" s="5">
        <v>23975.25</v>
      </c>
      <c r="J3108">
        <v>1.1303866255386503</v>
      </c>
      <c r="K3108">
        <v>0.42617286793672404</v>
      </c>
    </row>
    <row r="3109" spans="1:11" x14ac:dyDescent="0.2">
      <c r="A3109" t="s">
        <v>14752</v>
      </c>
      <c r="B3109" t="s">
        <v>6530</v>
      </c>
      <c r="C3109" t="s">
        <v>7548</v>
      </c>
      <c r="D3109" t="s">
        <v>6531</v>
      </c>
      <c r="E3109" t="s">
        <v>14753</v>
      </c>
      <c r="F3109">
        <v>0.97419999999999995</v>
      </c>
      <c r="G3109" s="5">
        <v>70695.600000000006</v>
      </c>
      <c r="H3109" s="5">
        <v>97010.63</v>
      </c>
      <c r="I3109" s="5">
        <v>91691.554999999993</v>
      </c>
      <c r="J3109">
        <v>1.1264589755033032</v>
      </c>
      <c r="K3109">
        <v>0.42622417976963561</v>
      </c>
    </row>
    <row r="3110" spans="1:11" x14ac:dyDescent="0.2">
      <c r="A3110" t="s">
        <v>18823</v>
      </c>
      <c r="B3110" t="s">
        <v>5144</v>
      </c>
      <c r="C3110" t="s">
        <v>9302</v>
      </c>
      <c r="D3110" t="s">
        <v>5145</v>
      </c>
      <c r="E3110" t="s">
        <v>18824</v>
      </c>
      <c r="F3110">
        <v>0.97330000000000005</v>
      </c>
      <c r="G3110" s="5">
        <v>14413.684999999999</v>
      </c>
      <c r="H3110" s="5">
        <v>28793.873</v>
      </c>
      <c r="I3110" s="5">
        <v>16606.998</v>
      </c>
      <c r="J3110">
        <v>0.82194590276473378</v>
      </c>
      <c r="K3110">
        <v>0.42643617848487675</v>
      </c>
    </row>
    <row r="3111" spans="1:11" x14ac:dyDescent="0.2">
      <c r="A3111" t="s">
        <v>18825</v>
      </c>
      <c r="B3111" t="s">
        <v>5144</v>
      </c>
      <c r="C3111" t="s">
        <v>9302</v>
      </c>
      <c r="D3111" t="s">
        <v>5145</v>
      </c>
      <c r="E3111" t="s">
        <v>18824</v>
      </c>
      <c r="F3111">
        <v>0.97330000000000005</v>
      </c>
      <c r="G3111" s="5">
        <v>14413.684999999999</v>
      </c>
      <c r="H3111" s="5">
        <v>28793.873</v>
      </c>
      <c r="I3111" s="5">
        <v>16606.998</v>
      </c>
      <c r="J3111">
        <v>0.82194590276473378</v>
      </c>
      <c r="K3111">
        <v>0.42643617848487675</v>
      </c>
    </row>
    <row r="3112" spans="1:11" x14ac:dyDescent="0.2">
      <c r="A3112" t="s">
        <v>20127</v>
      </c>
      <c r="B3112" t="s">
        <v>20128</v>
      </c>
      <c r="C3112" t="s">
        <v>20129</v>
      </c>
      <c r="D3112" t="s">
        <v>20130</v>
      </c>
      <c r="E3112" t="s">
        <v>20131</v>
      </c>
      <c r="F3112">
        <v>1</v>
      </c>
      <c r="G3112" s="5">
        <v>16848.998</v>
      </c>
      <c r="H3112" s="5">
        <v>15863.49</v>
      </c>
      <c r="I3112" s="5">
        <v>22876.984</v>
      </c>
      <c r="J3112">
        <v>0.844874429174297</v>
      </c>
      <c r="K3112">
        <v>0.42666800678506001</v>
      </c>
    </row>
    <row r="3113" spans="1:11" x14ac:dyDescent="0.2">
      <c r="A3113" t="s">
        <v>8149</v>
      </c>
      <c r="B3113" t="s">
        <v>6235</v>
      </c>
      <c r="C3113" t="s">
        <v>6926</v>
      </c>
      <c r="D3113" t="s">
        <v>6236</v>
      </c>
      <c r="E3113" t="s">
        <v>8150</v>
      </c>
      <c r="F3113">
        <v>0.96830000000000005</v>
      </c>
      <c r="G3113" s="5">
        <v>8342.8580000000002</v>
      </c>
      <c r="H3113" s="5">
        <v>29169.969000000001</v>
      </c>
      <c r="I3113" s="5">
        <v>6021.6787000000004</v>
      </c>
      <c r="J3113">
        <v>0.68212946235601501</v>
      </c>
      <c r="K3113">
        <v>0.42671707303276374</v>
      </c>
    </row>
    <row r="3114" spans="1:11" x14ac:dyDescent="0.2">
      <c r="A3114" t="s">
        <v>15616</v>
      </c>
      <c r="B3114" t="s">
        <v>5047</v>
      </c>
      <c r="C3114" t="s">
        <v>8092</v>
      </c>
      <c r="D3114" t="s">
        <v>5048</v>
      </c>
      <c r="E3114" t="s">
        <v>15617</v>
      </c>
      <c r="F3114">
        <v>0.88260000000000005</v>
      </c>
      <c r="G3114" s="5">
        <v>4792.1646000000001</v>
      </c>
      <c r="H3114" s="5">
        <v>3356.73</v>
      </c>
      <c r="I3114" s="5">
        <v>10167.290000000001</v>
      </c>
      <c r="J3114">
        <v>0.52593331332724158</v>
      </c>
      <c r="K3114">
        <v>0.42677423276720311</v>
      </c>
    </row>
    <row r="3115" spans="1:11" x14ac:dyDescent="0.2">
      <c r="A3115" t="s">
        <v>18016</v>
      </c>
      <c r="B3115" t="s">
        <v>5546</v>
      </c>
      <c r="C3115" t="s">
        <v>7160</v>
      </c>
      <c r="D3115" t="s">
        <v>5547</v>
      </c>
      <c r="E3115" t="s">
        <v>18017</v>
      </c>
      <c r="F3115">
        <v>0.96589999999999998</v>
      </c>
      <c r="G3115" s="5">
        <v>64356.983999999997</v>
      </c>
      <c r="H3115" s="5">
        <v>174401.88</v>
      </c>
      <c r="I3115" s="5">
        <v>94404.1</v>
      </c>
      <c r="J3115">
        <v>1.3800213082076365</v>
      </c>
      <c r="K3115">
        <v>0.4267841899842576</v>
      </c>
    </row>
    <row r="3116" spans="1:11" x14ac:dyDescent="0.2">
      <c r="A3116" t="s">
        <v>17042</v>
      </c>
      <c r="B3116" t="s">
        <v>17043</v>
      </c>
      <c r="C3116" t="s">
        <v>17044</v>
      </c>
      <c r="D3116" t="s">
        <v>17045</v>
      </c>
      <c r="E3116" t="s">
        <v>17046</v>
      </c>
      <c r="F3116">
        <v>0.97150000000000003</v>
      </c>
      <c r="G3116" s="5">
        <v>2862.3793999999998</v>
      </c>
      <c r="H3116" s="5">
        <v>4933.9840000000004</v>
      </c>
      <c r="I3116" s="5">
        <v>4466.2016999999996</v>
      </c>
      <c r="J3116">
        <v>1.1915983014355618</v>
      </c>
      <c r="K3116">
        <v>0.42688572782708156</v>
      </c>
    </row>
    <row r="3117" spans="1:11" x14ac:dyDescent="0.2">
      <c r="A3117" t="s">
        <v>10596</v>
      </c>
      <c r="B3117" t="s">
        <v>5079</v>
      </c>
      <c r="C3117" t="s">
        <v>10451</v>
      </c>
      <c r="D3117" t="s">
        <v>5080</v>
      </c>
      <c r="E3117" t="s">
        <v>10597</v>
      </c>
      <c r="F3117">
        <v>0.95520000000000005</v>
      </c>
      <c r="G3117" s="5">
        <v>25317.442999999999</v>
      </c>
      <c r="H3117" s="5">
        <v>36217.61</v>
      </c>
      <c r="I3117" s="5">
        <v>14536.355</v>
      </c>
      <c r="J3117">
        <v>0.79245512512923377</v>
      </c>
      <c r="K3117">
        <v>0.42716924912088861</v>
      </c>
    </row>
    <row r="3118" spans="1:11" x14ac:dyDescent="0.2">
      <c r="A3118" t="s">
        <v>8961</v>
      </c>
      <c r="B3118" t="s">
        <v>8962</v>
      </c>
      <c r="C3118" t="s">
        <v>8963</v>
      </c>
      <c r="D3118" t="s">
        <v>8964</v>
      </c>
      <c r="E3118" t="s">
        <v>8965</v>
      </c>
      <c r="F3118">
        <v>0.95920000000000005</v>
      </c>
      <c r="G3118" s="5">
        <v>13440.479499999999</v>
      </c>
      <c r="H3118" s="5">
        <v>10065.388999999999</v>
      </c>
      <c r="I3118" s="5">
        <v>7753.7489999999998</v>
      </c>
      <c r="J3118">
        <v>0.8001029319677665</v>
      </c>
      <c r="K3118">
        <v>0.42738810602055088</v>
      </c>
    </row>
    <row r="3119" spans="1:11" x14ac:dyDescent="0.2">
      <c r="A3119" t="s">
        <v>10106</v>
      </c>
      <c r="B3119" t="s">
        <v>6771</v>
      </c>
      <c r="C3119" t="s">
        <v>7950</v>
      </c>
      <c r="D3119" t="s">
        <v>6772</v>
      </c>
      <c r="E3119" t="s">
        <v>10107</v>
      </c>
      <c r="F3119">
        <v>0.96589999999999998</v>
      </c>
      <c r="G3119" s="5">
        <v>0</v>
      </c>
      <c r="H3119" s="5">
        <v>8312.4480000000003</v>
      </c>
      <c r="I3119" s="5">
        <v>3969.1293999999998</v>
      </c>
      <c r="J3119">
        <v>2.1097925952011818</v>
      </c>
      <c r="K3119">
        <v>0.42748334057347798</v>
      </c>
    </row>
    <row r="3120" spans="1:11" x14ac:dyDescent="0.2">
      <c r="A3120" t="s">
        <v>13584</v>
      </c>
      <c r="B3120" t="s">
        <v>5451</v>
      </c>
      <c r="C3120" t="s">
        <v>6717</v>
      </c>
      <c r="D3120" t="s">
        <v>5452</v>
      </c>
      <c r="E3120" t="s">
        <v>13585</v>
      </c>
      <c r="F3120">
        <v>0.95289999999999997</v>
      </c>
      <c r="G3120" s="5">
        <v>14219.532999999999</v>
      </c>
      <c r="H3120" s="5">
        <v>10466.51</v>
      </c>
      <c r="I3120" s="5">
        <v>11340.179</v>
      </c>
      <c r="J3120">
        <v>0.21030923369534091</v>
      </c>
      <c r="K3120">
        <v>0.42758356824429344</v>
      </c>
    </row>
    <row r="3121" spans="1:11" x14ac:dyDescent="0.2">
      <c r="A3121" t="s">
        <v>17999</v>
      </c>
      <c r="B3121" t="s">
        <v>5761</v>
      </c>
      <c r="C3121" t="s">
        <v>7543</v>
      </c>
      <c r="D3121" t="s">
        <v>5762</v>
      </c>
      <c r="E3121" t="s">
        <v>18000</v>
      </c>
      <c r="F3121">
        <v>0.97230000000000005</v>
      </c>
      <c r="G3121" s="5">
        <v>43846.464999999997</v>
      </c>
      <c r="H3121" s="5">
        <v>80364.39</v>
      </c>
      <c r="I3121" s="5">
        <v>32022.625</v>
      </c>
      <c r="J3121">
        <v>0.79308041959887854</v>
      </c>
      <c r="K3121">
        <v>0.42766520549784759</v>
      </c>
    </row>
    <row r="3122" spans="1:11" x14ac:dyDescent="0.2">
      <c r="A3122" t="s">
        <v>19083</v>
      </c>
      <c r="B3122" t="s">
        <v>48</v>
      </c>
      <c r="C3122" t="s">
        <v>6896</v>
      </c>
      <c r="D3122" t="s">
        <v>38</v>
      </c>
      <c r="E3122" t="s">
        <v>19084</v>
      </c>
      <c r="F3122">
        <v>1</v>
      </c>
      <c r="G3122" s="5">
        <v>42239.112999999998</v>
      </c>
      <c r="H3122" s="5">
        <v>32644.537</v>
      </c>
      <c r="I3122" s="5">
        <v>40387.94</v>
      </c>
      <c r="J3122">
        <v>1.119019862013076</v>
      </c>
      <c r="K3122">
        <v>0.42780113261957159</v>
      </c>
    </row>
    <row r="3123" spans="1:11" x14ac:dyDescent="0.2">
      <c r="A3123" t="s">
        <v>18567</v>
      </c>
      <c r="B3123" t="s">
        <v>11669</v>
      </c>
      <c r="C3123" t="s">
        <v>11670</v>
      </c>
      <c r="D3123" t="s">
        <v>11671</v>
      </c>
      <c r="E3123" t="s">
        <v>18568</v>
      </c>
      <c r="F3123">
        <v>1</v>
      </c>
      <c r="G3123" s="5">
        <v>8999.848</v>
      </c>
      <c r="H3123" s="5">
        <v>7912.5029999999997</v>
      </c>
      <c r="I3123" s="5">
        <v>7818.1880000000001</v>
      </c>
      <c r="J3123">
        <v>1.0946230111547222</v>
      </c>
      <c r="K3123">
        <v>0.42834056675536719</v>
      </c>
    </row>
    <row r="3124" spans="1:11" x14ac:dyDescent="0.2">
      <c r="A3124" t="s">
        <v>14079</v>
      </c>
      <c r="B3124" t="s">
        <v>5386</v>
      </c>
      <c r="C3124" t="s">
        <v>7390</v>
      </c>
      <c r="D3124" t="s">
        <v>5387</v>
      </c>
      <c r="E3124" t="s">
        <v>14080</v>
      </c>
      <c r="F3124">
        <v>0.86639999999999995</v>
      </c>
      <c r="G3124" s="5">
        <v>0</v>
      </c>
      <c r="H3124" s="5">
        <v>12632.24</v>
      </c>
      <c r="I3124" s="5">
        <v>0</v>
      </c>
      <c r="J3124">
        <v>8.7804071078797659</v>
      </c>
      <c r="K3124">
        <v>0.42835221919688216</v>
      </c>
    </row>
    <row r="3125" spans="1:11" x14ac:dyDescent="0.2">
      <c r="A3125" t="s">
        <v>19120</v>
      </c>
      <c r="B3125" t="s">
        <v>19121</v>
      </c>
      <c r="C3125" t="s">
        <v>19122</v>
      </c>
      <c r="D3125" t="s">
        <v>19123</v>
      </c>
      <c r="E3125" t="s">
        <v>19124</v>
      </c>
      <c r="F3125">
        <v>0.96970000000000001</v>
      </c>
      <c r="G3125" s="5">
        <v>15866.48</v>
      </c>
      <c r="H3125" s="5">
        <v>19816.826000000001</v>
      </c>
      <c r="I3125" s="5">
        <v>17738.436000000002</v>
      </c>
      <c r="J3125">
        <v>1.4478278087485625</v>
      </c>
      <c r="K3125">
        <v>0.42922321449248507</v>
      </c>
    </row>
    <row r="3126" spans="1:11" x14ac:dyDescent="0.2">
      <c r="A3126" t="s">
        <v>20663</v>
      </c>
      <c r="B3126" t="s">
        <v>20664</v>
      </c>
      <c r="C3126" t="s">
        <v>20665</v>
      </c>
      <c r="D3126" t="s">
        <v>20666</v>
      </c>
      <c r="E3126" t="s">
        <v>20667</v>
      </c>
      <c r="F3126">
        <v>0.96919999999999995</v>
      </c>
      <c r="G3126" s="5">
        <v>3891.9146000000001</v>
      </c>
      <c r="H3126" s="5">
        <v>9540.7129999999997</v>
      </c>
      <c r="I3126" s="5">
        <v>6121.116</v>
      </c>
      <c r="J3126">
        <v>1.4174933220755892</v>
      </c>
      <c r="K3126">
        <v>0.42926589939128129</v>
      </c>
    </row>
    <row r="3127" spans="1:11" x14ac:dyDescent="0.2">
      <c r="A3127" t="s">
        <v>13388</v>
      </c>
      <c r="B3127" t="s">
        <v>13389</v>
      </c>
      <c r="C3127" t="s">
        <v>13390</v>
      </c>
      <c r="D3127" t="s">
        <v>13391</v>
      </c>
      <c r="E3127" t="s">
        <v>13392</v>
      </c>
      <c r="F3127">
        <v>1</v>
      </c>
      <c r="G3127" s="5">
        <v>12182.450999999999</v>
      </c>
      <c r="H3127" s="5">
        <v>24355.254000000001</v>
      </c>
      <c r="I3127" s="5">
        <v>11474.714</v>
      </c>
      <c r="J3127">
        <v>1.3096866291387566</v>
      </c>
      <c r="K3127">
        <v>0.42940005584715624</v>
      </c>
    </row>
    <row r="3128" spans="1:11" x14ac:dyDescent="0.2">
      <c r="A3128" t="s">
        <v>16078</v>
      </c>
      <c r="B3128" t="s">
        <v>5863</v>
      </c>
      <c r="C3128" t="s">
        <v>10729</v>
      </c>
      <c r="D3128" t="s">
        <v>5864</v>
      </c>
      <c r="E3128" t="s">
        <v>16079</v>
      </c>
      <c r="F3128">
        <v>0.97509999999999997</v>
      </c>
      <c r="G3128" s="5">
        <v>60556.375</v>
      </c>
      <c r="H3128" s="5">
        <v>43793.375</v>
      </c>
      <c r="I3128" s="5">
        <v>50448.33</v>
      </c>
      <c r="J3128">
        <v>1.1197357066893767</v>
      </c>
      <c r="K3128">
        <v>0.42952847491147261</v>
      </c>
    </row>
    <row r="3129" spans="1:11" x14ac:dyDescent="0.2">
      <c r="A3129" t="s">
        <v>19399</v>
      </c>
      <c r="B3129" t="s">
        <v>15622</v>
      </c>
      <c r="C3129" t="s">
        <v>15623</v>
      </c>
      <c r="D3129" t="s">
        <v>15624</v>
      </c>
      <c r="E3129" t="s">
        <v>19400</v>
      </c>
      <c r="F3129">
        <v>0.97570000000000001</v>
      </c>
      <c r="G3129" s="5">
        <v>6694.585</v>
      </c>
      <c r="H3129" s="5">
        <v>12115.593000000001</v>
      </c>
      <c r="I3129" s="5">
        <v>7554.7950000000001</v>
      </c>
      <c r="J3129">
        <v>1.3126733325546407</v>
      </c>
      <c r="K3129">
        <v>0.4295541122648136</v>
      </c>
    </row>
    <row r="3130" spans="1:11" x14ac:dyDescent="0.2">
      <c r="A3130" t="s">
        <v>17851</v>
      </c>
      <c r="B3130" t="s">
        <v>6307</v>
      </c>
      <c r="C3130" t="s">
        <v>7077</v>
      </c>
      <c r="D3130" t="s">
        <v>6308</v>
      </c>
      <c r="E3130" t="s">
        <v>17852</v>
      </c>
      <c r="F3130">
        <v>0.96050000000000002</v>
      </c>
      <c r="G3130" s="5">
        <v>8262.7420000000002</v>
      </c>
      <c r="H3130" s="5">
        <v>39455.43</v>
      </c>
      <c r="I3130" s="5">
        <v>5366.2790000000005</v>
      </c>
      <c r="J3130">
        <v>0.59288475318070288</v>
      </c>
      <c r="K3130">
        <v>0.42969269817853656</v>
      </c>
    </row>
    <row r="3131" spans="1:11" x14ac:dyDescent="0.2">
      <c r="A3131" t="s">
        <v>20983</v>
      </c>
      <c r="B3131" t="s">
        <v>9191</v>
      </c>
      <c r="C3131" t="s">
        <v>9192</v>
      </c>
      <c r="D3131" t="s">
        <v>9193</v>
      </c>
      <c r="E3131" t="s">
        <v>20984</v>
      </c>
      <c r="F3131">
        <v>0.93269999999999997</v>
      </c>
      <c r="G3131" s="5">
        <v>0</v>
      </c>
      <c r="H3131" s="5">
        <v>7908.7539999999999</v>
      </c>
      <c r="I3131" s="5">
        <v>0</v>
      </c>
      <c r="J3131">
        <v>0.42288519013101022</v>
      </c>
      <c r="K3131">
        <v>0.42984263338453638</v>
      </c>
    </row>
    <row r="3132" spans="1:11" x14ac:dyDescent="0.2">
      <c r="A3132" t="s">
        <v>6592</v>
      </c>
      <c r="B3132" t="s">
        <v>6092</v>
      </c>
      <c r="C3132" t="s">
        <v>6593</v>
      </c>
      <c r="D3132" t="s">
        <v>6093</v>
      </c>
      <c r="E3132" t="s">
        <v>6594</v>
      </c>
      <c r="F3132">
        <v>0.95030000000000003</v>
      </c>
      <c r="G3132" s="5">
        <v>16983.982</v>
      </c>
      <c r="H3132" s="5">
        <v>26626.657999999999</v>
      </c>
      <c r="I3132" s="5">
        <v>10936.509</v>
      </c>
      <c r="J3132">
        <v>1.288627329672952</v>
      </c>
      <c r="K3132">
        <v>0.42986695622000293</v>
      </c>
    </row>
    <row r="3133" spans="1:11" x14ac:dyDescent="0.2">
      <c r="A3133" t="s">
        <v>8336</v>
      </c>
      <c r="B3133" t="s">
        <v>1105</v>
      </c>
      <c r="C3133" t="s">
        <v>8337</v>
      </c>
      <c r="D3133" t="s">
        <v>1098</v>
      </c>
      <c r="E3133" t="s">
        <v>8338</v>
      </c>
      <c r="F3133">
        <v>0.97589999999999999</v>
      </c>
      <c r="G3133" s="5">
        <v>288689.90000000002</v>
      </c>
      <c r="H3133" s="5">
        <v>274341.28000000003</v>
      </c>
      <c r="I3133" s="5">
        <v>180573.94</v>
      </c>
      <c r="J3133">
        <v>0.8926017580004284</v>
      </c>
      <c r="K3133">
        <v>0.42998308420240405</v>
      </c>
    </row>
    <row r="3134" spans="1:11" x14ac:dyDescent="0.2">
      <c r="A3134" t="s">
        <v>19879</v>
      </c>
      <c r="B3134" t="s">
        <v>4455</v>
      </c>
      <c r="C3134" t="s">
        <v>12406</v>
      </c>
      <c r="D3134" t="s">
        <v>4446</v>
      </c>
      <c r="E3134" t="s">
        <v>19880</v>
      </c>
      <c r="F3134">
        <v>0.95820000000000005</v>
      </c>
      <c r="G3134" s="5">
        <v>97295.125</v>
      </c>
      <c r="H3134" s="5">
        <v>185018.34</v>
      </c>
      <c r="I3134" s="5">
        <v>186721.61</v>
      </c>
      <c r="J3134">
        <v>0.74358433002909585</v>
      </c>
      <c r="K3134">
        <v>0.4301359529875779</v>
      </c>
    </row>
    <row r="3135" spans="1:11" x14ac:dyDescent="0.2">
      <c r="A3135" t="s">
        <v>14423</v>
      </c>
      <c r="B3135" t="s">
        <v>11851</v>
      </c>
      <c r="C3135" t="s">
        <v>11852</v>
      </c>
      <c r="D3135" t="s">
        <v>11853</v>
      </c>
      <c r="E3135" t="s">
        <v>14424</v>
      </c>
      <c r="F3135">
        <v>0.97250000000000003</v>
      </c>
      <c r="G3135" s="5">
        <v>14606.356</v>
      </c>
      <c r="H3135" s="5">
        <v>11522.28</v>
      </c>
      <c r="I3135" s="5">
        <v>11834.728999999999</v>
      </c>
      <c r="J3135">
        <v>1.1166559354444181</v>
      </c>
      <c r="K3135">
        <v>0.43091669348493067</v>
      </c>
    </row>
    <row r="3136" spans="1:11" x14ac:dyDescent="0.2">
      <c r="A3136" t="s">
        <v>12124</v>
      </c>
      <c r="B3136" t="s">
        <v>12125</v>
      </c>
      <c r="C3136" t="s">
        <v>12126</v>
      </c>
      <c r="D3136" t="s">
        <v>12127</v>
      </c>
      <c r="E3136" t="s">
        <v>12128</v>
      </c>
      <c r="F3136">
        <v>0.95279999999999998</v>
      </c>
      <c r="G3136" s="5">
        <v>5318.5280000000002</v>
      </c>
      <c r="H3136" s="5">
        <v>5389.6426000000001</v>
      </c>
      <c r="I3136" s="5">
        <v>0</v>
      </c>
      <c r="J3136">
        <v>0.6802355747602371</v>
      </c>
      <c r="K3136">
        <v>0.43207111254786962</v>
      </c>
    </row>
    <row r="3137" spans="1:11" x14ac:dyDescent="0.2">
      <c r="A3137" t="s">
        <v>16013</v>
      </c>
      <c r="B3137" t="s">
        <v>16014</v>
      </c>
      <c r="C3137" t="s">
        <v>16015</v>
      </c>
      <c r="D3137" t="s">
        <v>16016</v>
      </c>
      <c r="E3137" t="s">
        <v>16017</v>
      </c>
      <c r="F3137">
        <v>0.94589999999999996</v>
      </c>
      <c r="G3137" s="5">
        <v>13772.979499999999</v>
      </c>
      <c r="H3137" s="5">
        <v>13749.915999999999</v>
      </c>
      <c r="I3137" s="5">
        <v>10480.425999999999</v>
      </c>
      <c r="J3137">
        <v>1.4658051378536741</v>
      </c>
      <c r="K3137">
        <v>0.43216237582779127</v>
      </c>
    </row>
    <row r="3138" spans="1:11" x14ac:dyDescent="0.2">
      <c r="A3138" t="s">
        <v>18622</v>
      </c>
      <c r="B3138" t="s">
        <v>7016</v>
      </c>
      <c r="C3138" t="s">
        <v>7017</v>
      </c>
      <c r="D3138" t="s">
        <v>7018</v>
      </c>
      <c r="E3138" t="s">
        <v>18623</v>
      </c>
      <c r="F3138">
        <v>0.95750000000000002</v>
      </c>
      <c r="G3138" s="5">
        <v>8113.0050000000001</v>
      </c>
      <c r="H3138" s="5">
        <v>13321.493</v>
      </c>
      <c r="I3138" s="5">
        <v>5564.8433000000005</v>
      </c>
      <c r="J3138">
        <v>0.4660573830408663</v>
      </c>
      <c r="K3138">
        <v>0.43237423454450391</v>
      </c>
    </row>
    <row r="3139" spans="1:11" x14ac:dyDescent="0.2">
      <c r="A3139" t="s">
        <v>18624</v>
      </c>
      <c r="B3139" t="s">
        <v>7016</v>
      </c>
      <c r="C3139" t="s">
        <v>7017</v>
      </c>
      <c r="D3139" t="s">
        <v>7018</v>
      </c>
      <c r="E3139" t="s">
        <v>18623</v>
      </c>
      <c r="F3139">
        <v>0.95789999999999997</v>
      </c>
      <c r="G3139" s="5">
        <v>8113.0050000000001</v>
      </c>
      <c r="H3139" s="5">
        <v>13321.493</v>
      </c>
      <c r="I3139" s="5">
        <v>5564.8433000000005</v>
      </c>
      <c r="J3139">
        <v>0.4660573830408663</v>
      </c>
      <c r="K3139">
        <v>0.43237423454450391</v>
      </c>
    </row>
    <row r="3140" spans="1:11" x14ac:dyDescent="0.2">
      <c r="A3140" t="s">
        <v>15051</v>
      </c>
      <c r="B3140" t="s">
        <v>6190</v>
      </c>
      <c r="C3140" t="s">
        <v>6870</v>
      </c>
      <c r="D3140" t="s">
        <v>6191</v>
      </c>
      <c r="E3140" t="s">
        <v>15052</v>
      </c>
      <c r="F3140">
        <v>0.9738</v>
      </c>
      <c r="G3140" s="5">
        <v>46160.758000000002</v>
      </c>
      <c r="H3140" s="5">
        <v>29390.613000000001</v>
      </c>
      <c r="I3140" s="5">
        <v>48148.074000000001</v>
      </c>
      <c r="J3140">
        <v>1.1892713342221919</v>
      </c>
      <c r="K3140">
        <v>0.43240174042908136</v>
      </c>
    </row>
    <row r="3141" spans="1:11" x14ac:dyDescent="0.2">
      <c r="A3141" t="s">
        <v>16758</v>
      </c>
      <c r="B3141" t="s">
        <v>5189</v>
      </c>
      <c r="C3141" t="s">
        <v>7875</v>
      </c>
      <c r="D3141" t="s">
        <v>5190</v>
      </c>
      <c r="E3141" t="s">
        <v>16759</v>
      </c>
      <c r="F3141">
        <v>0.97030000000000005</v>
      </c>
      <c r="G3141" s="5">
        <v>2674.4027999999998</v>
      </c>
      <c r="H3141" s="5">
        <v>2712.0333999999998</v>
      </c>
      <c r="I3141" s="5">
        <v>1698.5233000000001</v>
      </c>
      <c r="J3141">
        <v>0.5585698923856327</v>
      </c>
      <c r="K3141">
        <v>0.43259476440291877</v>
      </c>
    </row>
    <row r="3142" spans="1:11" x14ac:dyDescent="0.2">
      <c r="A3142" t="s">
        <v>14565</v>
      </c>
      <c r="B3142" t="s">
        <v>5451</v>
      </c>
      <c r="C3142" t="s">
        <v>6717</v>
      </c>
      <c r="D3142" t="s">
        <v>5452</v>
      </c>
      <c r="E3142" t="s">
        <v>14566</v>
      </c>
      <c r="F3142">
        <v>0.97529999999999994</v>
      </c>
      <c r="G3142" s="5">
        <v>45212.523000000001</v>
      </c>
      <c r="H3142" s="5">
        <v>51162.612999999998</v>
      </c>
      <c r="I3142" s="5">
        <v>49678.53</v>
      </c>
      <c r="J3142">
        <v>0.94759323296701081</v>
      </c>
      <c r="K3142">
        <v>0.43259642463676062</v>
      </c>
    </row>
    <row r="3143" spans="1:11" x14ac:dyDescent="0.2">
      <c r="A3143" t="s">
        <v>18503</v>
      </c>
      <c r="B3143" t="s">
        <v>5983</v>
      </c>
      <c r="C3143" t="s">
        <v>6160</v>
      </c>
      <c r="D3143" t="s">
        <v>5984</v>
      </c>
      <c r="E3143" t="s">
        <v>18504</v>
      </c>
      <c r="F3143">
        <v>0.97019999999999995</v>
      </c>
      <c r="G3143" s="5">
        <v>3215.165</v>
      </c>
      <c r="H3143" s="5">
        <v>9353.7880000000005</v>
      </c>
      <c r="I3143" s="5">
        <v>5874.9956000000002</v>
      </c>
      <c r="J3143">
        <v>0.77570466208422906</v>
      </c>
      <c r="K3143">
        <v>0.43265828784183225</v>
      </c>
    </row>
    <row r="3144" spans="1:11" x14ac:dyDescent="0.2">
      <c r="A3144" t="s">
        <v>17222</v>
      </c>
      <c r="B3144" t="s">
        <v>5438</v>
      </c>
      <c r="C3144" t="s">
        <v>7676</v>
      </c>
      <c r="D3144" t="s">
        <v>5439</v>
      </c>
      <c r="E3144" t="s">
        <v>17223</v>
      </c>
      <c r="F3144">
        <v>0.97089999999999999</v>
      </c>
      <c r="G3144" s="5">
        <v>40271.273000000001</v>
      </c>
      <c r="H3144" s="5">
        <v>17228.89</v>
      </c>
      <c r="I3144" s="5">
        <v>25365.34</v>
      </c>
      <c r="J3144">
        <v>1.322607384804892</v>
      </c>
      <c r="K3144">
        <v>0.43346210875521191</v>
      </c>
    </row>
    <row r="3145" spans="1:11" x14ac:dyDescent="0.2">
      <c r="A3145" t="s">
        <v>6381</v>
      </c>
      <c r="B3145" t="s">
        <v>6043</v>
      </c>
      <c r="C3145" t="s">
        <v>6382</v>
      </c>
      <c r="D3145" t="s">
        <v>6044</v>
      </c>
      <c r="E3145" t="s">
        <v>6383</v>
      </c>
      <c r="F3145">
        <v>0.78910000000000002</v>
      </c>
      <c r="G3145" s="5">
        <v>0</v>
      </c>
      <c r="H3145" s="5">
        <v>0</v>
      </c>
      <c r="I3145" s="5">
        <v>22810.171999999999</v>
      </c>
      <c r="J3145">
        <v>7.8603181344149409</v>
      </c>
      <c r="K3145">
        <v>0.43346313124309632</v>
      </c>
    </row>
    <row r="3146" spans="1:11" x14ac:dyDescent="0.2">
      <c r="A3146" t="s">
        <v>8530</v>
      </c>
      <c r="B3146" t="s">
        <v>8531</v>
      </c>
      <c r="C3146" t="s">
        <v>8532</v>
      </c>
      <c r="D3146" t="s">
        <v>8533</v>
      </c>
      <c r="E3146" t="s">
        <v>8534</v>
      </c>
      <c r="F3146">
        <v>0.9768</v>
      </c>
      <c r="G3146" s="5">
        <v>36109.43</v>
      </c>
      <c r="H3146" s="5">
        <v>35390.296999999999</v>
      </c>
      <c r="I3146" s="5">
        <v>25392.280999999999</v>
      </c>
      <c r="J3146">
        <v>1.1490788703136783</v>
      </c>
      <c r="K3146">
        <v>0.43350144923810202</v>
      </c>
    </row>
    <row r="3147" spans="1:11" x14ac:dyDescent="0.2">
      <c r="A3147" t="s">
        <v>17721</v>
      </c>
      <c r="B3147" t="s">
        <v>6958</v>
      </c>
      <c r="C3147" t="s">
        <v>6959</v>
      </c>
      <c r="D3147" t="s">
        <v>6960</v>
      </c>
      <c r="E3147" t="s">
        <v>17722</v>
      </c>
      <c r="F3147">
        <v>0.94779999999999998</v>
      </c>
      <c r="G3147" s="5">
        <v>46217.035000000003</v>
      </c>
      <c r="H3147" s="5">
        <v>98769.39</v>
      </c>
      <c r="I3147" s="5">
        <v>37390.754000000001</v>
      </c>
      <c r="J3147">
        <v>0.74931145930150345</v>
      </c>
      <c r="K3147">
        <v>0.43353557259799341</v>
      </c>
    </row>
    <row r="3148" spans="1:11" x14ac:dyDescent="0.2">
      <c r="A3148" t="s">
        <v>9412</v>
      </c>
      <c r="B3148" t="s">
        <v>5176</v>
      </c>
      <c r="C3148" t="s">
        <v>6721</v>
      </c>
      <c r="D3148" t="s">
        <v>5177</v>
      </c>
      <c r="E3148" t="s">
        <v>9413</v>
      </c>
      <c r="F3148">
        <v>0.96930000000000005</v>
      </c>
      <c r="G3148" s="5">
        <v>26387.81</v>
      </c>
      <c r="H3148" s="5">
        <v>27444.886999999999</v>
      </c>
      <c r="I3148" s="5">
        <v>37389.483999999997</v>
      </c>
      <c r="J3148">
        <v>0.89093730008228822</v>
      </c>
      <c r="K3148">
        <v>0.43358629797074622</v>
      </c>
    </row>
    <row r="3149" spans="1:11" x14ac:dyDescent="0.2">
      <c r="A3149" t="s">
        <v>20485</v>
      </c>
      <c r="B3149" t="s">
        <v>19189</v>
      </c>
      <c r="C3149" t="s">
        <v>19190</v>
      </c>
      <c r="D3149" t="s">
        <v>19191</v>
      </c>
      <c r="E3149" t="s">
        <v>20486</v>
      </c>
      <c r="F3149">
        <v>0.96870000000000001</v>
      </c>
      <c r="G3149" s="5">
        <v>0</v>
      </c>
      <c r="H3149" s="5">
        <v>15219.825999999999</v>
      </c>
      <c r="I3149" s="5">
        <v>7183.3643000000002</v>
      </c>
      <c r="J3149">
        <v>0.64425151788917667</v>
      </c>
      <c r="K3149">
        <v>0.43370290663901923</v>
      </c>
    </row>
    <row r="3150" spans="1:11" x14ac:dyDescent="0.2">
      <c r="A3150" t="s">
        <v>9826</v>
      </c>
      <c r="B3150" t="s">
        <v>5386</v>
      </c>
      <c r="C3150" t="s">
        <v>7390</v>
      </c>
      <c r="D3150" t="s">
        <v>5387</v>
      </c>
      <c r="E3150" t="s">
        <v>9827</v>
      </c>
      <c r="F3150">
        <v>0.80779999999999996</v>
      </c>
      <c r="G3150" s="5">
        <v>113102.80499999999</v>
      </c>
      <c r="H3150" s="5">
        <v>0</v>
      </c>
      <c r="I3150" s="5">
        <v>45582.144999999997</v>
      </c>
      <c r="J3150">
        <v>0.48713056721097742</v>
      </c>
      <c r="K3150">
        <v>0.43375745357490297</v>
      </c>
    </row>
    <row r="3151" spans="1:11" x14ac:dyDescent="0.2">
      <c r="A3151" t="s">
        <v>14417</v>
      </c>
      <c r="B3151" t="s">
        <v>6590</v>
      </c>
      <c r="C3151" t="s">
        <v>7679</v>
      </c>
      <c r="D3151" t="s">
        <v>6591</v>
      </c>
      <c r="E3151" t="s">
        <v>14418</v>
      </c>
      <c r="F3151">
        <v>0.96220000000000006</v>
      </c>
      <c r="G3151" s="5">
        <v>5819.6670000000004</v>
      </c>
      <c r="H3151" s="5">
        <v>14318.259</v>
      </c>
      <c r="I3151" s="5">
        <v>12390.020500000001</v>
      </c>
      <c r="J3151">
        <v>1.5515937490817686</v>
      </c>
      <c r="K3151">
        <v>0.43394920090288636</v>
      </c>
    </row>
    <row r="3152" spans="1:11" x14ac:dyDescent="0.2">
      <c r="A3152" t="s">
        <v>9268</v>
      </c>
      <c r="B3152" t="s">
        <v>5195</v>
      </c>
      <c r="C3152" t="s">
        <v>9269</v>
      </c>
      <c r="D3152" t="s">
        <v>5196</v>
      </c>
      <c r="E3152" t="s">
        <v>9270</v>
      </c>
      <c r="F3152">
        <v>0.9768</v>
      </c>
      <c r="G3152" s="5">
        <v>71976.45</v>
      </c>
      <c r="H3152" s="5">
        <v>77137.945000000007</v>
      </c>
      <c r="I3152" s="5">
        <v>71045.16</v>
      </c>
      <c r="J3152">
        <v>1.0372856559773165</v>
      </c>
      <c r="K3152">
        <v>0.43396904323835145</v>
      </c>
    </row>
    <row r="3153" spans="1:11" x14ac:dyDescent="0.2">
      <c r="A3153" t="s">
        <v>11906</v>
      </c>
      <c r="B3153" t="s">
        <v>8233</v>
      </c>
      <c r="C3153" t="s">
        <v>8234</v>
      </c>
      <c r="D3153" t="s">
        <v>8235</v>
      </c>
      <c r="E3153" t="s">
        <v>11907</v>
      </c>
      <c r="F3153">
        <v>0.97589999999999999</v>
      </c>
      <c r="G3153" s="5">
        <v>13774.968999999999</v>
      </c>
      <c r="H3153" s="5">
        <v>57602.383000000002</v>
      </c>
      <c r="I3153" s="5">
        <v>29387.9</v>
      </c>
      <c r="J3153">
        <v>0.74632485644031221</v>
      </c>
      <c r="K3153">
        <v>0.43398460727599864</v>
      </c>
    </row>
    <row r="3154" spans="1:11" x14ac:dyDescent="0.2">
      <c r="A3154" t="s">
        <v>11908</v>
      </c>
      <c r="B3154" t="s">
        <v>8233</v>
      </c>
      <c r="C3154" t="s">
        <v>8234</v>
      </c>
      <c r="D3154" t="s">
        <v>8235</v>
      </c>
      <c r="E3154" t="s">
        <v>11909</v>
      </c>
      <c r="F3154">
        <v>0.97589999999999999</v>
      </c>
      <c r="G3154" s="5">
        <v>13774.968999999999</v>
      </c>
      <c r="H3154" s="5">
        <v>57602.383000000002</v>
      </c>
      <c r="I3154" s="5">
        <v>29387.9</v>
      </c>
      <c r="J3154">
        <v>0.74632485644031221</v>
      </c>
      <c r="K3154">
        <v>0.43398460727599864</v>
      </c>
    </row>
    <row r="3155" spans="1:11" x14ac:dyDescent="0.2">
      <c r="A3155" t="s">
        <v>13156</v>
      </c>
      <c r="B3155" t="s">
        <v>7336</v>
      </c>
      <c r="C3155" t="s">
        <v>7337</v>
      </c>
      <c r="D3155" t="s">
        <v>7338</v>
      </c>
      <c r="E3155" t="s">
        <v>13157</v>
      </c>
      <c r="F3155">
        <v>0.77</v>
      </c>
      <c r="G3155" s="5">
        <v>19150.116999999998</v>
      </c>
      <c r="H3155" s="5">
        <v>41364.266000000003</v>
      </c>
      <c r="I3155" s="5">
        <v>30242.89</v>
      </c>
      <c r="J3155">
        <v>1.3282333601100307</v>
      </c>
      <c r="K3155">
        <v>0.43428308319632652</v>
      </c>
    </row>
    <row r="3156" spans="1:11" x14ac:dyDescent="0.2">
      <c r="A3156" t="s">
        <v>12720</v>
      </c>
      <c r="B3156" t="s">
        <v>8976</v>
      </c>
      <c r="C3156" t="s">
        <v>8977</v>
      </c>
      <c r="D3156" t="s">
        <v>8978</v>
      </c>
      <c r="E3156" t="s">
        <v>12721</v>
      </c>
      <c r="F3156">
        <v>0.97660000000000002</v>
      </c>
      <c r="G3156" s="5">
        <v>42136.188000000002</v>
      </c>
      <c r="H3156" s="5">
        <v>50160.597999999998</v>
      </c>
      <c r="I3156" s="5">
        <v>40166.99</v>
      </c>
      <c r="J3156">
        <v>1.0858470147304728</v>
      </c>
      <c r="K3156">
        <v>0.43457760869566753</v>
      </c>
    </row>
    <row r="3157" spans="1:11" x14ac:dyDescent="0.2">
      <c r="A3157" t="s">
        <v>12938</v>
      </c>
      <c r="B3157" t="s">
        <v>5866</v>
      </c>
      <c r="C3157" t="s">
        <v>7099</v>
      </c>
      <c r="D3157" t="s">
        <v>5867</v>
      </c>
      <c r="E3157" t="s">
        <v>12939</v>
      </c>
      <c r="F3157">
        <v>0.94710000000000005</v>
      </c>
      <c r="G3157" s="5">
        <v>33329.656000000003</v>
      </c>
      <c r="H3157" s="5">
        <v>45492.67</v>
      </c>
      <c r="I3157" s="5">
        <v>30905.238000000001</v>
      </c>
      <c r="J3157">
        <v>1.4623256411493417</v>
      </c>
      <c r="K3157">
        <v>0.43462450353454701</v>
      </c>
    </row>
    <row r="3158" spans="1:11" x14ac:dyDescent="0.2">
      <c r="A3158" t="s">
        <v>14644</v>
      </c>
      <c r="B3158" t="s">
        <v>5176</v>
      </c>
      <c r="C3158" t="s">
        <v>6721</v>
      </c>
      <c r="D3158" t="s">
        <v>5177</v>
      </c>
      <c r="E3158" t="s">
        <v>14645</v>
      </c>
      <c r="F3158">
        <v>0.96460000000000001</v>
      </c>
      <c r="G3158" s="5">
        <v>0</v>
      </c>
      <c r="H3158" s="5">
        <v>0</v>
      </c>
      <c r="I3158" s="5">
        <v>49301.656000000003</v>
      </c>
      <c r="J3158">
        <v>0.53271553948943307</v>
      </c>
      <c r="K3158">
        <v>0.43485164561920986</v>
      </c>
    </row>
    <row r="3159" spans="1:11" x14ac:dyDescent="0.2">
      <c r="A3159" t="s">
        <v>13852</v>
      </c>
      <c r="B3159" t="s">
        <v>13853</v>
      </c>
      <c r="C3159" t="s">
        <v>13854</v>
      </c>
      <c r="D3159" t="s">
        <v>13855</v>
      </c>
      <c r="E3159" t="s">
        <v>13856</v>
      </c>
      <c r="F3159">
        <v>0.95440000000000003</v>
      </c>
      <c r="G3159" s="5">
        <v>10067.453</v>
      </c>
      <c r="H3159" s="5">
        <v>0</v>
      </c>
      <c r="I3159" s="5">
        <v>10272.073</v>
      </c>
      <c r="J3159">
        <v>2.3307984259295331</v>
      </c>
      <c r="K3159">
        <v>0.4350803407880654</v>
      </c>
    </row>
    <row r="3160" spans="1:11" x14ac:dyDescent="0.2">
      <c r="A3160" t="s">
        <v>15086</v>
      </c>
      <c r="B3160" t="s">
        <v>10084</v>
      </c>
      <c r="C3160" t="s">
        <v>10085</v>
      </c>
      <c r="D3160" t="s">
        <v>10086</v>
      </c>
      <c r="E3160" t="s">
        <v>15087</v>
      </c>
      <c r="F3160">
        <v>0.97260000000000002</v>
      </c>
      <c r="G3160" s="5">
        <v>8228.0570000000007</v>
      </c>
      <c r="H3160" s="5">
        <v>34935.68</v>
      </c>
      <c r="I3160" s="5">
        <v>7048.3339999999998</v>
      </c>
      <c r="J3160">
        <v>1.911744077940202</v>
      </c>
      <c r="K3160">
        <v>0.43522412870177285</v>
      </c>
    </row>
    <row r="3161" spans="1:11" x14ac:dyDescent="0.2">
      <c r="A3161" t="s">
        <v>8019</v>
      </c>
      <c r="B3161" t="s">
        <v>6246</v>
      </c>
      <c r="C3161" t="s">
        <v>6938</v>
      </c>
      <c r="D3161" t="s">
        <v>6247</v>
      </c>
      <c r="E3161" t="s">
        <v>8020</v>
      </c>
      <c r="F3161">
        <v>0.96989999999999998</v>
      </c>
      <c r="G3161" s="5">
        <v>15066.388999999999</v>
      </c>
      <c r="H3161" s="5">
        <v>10433.664000000001</v>
      </c>
      <c r="I3161" s="5">
        <v>21537.076000000001</v>
      </c>
      <c r="J3161">
        <v>0.83326918682206386</v>
      </c>
      <c r="K3161">
        <v>0.43536648331612671</v>
      </c>
    </row>
    <row r="3162" spans="1:11" x14ac:dyDescent="0.2">
      <c r="A3162" t="s">
        <v>18880</v>
      </c>
      <c r="B3162" t="s">
        <v>5412</v>
      </c>
      <c r="C3162" t="s">
        <v>6991</v>
      </c>
      <c r="D3162" t="s">
        <v>5413</v>
      </c>
      <c r="E3162" t="s">
        <v>18881</v>
      </c>
      <c r="F3162">
        <v>0.9758</v>
      </c>
      <c r="G3162" s="5">
        <v>511739.3</v>
      </c>
      <c r="H3162" s="5">
        <v>510675.7</v>
      </c>
      <c r="I3162" s="5">
        <v>427841.97</v>
      </c>
      <c r="J3162">
        <v>0.93961407778149164</v>
      </c>
      <c r="K3162">
        <v>0.43576787213359447</v>
      </c>
    </row>
    <row r="3163" spans="1:11" x14ac:dyDescent="0.2">
      <c r="A3163" t="s">
        <v>7776</v>
      </c>
      <c r="B3163" t="s">
        <v>7777</v>
      </c>
      <c r="C3163" t="s">
        <v>7778</v>
      </c>
      <c r="D3163" t="s">
        <v>7779</v>
      </c>
      <c r="E3163" t="s">
        <v>7780</v>
      </c>
      <c r="F3163">
        <v>1</v>
      </c>
      <c r="G3163" s="5">
        <v>0</v>
      </c>
      <c r="H3163" s="5">
        <v>3706.2665999999999</v>
      </c>
      <c r="I3163" s="5">
        <v>5312.1409999999996</v>
      </c>
      <c r="J3163">
        <v>2.0340696454448448</v>
      </c>
      <c r="K3163">
        <v>0.43577366756146318</v>
      </c>
    </row>
    <row r="3164" spans="1:11" x14ac:dyDescent="0.2">
      <c r="A3164" t="s">
        <v>10759</v>
      </c>
      <c r="B3164" t="s">
        <v>5519</v>
      </c>
      <c r="C3164" t="s">
        <v>10760</v>
      </c>
      <c r="D3164" t="s">
        <v>5520</v>
      </c>
      <c r="E3164" t="s">
        <v>10761</v>
      </c>
      <c r="F3164">
        <v>0.97629999999999995</v>
      </c>
      <c r="G3164" s="5">
        <v>11414.583000000001</v>
      </c>
      <c r="H3164" s="5">
        <v>13594.933999999999</v>
      </c>
      <c r="I3164" s="5">
        <v>18795.655999999999</v>
      </c>
      <c r="J3164">
        <v>1.1817498137210309</v>
      </c>
      <c r="K3164">
        <v>0.43606074098460246</v>
      </c>
    </row>
    <row r="3165" spans="1:11" x14ac:dyDescent="0.2">
      <c r="A3165" t="s">
        <v>6740</v>
      </c>
      <c r="B3165" t="s">
        <v>6139</v>
      </c>
      <c r="C3165" t="s">
        <v>6741</v>
      </c>
      <c r="D3165" t="s">
        <v>6140</v>
      </c>
      <c r="E3165" t="s">
        <v>6742</v>
      </c>
      <c r="F3165">
        <v>0.97</v>
      </c>
      <c r="G3165" s="5">
        <v>9938.5830000000005</v>
      </c>
      <c r="H3165" s="5">
        <v>12026.019</v>
      </c>
      <c r="I3165" s="5">
        <v>12131.007</v>
      </c>
      <c r="J3165">
        <v>1.0579380706930168</v>
      </c>
      <c r="K3165">
        <v>0.43616311985072903</v>
      </c>
    </row>
    <row r="3166" spans="1:11" x14ac:dyDescent="0.2">
      <c r="A3166" t="s">
        <v>8142</v>
      </c>
      <c r="B3166" t="s">
        <v>8143</v>
      </c>
      <c r="C3166" t="s">
        <v>8144</v>
      </c>
      <c r="D3166" t="s">
        <v>8145</v>
      </c>
      <c r="E3166" t="s">
        <v>8146</v>
      </c>
      <c r="F3166">
        <v>0.95789999999999997</v>
      </c>
      <c r="G3166" s="5">
        <v>7374.6313</v>
      </c>
      <c r="H3166" s="5">
        <v>11080.074000000001</v>
      </c>
      <c r="I3166" s="5">
        <v>5768.0937999999996</v>
      </c>
      <c r="J3166">
        <v>0.84428284752131588</v>
      </c>
      <c r="K3166">
        <v>0.43640448131705695</v>
      </c>
    </row>
    <row r="3167" spans="1:11" x14ac:dyDescent="0.2">
      <c r="A3167" t="s">
        <v>12825</v>
      </c>
      <c r="B3167" t="s">
        <v>5833</v>
      </c>
      <c r="C3167" t="s">
        <v>7299</v>
      </c>
      <c r="D3167" t="s">
        <v>5834</v>
      </c>
      <c r="E3167" t="s">
        <v>12826</v>
      </c>
      <c r="F3167">
        <v>0.97199999999999998</v>
      </c>
      <c r="G3167" s="5">
        <v>5215.9620000000004</v>
      </c>
      <c r="H3167" s="5">
        <v>0</v>
      </c>
      <c r="I3167" s="5">
        <v>1690.7307000000001</v>
      </c>
      <c r="J3167">
        <v>0.43763179278229614</v>
      </c>
      <c r="K3167">
        <v>0.43669487679253793</v>
      </c>
    </row>
    <row r="3168" spans="1:11" x14ac:dyDescent="0.2">
      <c r="A3168" t="s">
        <v>13625</v>
      </c>
      <c r="B3168" t="s">
        <v>5638</v>
      </c>
      <c r="C3168" t="s">
        <v>6466</v>
      </c>
      <c r="D3168" t="s">
        <v>5639</v>
      </c>
      <c r="E3168" t="s">
        <v>13626</v>
      </c>
      <c r="F3168">
        <v>0.96030000000000004</v>
      </c>
      <c r="G3168" s="5">
        <v>10967.572</v>
      </c>
      <c r="H3168" s="5">
        <v>10242.191000000001</v>
      </c>
      <c r="I3168" s="5">
        <v>0</v>
      </c>
      <c r="J3168">
        <v>0.69424845226854348</v>
      </c>
      <c r="K3168">
        <v>0.43679831228613286</v>
      </c>
    </row>
    <row r="3169" spans="1:11" x14ac:dyDescent="0.2">
      <c r="A3169" t="s">
        <v>12858</v>
      </c>
      <c r="B3169" t="s">
        <v>10217</v>
      </c>
      <c r="C3169" t="s">
        <v>10218</v>
      </c>
      <c r="D3169" t="s">
        <v>10219</v>
      </c>
      <c r="E3169" t="s">
        <v>12859</v>
      </c>
      <c r="F3169">
        <v>0.97660000000000002</v>
      </c>
      <c r="G3169" s="5">
        <v>189809.81</v>
      </c>
      <c r="H3169" s="5">
        <v>271141.65999999997</v>
      </c>
      <c r="I3169" s="5">
        <v>140011.64000000001</v>
      </c>
      <c r="J3169">
        <v>0.85663137385337262</v>
      </c>
      <c r="K3169">
        <v>0.4369370560805434</v>
      </c>
    </row>
    <row r="3170" spans="1:11" x14ac:dyDescent="0.2">
      <c r="A3170" t="s">
        <v>5818</v>
      </c>
      <c r="B3170" t="s">
        <v>5819</v>
      </c>
      <c r="C3170" t="s">
        <v>8089</v>
      </c>
      <c r="D3170" t="s">
        <v>5820</v>
      </c>
      <c r="E3170" t="s">
        <v>17826</v>
      </c>
      <c r="F3170">
        <v>0.91559999999999997</v>
      </c>
      <c r="G3170" s="5">
        <v>12125.824000000001</v>
      </c>
      <c r="H3170" s="5">
        <v>0</v>
      </c>
      <c r="I3170" s="5">
        <v>8547.0310000000009</v>
      </c>
      <c r="J3170">
        <v>0.5104975357264353</v>
      </c>
      <c r="K3170">
        <v>0.43707291133826903</v>
      </c>
    </row>
    <row r="3171" spans="1:11" x14ac:dyDescent="0.2">
      <c r="A3171" t="s">
        <v>18943</v>
      </c>
      <c r="B3171" t="s">
        <v>5198</v>
      </c>
      <c r="C3171" t="s">
        <v>7718</v>
      </c>
      <c r="D3171" t="s">
        <v>5199</v>
      </c>
      <c r="E3171" t="s">
        <v>18944</v>
      </c>
      <c r="F3171">
        <v>1</v>
      </c>
      <c r="G3171" s="5">
        <v>17867.991999999998</v>
      </c>
      <c r="H3171" s="5">
        <v>13002.290999999999</v>
      </c>
      <c r="I3171" s="5">
        <v>18862.282999999999</v>
      </c>
      <c r="J3171">
        <v>1.1132857179953024</v>
      </c>
      <c r="K3171">
        <v>0.43714391495794597</v>
      </c>
    </row>
    <row r="3172" spans="1:11" x14ac:dyDescent="0.2">
      <c r="A3172" t="s">
        <v>16438</v>
      </c>
      <c r="B3172" t="s">
        <v>8730</v>
      </c>
      <c r="C3172" t="s">
        <v>8731</v>
      </c>
      <c r="D3172" t="s">
        <v>8732</v>
      </c>
      <c r="E3172" t="s">
        <v>16439</v>
      </c>
      <c r="F3172">
        <v>0.97309999999999997</v>
      </c>
      <c r="G3172" s="5">
        <v>7165.6122999999998</v>
      </c>
      <c r="H3172" s="5">
        <v>39768.726999999999</v>
      </c>
      <c r="I3172" s="5">
        <v>4770.4252999999999</v>
      </c>
      <c r="J3172">
        <v>0.61537353016045027</v>
      </c>
      <c r="K3172">
        <v>0.43741776356403766</v>
      </c>
    </row>
    <row r="3173" spans="1:11" x14ac:dyDescent="0.2">
      <c r="A3173" t="s">
        <v>14464</v>
      </c>
      <c r="B3173" t="s">
        <v>8200</v>
      </c>
      <c r="C3173" t="s">
        <v>8201</v>
      </c>
      <c r="D3173" t="s">
        <v>8202</v>
      </c>
      <c r="E3173" t="s">
        <v>14465</v>
      </c>
      <c r="F3173">
        <v>0.95879999999999999</v>
      </c>
      <c r="G3173" s="5">
        <v>10370.790000000001</v>
      </c>
      <c r="H3173" s="5">
        <v>10264.328</v>
      </c>
      <c r="I3173" s="5">
        <v>18568.333999999999</v>
      </c>
      <c r="J3173">
        <v>1.9301136850094527</v>
      </c>
      <c r="K3173">
        <v>0.43743497140467474</v>
      </c>
    </row>
    <row r="3174" spans="1:11" x14ac:dyDescent="0.2">
      <c r="A3174" t="s">
        <v>17905</v>
      </c>
      <c r="B3174" t="s">
        <v>1475</v>
      </c>
      <c r="C3174" t="s">
        <v>9058</v>
      </c>
      <c r="D3174" t="s">
        <v>1466</v>
      </c>
      <c r="E3174" t="s">
        <v>17906</v>
      </c>
      <c r="F3174">
        <v>0.9667</v>
      </c>
      <c r="G3174" s="5">
        <v>7786.1674999999996</v>
      </c>
      <c r="H3174" s="5">
        <v>10318.749</v>
      </c>
      <c r="I3174" s="5">
        <v>2206.9207000000001</v>
      </c>
      <c r="J3174">
        <v>1.6693756871169072</v>
      </c>
      <c r="K3174">
        <v>0.43777005667533908</v>
      </c>
    </row>
    <row r="3175" spans="1:11" x14ac:dyDescent="0.2">
      <c r="A3175" t="s">
        <v>15968</v>
      </c>
      <c r="B3175" t="s">
        <v>6209</v>
      </c>
      <c r="C3175" t="s">
        <v>6210</v>
      </c>
      <c r="D3175" t="s">
        <v>6211</v>
      </c>
      <c r="E3175" t="s">
        <v>15969</v>
      </c>
      <c r="F3175">
        <v>0.97570000000000001</v>
      </c>
      <c r="G3175" s="5">
        <v>55402.25</v>
      </c>
      <c r="H3175" s="5">
        <v>52299.79</v>
      </c>
      <c r="I3175" s="5">
        <v>61131.195</v>
      </c>
      <c r="J3175">
        <v>1.0746313102787761</v>
      </c>
      <c r="K3175">
        <v>0.43786165300558449</v>
      </c>
    </row>
    <row r="3176" spans="1:11" x14ac:dyDescent="0.2">
      <c r="A3176" t="s">
        <v>12687</v>
      </c>
      <c r="B3176" t="s">
        <v>2904</v>
      </c>
      <c r="C3176" t="s">
        <v>9817</v>
      </c>
      <c r="D3176" t="s">
        <v>2894</v>
      </c>
      <c r="E3176" t="s">
        <v>12688</v>
      </c>
      <c r="F3176">
        <v>0.96540000000000004</v>
      </c>
      <c r="G3176" s="5">
        <v>8382.7240000000002</v>
      </c>
      <c r="H3176" s="5">
        <v>0</v>
      </c>
      <c r="I3176" s="5">
        <v>0</v>
      </c>
      <c r="J3176">
        <v>0.42784153448634715</v>
      </c>
      <c r="K3176">
        <v>0.43804009126687921</v>
      </c>
    </row>
    <row r="3177" spans="1:11" x14ac:dyDescent="0.2">
      <c r="A3177" t="s">
        <v>17869</v>
      </c>
      <c r="B3177" t="s">
        <v>8708</v>
      </c>
      <c r="C3177" t="s">
        <v>8709</v>
      </c>
      <c r="D3177" t="s">
        <v>8710</v>
      </c>
      <c r="E3177" t="s">
        <v>17870</v>
      </c>
      <c r="F3177">
        <v>0.97109999999999996</v>
      </c>
      <c r="G3177" s="5">
        <v>10327.057000000001</v>
      </c>
      <c r="H3177" s="5">
        <v>6832.4189999999999</v>
      </c>
      <c r="I3177" s="5">
        <v>10018.092000000001</v>
      </c>
      <c r="J3177">
        <v>1.1716566887521873</v>
      </c>
      <c r="K3177">
        <v>0.43825487262358659</v>
      </c>
    </row>
    <row r="3178" spans="1:11" x14ac:dyDescent="0.2">
      <c r="A3178" t="s">
        <v>18725</v>
      </c>
      <c r="B3178" t="s">
        <v>18726</v>
      </c>
      <c r="C3178" t="s">
        <v>18727</v>
      </c>
      <c r="D3178" t="s">
        <v>18728</v>
      </c>
      <c r="E3178" t="s">
        <v>18729</v>
      </c>
      <c r="F3178">
        <v>0.9738</v>
      </c>
      <c r="G3178" s="5">
        <v>0</v>
      </c>
      <c r="H3178" s="5">
        <v>1916.5063</v>
      </c>
      <c r="I3178" s="5">
        <v>5618.3810000000003</v>
      </c>
      <c r="J3178">
        <v>0.43500121799276242</v>
      </c>
      <c r="K3178">
        <v>0.43874494730796776</v>
      </c>
    </row>
    <row r="3179" spans="1:11" x14ac:dyDescent="0.2">
      <c r="A3179" t="s">
        <v>7586</v>
      </c>
      <c r="B3179" t="s">
        <v>6561</v>
      </c>
      <c r="C3179" t="s">
        <v>7587</v>
      </c>
      <c r="D3179" t="s">
        <v>6562</v>
      </c>
      <c r="E3179" t="s">
        <v>7588</v>
      </c>
      <c r="F3179">
        <v>0.97470000000000001</v>
      </c>
      <c r="G3179" s="5">
        <v>17931.572</v>
      </c>
      <c r="H3179" s="5">
        <v>4588.7856000000002</v>
      </c>
      <c r="I3179" s="5">
        <v>16874.287</v>
      </c>
      <c r="J3179">
        <v>0.77588471054719155</v>
      </c>
      <c r="K3179">
        <v>0.43883959154850971</v>
      </c>
    </row>
    <row r="3180" spans="1:11" x14ac:dyDescent="0.2">
      <c r="A3180" t="s">
        <v>17375</v>
      </c>
      <c r="B3180" t="s">
        <v>11101</v>
      </c>
      <c r="C3180" t="s">
        <v>11102</v>
      </c>
      <c r="D3180" t="s">
        <v>11103</v>
      </c>
      <c r="E3180" t="s">
        <v>17376</v>
      </c>
      <c r="F3180">
        <v>0.9597</v>
      </c>
      <c r="G3180" s="5">
        <v>9416.732</v>
      </c>
      <c r="H3180" s="5">
        <v>4413.0474000000004</v>
      </c>
      <c r="I3180" s="5">
        <v>17722.057000000001</v>
      </c>
      <c r="J3180">
        <v>0.72092014307981045</v>
      </c>
      <c r="K3180">
        <v>0.43890181718852134</v>
      </c>
    </row>
    <row r="3181" spans="1:11" x14ac:dyDescent="0.2">
      <c r="A3181" t="s">
        <v>9936</v>
      </c>
      <c r="B3181" t="s">
        <v>9937</v>
      </c>
      <c r="C3181" t="s">
        <v>9938</v>
      </c>
      <c r="D3181" t="s">
        <v>9939</v>
      </c>
      <c r="E3181" t="s">
        <v>9940</v>
      </c>
      <c r="F3181">
        <v>0.97440000000000004</v>
      </c>
      <c r="G3181" s="5">
        <v>70349.983999999997</v>
      </c>
      <c r="H3181" s="5">
        <v>146938.25</v>
      </c>
      <c r="I3181" s="5">
        <v>101181.39</v>
      </c>
      <c r="J3181">
        <v>1.2230574267366729</v>
      </c>
      <c r="K3181">
        <v>0.43898147121033881</v>
      </c>
    </row>
    <row r="3182" spans="1:11" x14ac:dyDescent="0.2">
      <c r="A3182" t="s">
        <v>13608</v>
      </c>
      <c r="B3182" t="s">
        <v>13609</v>
      </c>
      <c r="C3182" t="s">
        <v>13610</v>
      </c>
      <c r="D3182" t="s">
        <v>13611</v>
      </c>
      <c r="E3182" t="s">
        <v>13612</v>
      </c>
      <c r="F3182">
        <v>1</v>
      </c>
      <c r="G3182" s="5">
        <v>8790.268</v>
      </c>
      <c r="H3182" s="5">
        <v>7688.1063999999997</v>
      </c>
      <c r="I3182" s="5">
        <v>5111.6265000000003</v>
      </c>
      <c r="J3182">
        <v>0.84092063192374578</v>
      </c>
      <c r="K3182">
        <v>0.43909124698772423</v>
      </c>
    </row>
    <row r="3183" spans="1:11" x14ac:dyDescent="0.2">
      <c r="A3183" t="s">
        <v>15491</v>
      </c>
      <c r="B3183" t="s">
        <v>2797</v>
      </c>
      <c r="C3183" t="s">
        <v>15492</v>
      </c>
      <c r="D3183" t="s">
        <v>2789</v>
      </c>
      <c r="E3183" t="s">
        <v>15493</v>
      </c>
      <c r="F3183">
        <v>0.95989999999999998</v>
      </c>
      <c r="G3183" s="5">
        <v>5820.8019999999997</v>
      </c>
      <c r="H3183" s="5">
        <v>6154.0757000000003</v>
      </c>
      <c r="I3183" s="5">
        <v>0</v>
      </c>
      <c r="J3183">
        <v>0.69728868622325102</v>
      </c>
      <c r="K3183">
        <v>0.43909434465343294</v>
      </c>
    </row>
    <row r="3184" spans="1:11" x14ac:dyDescent="0.2">
      <c r="A3184" t="s">
        <v>15315</v>
      </c>
      <c r="B3184" t="s">
        <v>7374</v>
      </c>
      <c r="C3184" t="s">
        <v>7375</v>
      </c>
      <c r="D3184" t="s">
        <v>7376</v>
      </c>
      <c r="E3184" t="s">
        <v>15316</v>
      </c>
      <c r="F3184">
        <v>0.97430000000000005</v>
      </c>
      <c r="G3184" s="5">
        <v>2944.6350000000002</v>
      </c>
      <c r="H3184" s="5">
        <v>10457.941000000001</v>
      </c>
      <c r="I3184" s="5">
        <v>0</v>
      </c>
      <c r="J3184">
        <v>2.7001506958602959</v>
      </c>
      <c r="K3184">
        <v>0.43916055798472553</v>
      </c>
    </row>
    <row r="3185" spans="1:11" x14ac:dyDescent="0.2">
      <c r="A3185" t="s">
        <v>17038</v>
      </c>
      <c r="B3185" t="s">
        <v>2297</v>
      </c>
      <c r="C3185" t="s">
        <v>16132</v>
      </c>
      <c r="D3185" t="s">
        <v>2287</v>
      </c>
      <c r="E3185" t="s">
        <v>17039</v>
      </c>
      <c r="F3185">
        <v>0.97640000000000005</v>
      </c>
      <c r="G3185" s="5">
        <v>90688.085999999996</v>
      </c>
      <c r="H3185" s="5">
        <v>168987.02</v>
      </c>
      <c r="I3185" s="5">
        <v>221164.52</v>
      </c>
      <c r="J3185">
        <v>1.2624047191394627</v>
      </c>
      <c r="K3185">
        <v>0.43956446290936452</v>
      </c>
    </row>
    <row r="3186" spans="1:11" x14ac:dyDescent="0.2">
      <c r="A3186" t="s">
        <v>12472</v>
      </c>
      <c r="B3186" t="s">
        <v>8675</v>
      </c>
      <c r="C3186" t="s">
        <v>8676</v>
      </c>
      <c r="D3186" t="s">
        <v>8677</v>
      </c>
      <c r="E3186" t="s">
        <v>12473</v>
      </c>
      <c r="F3186">
        <v>0.96630000000000005</v>
      </c>
      <c r="G3186" s="5">
        <v>5754.1360000000004</v>
      </c>
      <c r="H3186" s="5">
        <v>4098.2446</v>
      </c>
      <c r="I3186" s="5">
        <v>11023.153</v>
      </c>
      <c r="J3186">
        <v>0.78596753801726649</v>
      </c>
      <c r="K3186">
        <v>0.43968408280283061</v>
      </c>
    </row>
    <row r="3187" spans="1:11" x14ac:dyDescent="0.2">
      <c r="A3187" t="s">
        <v>13885</v>
      </c>
      <c r="B3187" t="s">
        <v>5091</v>
      </c>
      <c r="C3187" t="s">
        <v>13886</v>
      </c>
      <c r="D3187" t="s">
        <v>5092</v>
      </c>
      <c r="E3187" t="s">
        <v>13887</v>
      </c>
      <c r="F3187">
        <v>0.75949999999999995</v>
      </c>
      <c r="G3187" s="5">
        <v>61478.953000000001</v>
      </c>
      <c r="H3187" s="5">
        <v>0</v>
      </c>
      <c r="I3187" s="5">
        <v>88540.31</v>
      </c>
      <c r="J3187">
        <v>2.3641289031779507</v>
      </c>
      <c r="K3187">
        <v>0.43975485281530885</v>
      </c>
    </row>
    <row r="3188" spans="1:11" x14ac:dyDescent="0.2">
      <c r="A3188" t="s">
        <v>12930</v>
      </c>
      <c r="B3188" t="s">
        <v>12931</v>
      </c>
      <c r="C3188" t="s">
        <v>12932</v>
      </c>
      <c r="D3188" t="s">
        <v>12933</v>
      </c>
      <c r="E3188" t="s">
        <v>12934</v>
      </c>
      <c r="F3188">
        <v>0.97570000000000001</v>
      </c>
      <c r="G3188" s="5">
        <v>20811.187999999998</v>
      </c>
      <c r="H3188" s="5">
        <v>15494.82</v>
      </c>
      <c r="I3188" s="5">
        <v>12872.821</v>
      </c>
      <c r="J3188">
        <v>0.8468067694015704</v>
      </c>
      <c r="K3188">
        <v>0.44013941143244961</v>
      </c>
    </row>
    <row r="3189" spans="1:11" x14ac:dyDescent="0.2">
      <c r="A3189" t="s">
        <v>16681</v>
      </c>
      <c r="B3189" t="s">
        <v>5195</v>
      </c>
      <c r="C3189" t="s">
        <v>9269</v>
      </c>
      <c r="D3189" t="s">
        <v>5196</v>
      </c>
      <c r="E3189" t="s">
        <v>16682</v>
      </c>
      <c r="F3189">
        <v>1</v>
      </c>
      <c r="G3189" s="5">
        <v>41792.491999999998</v>
      </c>
      <c r="H3189" s="5">
        <v>55383.785000000003</v>
      </c>
      <c r="I3189" s="5">
        <v>71415.11</v>
      </c>
      <c r="J3189">
        <v>0.75953730588004209</v>
      </c>
      <c r="K3189">
        <v>0.44041027602361488</v>
      </c>
    </row>
    <row r="3190" spans="1:11" x14ac:dyDescent="0.2">
      <c r="A3190" t="s">
        <v>16959</v>
      </c>
      <c r="B3190" t="s">
        <v>15011</v>
      </c>
      <c r="C3190" t="s">
        <v>15012</v>
      </c>
      <c r="D3190" t="s">
        <v>15013</v>
      </c>
      <c r="E3190" t="s">
        <v>16960</v>
      </c>
      <c r="F3190">
        <v>1</v>
      </c>
      <c r="G3190" s="5">
        <v>30833.08</v>
      </c>
      <c r="H3190" s="5">
        <v>28333.914000000001</v>
      </c>
      <c r="I3190" s="5">
        <v>25193.48</v>
      </c>
      <c r="J3190">
        <v>0.89097934111877597</v>
      </c>
      <c r="K3190">
        <v>0.44054007353355329</v>
      </c>
    </row>
    <row r="3191" spans="1:11" x14ac:dyDescent="0.2">
      <c r="A3191" t="s">
        <v>16961</v>
      </c>
      <c r="B3191" t="s">
        <v>15011</v>
      </c>
      <c r="C3191" t="s">
        <v>15012</v>
      </c>
      <c r="D3191" t="s">
        <v>15013</v>
      </c>
      <c r="E3191" t="s">
        <v>16960</v>
      </c>
      <c r="F3191">
        <v>1</v>
      </c>
      <c r="G3191" s="5">
        <v>30833.08</v>
      </c>
      <c r="H3191" s="5">
        <v>28333.914000000001</v>
      </c>
      <c r="I3191" s="5">
        <v>25193.48</v>
      </c>
      <c r="J3191">
        <v>0.89097934111877597</v>
      </c>
      <c r="K3191">
        <v>0.44054007353355329</v>
      </c>
    </row>
    <row r="3192" spans="1:11" x14ac:dyDescent="0.2">
      <c r="A3192" t="s">
        <v>17262</v>
      </c>
      <c r="B3192" t="s">
        <v>17263</v>
      </c>
      <c r="C3192" t="s">
        <v>17264</v>
      </c>
      <c r="D3192" t="s">
        <v>17265</v>
      </c>
      <c r="E3192" t="s">
        <v>17266</v>
      </c>
      <c r="F3192">
        <v>0.96209999999999996</v>
      </c>
      <c r="G3192" s="5">
        <v>10451.308999999999</v>
      </c>
      <c r="H3192" s="5">
        <v>23062.914000000001</v>
      </c>
      <c r="I3192" s="5">
        <v>8453.3310000000001</v>
      </c>
      <c r="J3192">
        <v>1.4212430974171375</v>
      </c>
      <c r="K3192">
        <v>0.44086606888452762</v>
      </c>
    </row>
    <row r="3193" spans="1:11" x14ac:dyDescent="0.2">
      <c r="A3193" t="s">
        <v>17267</v>
      </c>
      <c r="B3193" t="s">
        <v>17263</v>
      </c>
      <c r="C3193" t="s">
        <v>17264</v>
      </c>
      <c r="D3193" t="s">
        <v>17265</v>
      </c>
      <c r="E3193" t="s">
        <v>17266</v>
      </c>
      <c r="F3193">
        <v>0.96220000000000006</v>
      </c>
      <c r="G3193" s="5">
        <v>10451.308999999999</v>
      </c>
      <c r="H3193" s="5">
        <v>23062.914000000001</v>
      </c>
      <c r="I3193" s="5">
        <v>8453.3310000000001</v>
      </c>
      <c r="J3193">
        <v>1.4212430974171375</v>
      </c>
      <c r="K3193">
        <v>0.44086606888452762</v>
      </c>
    </row>
    <row r="3194" spans="1:11" x14ac:dyDescent="0.2">
      <c r="A3194" t="s">
        <v>19355</v>
      </c>
      <c r="B3194" t="s">
        <v>6541</v>
      </c>
      <c r="C3194" t="s">
        <v>7556</v>
      </c>
      <c r="D3194" t="s">
        <v>6542</v>
      </c>
      <c r="E3194" t="s">
        <v>19356</v>
      </c>
      <c r="F3194">
        <v>0.97270000000000001</v>
      </c>
      <c r="G3194" s="5">
        <v>35545.875</v>
      </c>
      <c r="H3194" s="5">
        <v>78039.92</v>
      </c>
      <c r="I3194" s="5">
        <v>48305.516000000003</v>
      </c>
      <c r="J3194">
        <v>0.82867425682254592</v>
      </c>
      <c r="K3194">
        <v>0.44119723456607957</v>
      </c>
    </row>
    <row r="3195" spans="1:11" x14ac:dyDescent="0.2">
      <c r="A3195" t="s">
        <v>18368</v>
      </c>
      <c r="B3195" t="s">
        <v>5697</v>
      </c>
      <c r="C3195" t="s">
        <v>13209</v>
      </c>
      <c r="D3195" t="s">
        <v>5698</v>
      </c>
      <c r="E3195" t="s">
        <v>18369</v>
      </c>
      <c r="F3195">
        <v>0.96850000000000003</v>
      </c>
      <c r="G3195" s="5">
        <v>0</v>
      </c>
      <c r="H3195" s="5">
        <v>8881.3860000000004</v>
      </c>
      <c r="I3195" s="5">
        <v>0</v>
      </c>
      <c r="J3195">
        <v>0.43466810267470529</v>
      </c>
      <c r="K3195">
        <v>0.44169323397111537</v>
      </c>
    </row>
    <row r="3196" spans="1:11" x14ac:dyDescent="0.2">
      <c r="A3196" t="s">
        <v>20804</v>
      </c>
      <c r="B3196" t="s">
        <v>16700</v>
      </c>
      <c r="C3196" t="s">
        <v>16701</v>
      </c>
      <c r="D3196" t="s">
        <v>16702</v>
      </c>
      <c r="E3196" t="s">
        <v>20805</v>
      </c>
      <c r="F3196">
        <v>1</v>
      </c>
      <c r="G3196" s="5">
        <v>24866.037</v>
      </c>
      <c r="H3196" s="5">
        <v>22647.502</v>
      </c>
      <c r="I3196" s="5">
        <v>13908.938</v>
      </c>
      <c r="J3196">
        <v>1.1635974154705766</v>
      </c>
      <c r="K3196">
        <v>0.44180494688250943</v>
      </c>
    </row>
    <row r="3197" spans="1:11" x14ac:dyDescent="0.2">
      <c r="A3197" t="s">
        <v>21252</v>
      </c>
      <c r="B3197" t="s">
        <v>2577</v>
      </c>
      <c r="C3197" t="s">
        <v>8355</v>
      </c>
      <c r="D3197" t="s">
        <v>2568</v>
      </c>
      <c r="E3197" t="s">
        <v>21253</v>
      </c>
      <c r="F3197">
        <v>1</v>
      </c>
      <c r="G3197" s="5">
        <v>27950.357</v>
      </c>
      <c r="H3197" s="5">
        <v>26910.81</v>
      </c>
      <c r="I3197" s="5">
        <v>15535.072</v>
      </c>
      <c r="J3197">
        <v>1.1997490924751073</v>
      </c>
      <c r="K3197">
        <v>0.44180990738046655</v>
      </c>
    </row>
    <row r="3198" spans="1:11" x14ac:dyDescent="0.2">
      <c r="A3198" t="s">
        <v>7723</v>
      </c>
      <c r="B3198" t="s">
        <v>6612</v>
      </c>
      <c r="C3198" t="s">
        <v>7724</v>
      </c>
      <c r="D3198" t="s">
        <v>6613</v>
      </c>
      <c r="E3198" t="s">
        <v>7725</v>
      </c>
      <c r="F3198">
        <v>1</v>
      </c>
      <c r="G3198" s="5">
        <v>11186.701999999999</v>
      </c>
      <c r="H3198" s="5">
        <v>15496.448</v>
      </c>
      <c r="I3198" s="5">
        <v>0</v>
      </c>
      <c r="J3198">
        <v>0.69299641754317465</v>
      </c>
      <c r="K3198">
        <v>0.44195133188972879</v>
      </c>
    </row>
    <row r="3199" spans="1:11" x14ac:dyDescent="0.2">
      <c r="A3199" t="s">
        <v>16707</v>
      </c>
      <c r="B3199" t="s">
        <v>7777</v>
      </c>
      <c r="C3199" t="s">
        <v>7778</v>
      </c>
      <c r="D3199" t="s">
        <v>7779</v>
      </c>
      <c r="E3199" t="s">
        <v>16708</v>
      </c>
      <c r="F3199">
        <v>0.96609999999999996</v>
      </c>
      <c r="G3199" s="5">
        <v>15112.617</v>
      </c>
      <c r="H3199" s="5">
        <v>0</v>
      </c>
      <c r="I3199" s="5">
        <v>15993.540999999999</v>
      </c>
      <c r="J3199">
        <v>0.69261895630072201</v>
      </c>
      <c r="K3199">
        <v>0.44235123977695667</v>
      </c>
    </row>
    <row r="3200" spans="1:11" x14ac:dyDescent="0.2">
      <c r="A3200" t="s">
        <v>19453</v>
      </c>
      <c r="B3200" t="s">
        <v>19454</v>
      </c>
      <c r="C3200" t="s">
        <v>19455</v>
      </c>
      <c r="D3200" t="s">
        <v>19456</v>
      </c>
      <c r="E3200" t="s">
        <v>19457</v>
      </c>
      <c r="F3200">
        <v>1</v>
      </c>
      <c r="G3200" s="5">
        <v>9684.8330000000005</v>
      </c>
      <c r="H3200" s="5">
        <v>16995.05</v>
      </c>
      <c r="I3200" s="5">
        <v>11880.306</v>
      </c>
      <c r="J3200">
        <v>1.1835261638722674</v>
      </c>
      <c r="K3200">
        <v>0.44269505770166517</v>
      </c>
    </row>
    <row r="3201" spans="1:11" x14ac:dyDescent="0.2">
      <c r="A3201" t="s">
        <v>17503</v>
      </c>
      <c r="B3201" t="s">
        <v>17504</v>
      </c>
      <c r="C3201" t="s">
        <v>17505</v>
      </c>
      <c r="D3201" t="s">
        <v>17506</v>
      </c>
      <c r="E3201" t="s">
        <v>17507</v>
      </c>
      <c r="F3201">
        <v>0.95020000000000004</v>
      </c>
      <c r="G3201" s="5">
        <v>3562.0662000000002</v>
      </c>
      <c r="H3201" s="5">
        <v>4301.5556999999999</v>
      </c>
      <c r="I3201" s="5">
        <v>3508.2089999999998</v>
      </c>
      <c r="J3201">
        <v>0.81477454544279515</v>
      </c>
      <c r="K3201">
        <v>0.44286121842130821</v>
      </c>
    </row>
    <row r="3202" spans="1:11" x14ac:dyDescent="0.2">
      <c r="A3202" t="s">
        <v>18250</v>
      </c>
      <c r="B3202" t="s">
        <v>14981</v>
      </c>
      <c r="C3202" t="s">
        <v>14982</v>
      </c>
      <c r="D3202" t="s">
        <v>14983</v>
      </c>
      <c r="E3202" t="s">
        <v>18251</v>
      </c>
      <c r="F3202">
        <v>0.95540000000000003</v>
      </c>
      <c r="G3202" s="5">
        <v>3901.2734</v>
      </c>
      <c r="H3202" s="5">
        <v>26427.898000000001</v>
      </c>
      <c r="I3202" s="5">
        <v>12237.883</v>
      </c>
      <c r="J3202">
        <v>1.9355851789849019</v>
      </c>
      <c r="K3202">
        <v>0.4435542264531912</v>
      </c>
    </row>
    <row r="3203" spans="1:11" x14ac:dyDescent="0.2">
      <c r="A3203" t="s">
        <v>6547</v>
      </c>
      <c r="B3203" t="s">
        <v>5635</v>
      </c>
      <c r="C3203" t="s">
        <v>6548</v>
      </c>
      <c r="D3203" t="s">
        <v>5636</v>
      </c>
      <c r="E3203" t="s">
        <v>6549</v>
      </c>
      <c r="F3203">
        <v>0.97260000000000002</v>
      </c>
      <c r="G3203" s="5">
        <v>13691.460999999999</v>
      </c>
      <c r="H3203" s="5">
        <v>23758.738000000001</v>
      </c>
      <c r="I3203" s="5">
        <v>27120.535</v>
      </c>
      <c r="J3203">
        <v>0.86172462380616055</v>
      </c>
      <c r="K3203">
        <v>0.44368902078098721</v>
      </c>
    </row>
    <row r="3204" spans="1:11" x14ac:dyDescent="0.2">
      <c r="A3204" t="s">
        <v>19743</v>
      </c>
      <c r="B3204" t="s">
        <v>13258</v>
      </c>
      <c r="C3204" t="s">
        <v>13259</v>
      </c>
      <c r="D3204" t="s">
        <v>13260</v>
      </c>
      <c r="E3204" t="s">
        <v>19744</v>
      </c>
      <c r="F3204">
        <v>0.97309999999999997</v>
      </c>
      <c r="G3204" s="5">
        <v>10602.611999999999</v>
      </c>
      <c r="H3204" s="5">
        <v>12777.228999999999</v>
      </c>
      <c r="I3204" s="5">
        <v>7764.0919999999996</v>
      </c>
      <c r="J3204">
        <v>0.77353004014744786</v>
      </c>
      <c r="K3204">
        <v>0.4437326553427538</v>
      </c>
    </row>
    <row r="3205" spans="1:11" x14ac:dyDescent="0.2">
      <c r="A3205" t="s">
        <v>16477</v>
      </c>
      <c r="B3205" t="s">
        <v>16117</v>
      </c>
      <c r="C3205" t="s">
        <v>16118</v>
      </c>
      <c r="D3205" t="s">
        <v>16119</v>
      </c>
      <c r="E3205" t="s">
        <v>16478</v>
      </c>
      <c r="F3205">
        <v>1</v>
      </c>
      <c r="G3205" s="5">
        <v>20219.219000000001</v>
      </c>
      <c r="H3205" s="5">
        <v>25154.918000000001</v>
      </c>
      <c r="I3205" s="5">
        <v>26173.294999999998</v>
      </c>
      <c r="J3205">
        <v>0.93668894456071317</v>
      </c>
      <c r="K3205">
        <v>0.4439105161645549</v>
      </c>
    </row>
    <row r="3206" spans="1:11" x14ac:dyDescent="0.2">
      <c r="A3206" t="s">
        <v>16479</v>
      </c>
      <c r="B3206" t="s">
        <v>16117</v>
      </c>
      <c r="C3206" t="s">
        <v>16118</v>
      </c>
      <c r="D3206" t="s">
        <v>16119</v>
      </c>
      <c r="E3206" t="s">
        <v>16478</v>
      </c>
      <c r="F3206">
        <v>1</v>
      </c>
      <c r="G3206" s="5">
        <v>20219.219000000001</v>
      </c>
      <c r="H3206" s="5">
        <v>25154.918000000001</v>
      </c>
      <c r="I3206" s="5">
        <v>26173.294999999998</v>
      </c>
      <c r="J3206">
        <v>0.93668894456071317</v>
      </c>
      <c r="K3206">
        <v>0.4439105161645549</v>
      </c>
    </row>
    <row r="3207" spans="1:11" x14ac:dyDescent="0.2">
      <c r="A3207" t="s">
        <v>11840</v>
      </c>
      <c r="B3207" t="s">
        <v>6637</v>
      </c>
      <c r="C3207" t="s">
        <v>6638</v>
      </c>
      <c r="D3207" t="s">
        <v>6639</v>
      </c>
      <c r="E3207" t="s">
        <v>11841</v>
      </c>
      <c r="F3207">
        <v>0.77080000000000004</v>
      </c>
      <c r="G3207" s="5">
        <v>4858.0186000000003</v>
      </c>
      <c r="H3207" s="5">
        <v>30332.598000000002</v>
      </c>
      <c r="I3207" s="5">
        <v>7462.2992999999997</v>
      </c>
      <c r="J3207">
        <v>1.9938302674511701</v>
      </c>
      <c r="K3207">
        <v>0.44408286944230307</v>
      </c>
    </row>
    <row r="3208" spans="1:11" x14ac:dyDescent="0.2">
      <c r="A3208" t="s">
        <v>20895</v>
      </c>
      <c r="B3208" t="s">
        <v>3303</v>
      </c>
      <c r="C3208" t="s">
        <v>12341</v>
      </c>
      <c r="D3208" t="s">
        <v>3293</v>
      </c>
      <c r="E3208" t="s">
        <v>20896</v>
      </c>
      <c r="F3208">
        <v>0.97399999999999998</v>
      </c>
      <c r="G3208" s="5">
        <v>36352.156000000003</v>
      </c>
      <c r="H3208" s="5">
        <v>25458.048999999999</v>
      </c>
      <c r="I3208" s="5">
        <v>27591.66</v>
      </c>
      <c r="J3208">
        <v>1.1415160390638559</v>
      </c>
      <c r="K3208">
        <v>0.44504090630971416</v>
      </c>
    </row>
    <row r="3209" spans="1:11" x14ac:dyDescent="0.2">
      <c r="A3209" t="s">
        <v>17991</v>
      </c>
      <c r="B3209" t="s">
        <v>15175</v>
      </c>
      <c r="C3209" t="s">
        <v>15176</v>
      </c>
      <c r="D3209" t="s">
        <v>15177</v>
      </c>
      <c r="E3209" t="s">
        <v>17992</v>
      </c>
      <c r="F3209">
        <v>0.96140000000000003</v>
      </c>
      <c r="G3209" s="5">
        <v>0</v>
      </c>
      <c r="H3209" s="5">
        <v>3206.3530000000001</v>
      </c>
      <c r="I3209" s="5">
        <v>0</v>
      </c>
      <c r="J3209">
        <v>0.43667958542995794</v>
      </c>
      <c r="K3209">
        <v>0.44638206690579968</v>
      </c>
    </row>
    <row r="3210" spans="1:11" x14ac:dyDescent="0.2">
      <c r="A3210" t="s">
        <v>14440</v>
      </c>
      <c r="B3210" t="s">
        <v>8654</v>
      </c>
      <c r="C3210" t="s">
        <v>8655</v>
      </c>
      <c r="D3210" t="s">
        <v>8656</v>
      </c>
      <c r="E3210" t="s">
        <v>14441</v>
      </c>
      <c r="F3210">
        <v>1</v>
      </c>
      <c r="G3210" s="5">
        <v>0</v>
      </c>
      <c r="H3210" s="5">
        <v>4570.5967000000001</v>
      </c>
      <c r="I3210" s="5">
        <v>0</v>
      </c>
      <c r="J3210">
        <v>0.4380682000777168</v>
      </c>
      <c r="K3210">
        <v>0.44650557048286299</v>
      </c>
    </row>
    <row r="3211" spans="1:11" x14ac:dyDescent="0.2">
      <c r="A3211" t="s">
        <v>8687</v>
      </c>
      <c r="B3211" t="s">
        <v>8162</v>
      </c>
      <c r="C3211" t="s">
        <v>8163</v>
      </c>
      <c r="D3211" t="s">
        <v>8164</v>
      </c>
      <c r="E3211" t="s">
        <v>8688</v>
      </c>
      <c r="F3211">
        <v>0.86819999999999997</v>
      </c>
      <c r="G3211" s="5">
        <v>12367.852999999999</v>
      </c>
      <c r="H3211" s="5">
        <v>45870.241999999998</v>
      </c>
      <c r="I3211" s="5">
        <v>0</v>
      </c>
      <c r="J3211">
        <v>2.6201920838186554</v>
      </c>
      <c r="K3211">
        <v>0.44663887157981719</v>
      </c>
    </row>
    <row r="3212" spans="1:11" x14ac:dyDescent="0.2">
      <c r="A3212" t="s">
        <v>10325</v>
      </c>
      <c r="B3212" t="s">
        <v>10326</v>
      </c>
      <c r="C3212" t="s">
        <v>10327</v>
      </c>
      <c r="D3212" t="s">
        <v>10328</v>
      </c>
      <c r="E3212" t="s">
        <v>10329</v>
      </c>
      <c r="F3212">
        <v>0.96289999999999998</v>
      </c>
      <c r="G3212" s="5">
        <v>28085.686000000002</v>
      </c>
      <c r="H3212" s="5">
        <v>50548.11</v>
      </c>
      <c r="I3212" s="5">
        <v>23604.37</v>
      </c>
      <c r="J3212">
        <v>0.81806276254252575</v>
      </c>
      <c r="K3212">
        <v>0.44724511832485109</v>
      </c>
    </row>
    <row r="3213" spans="1:11" x14ac:dyDescent="0.2">
      <c r="A3213" t="s">
        <v>18028</v>
      </c>
      <c r="B3213" t="s">
        <v>8796</v>
      </c>
      <c r="C3213" t="s">
        <v>8797</v>
      </c>
      <c r="D3213" t="s">
        <v>8798</v>
      </c>
      <c r="E3213" t="s">
        <v>18029</v>
      </c>
      <c r="F3213">
        <v>0.97399999999999998</v>
      </c>
      <c r="G3213" s="5">
        <v>7416.6109999999999</v>
      </c>
      <c r="H3213" s="5">
        <v>5301.3104999999996</v>
      </c>
      <c r="I3213" s="5">
        <v>0</v>
      </c>
      <c r="J3213">
        <v>0.63859819790573547</v>
      </c>
      <c r="K3213">
        <v>0.44737253132357435</v>
      </c>
    </row>
    <row r="3214" spans="1:11" x14ac:dyDescent="0.2">
      <c r="A3214" t="s">
        <v>15560</v>
      </c>
      <c r="B3214" t="s">
        <v>5028</v>
      </c>
      <c r="C3214" t="s">
        <v>5922</v>
      </c>
      <c r="D3214" t="s">
        <v>5029</v>
      </c>
      <c r="E3214" t="s">
        <v>15561</v>
      </c>
      <c r="F3214">
        <v>0.95789999999999997</v>
      </c>
      <c r="G3214" s="5">
        <v>410912.16</v>
      </c>
      <c r="H3214" s="5">
        <v>376936.6</v>
      </c>
      <c r="I3214" s="5">
        <v>0</v>
      </c>
      <c r="J3214">
        <v>0.69599017419517017</v>
      </c>
      <c r="K3214">
        <v>0.44739753226073692</v>
      </c>
    </row>
    <row r="3215" spans="1:11" x14ac:dyDescent="0.2">
      <c r="A3215" t="s">
        <v>15562</v>
      </c>
      <c r="B3215" t="s">
        <v>5028</v>
      </c>
      <c r="C3215" t="s">
        <v>5922</v>
      </c>
      <c r="D3215" t="s">
        <v>5029</v>
      </c>
      <c r="E3215" t="s">
        <v>15561</v>
      </c>
      <c r="F3215">
        <v>0.95789999999999997</v>
      </c>
      <c r="G3215" s="5">
        <v>410912.16</v>
      </c>
      <c r="H3215" s="5">
        <v>376936.6</v>
      </c>
      <c r="I3215" s="5">
        <v>0</v>
      </c>
      <c r="J3215">
        <v>0.69599017419517017</v>
      </c>
      <c r="K3215">
        <v>0.44739753226073692</v>
      </c>
    </row>
    <row r="3216" spans="1:11" x14ac:dyDescent="0.2">
      <c r="A3216" t="s">
        <v>12765</v>
      </c>
      <c r="B3216" t="s">
        <v>12766</v>
      </c>
      <c r="C3216" t="s">
        <v>12767</v>
      </c>
      <c r="D3216" t="s">
        <v>12768</v>
      </c>
      <c r="E3216" t="s">
        <v>12769</v>
      </c>
      <c r="F3216">
        <v>0.95909999999999995</v>
      </c>
      <c r="G3216" s="5">
        <v>4317.8477000000003</v>
      </c>
      <c r="H3216" s="5">
        <v>5150.9250000000002</v>
      </c>
      <c r="I3216" s="5">
        <v>4953.7754000000004</v>
      </c>
      <c r="J3216">
        <v>0.86037614344338897</v>
      </c>
      <c r="K3216">
        <v>0.44747433318571866</v>
      </c>
    </row>
    <row r="3217" spans="1:11" x14ac:dyDescent="0.2">
      <c r="A3217" t="s">
        <v>11923</v>
      </c>
      <c r="B3217" t="s">
        <v>11924</v>
      </c>
      <c r="C3217" t="s">
        <v>11925</v>
      </c>
      <c r="D3217" t="s">
        <v>11926</v>
      </c>
      <c r="E3217" t="s">
        <v>11927</v>
      </c>
      <c r="F3217">
        <v>0.95720000000000005</v>
      </c>
      <c r="G3217" s="5">
        <v>31417.56</v>
      </c>
      <c r="H3217" s="5">
        <v>60882.675999999999</v>
      </c>
      <c r="I3217" s="5">
        <v>10981.074000000001</v>
      </c>
      <c r="J3217">
        <v>0.71529412413276183</v>
      </c>
      <c r="K3217">
        <v>0.44758063540056942</v>
      </c>
    </row>
    <row r="3218" spans="1:11" x14ac:dyDescent="0.2">
      <c r="A3218" t="s">
        <v>19090</v>
      </c>
      <c r="B3218" t="s">
        <v>16112</v>
      </c>
      <c r="C3218" t="s">
        <v>16113</v>
      </c>
      <c r="D3218" t="s">
        <v>16114</v>
      </c>
      <c r="E3218" t="s">
        <v>19091</v>
      </c>
      <c r="F3218">
        <v>0.97319999999999995</v>
      </c>
      <c r="G3218" s="5">
        <v>20412.844000000001</v>
      </c>
      <c r="H3218" s="5">
        <v>14810.983</v>
      </c>
      <c r="I3218" s="5">
        <v>20121.02</v>
      </c>
      <c r="J3218">
        <v>1.1121517904809151</v>
      </c>
      <c r="K3218">
        <v>0.44780733604554085</v>
      </c>
    </row>
    <row r="3219" spans="1:11" x14ac:dyDescent="0.2">
      <c r="A3219" t="s">
        <v>11800</v>
      </c>
      <c r="B3219" t="s">
        <v>11101</v>
      </c>
      <c r="C3219" t="s">
        <v>11102</v>
      </c>
      <c r="D3219" t="s">
        <v>11103</v>
      </c>
      <c r="E3219" t="s">
        <v>11801</v>
      </c>
      <c r="F3219">
        <v>0.9708</v>
      </c>
      <c r="G3219" s="5">
        <v>25925.478999999999</v>
      </c>
      <c r="H3219" s="5">
        <v>42820.35</v>
      </c>
      <c r="I3219" s="5">
        <v>38236.406000000003</v>
      </c>
      <c r="J3219">
        <v>0.88551973794924332</v>
      </c>
      <c r="K3219">
        <v>0.44783923825917304</v>
      </c>
    </row>
    <row r="3220" spans="1:11" x14ac:dyDescent="0.2">
      <c r="A3220" t="s">
        <v>18254</v>
      </c>
      <c r="B3220" t="s">
        <v>18255</v>
      </c>
      <c r="C3220" t="s">
        <v>18256</v>
      </c>
      <c r="D3220" t="s">
        <v>18257</v>
      </c>
      <c r="E3220" t="s">
        <v>18258</v>
      </c>
      <c r="F3220">
        <v>0.97360000000000002</v>
      </c>
      <c r="G3220" s="5">
        <v>13707.725</v>
      </c>
      <c r="H3220" s="5">
        <v>0</v>
      </c>
      <c r="I3220" s="5">
        <v>14983.093000000001</v>
      </c>
      <c r="J3220">
        <v>0.6975191659746578</v>
      </c>
      <c r="K3220">
        <v>0.44801071463465453</v>
      </c>
    </row>
    <row r="3221" spans="1:11" x14ac:dyDescent="0.2">
      <c r="A3221" t="s">
        <v>15806</v>
      </c>
      <c r="B3221" t="s">
        <v>5395</v>
      </c>
      <c r="C3221" t="s">
        <v>6016</v>
      </c>
      <c r="D3221" t="s">
        <v>5396</v>
      </c>
      <c r="E3221" t="s">
        <v>15807</v>
      </c>
      <c r="F3221">
        <v>0.86409999999999998</v>
      </c>
      <c r="G3221" s="5">
        <v>6882.384</v>
      </c>
      <c r="H3221" s="5">
        <v>13786.824000000001</v>
      </c>
      <c r="I3221" s="5">
        <v>10457.978999999999</v>
      </c>
      <c r="J3221">
        <v>0.85304840677374516</v>
      </c>
      <c r="K3221">
        <v>0.44814967768211067</v>
      </c>
    </row>
    <row r="3222" spans="1:11" x14ac:dyDescent="0.2">
      <c r="A3222" t="s">
        <v>15803</v>
      </c>
      <c r="B3222" t="s">
        <v>5395</v>
      </c>
      <c r="C3222" t="s">
        <v>6016</v>
      </c>
      <c r="D3222" t="s">
        <v>5396</v>
      </c>
      <c r="E3222" t="s">
        <v>15804</v>
      </c>
      <c r="F3222">
        <v>0.86570000000000003</v>
      </c>
      <c r="G3222" s="5">
        <v>6916.1005999999998</v>
      </c>
      <c r="H3222" s="5">
        <v>13854.44</v>
      </c>
      <c r="I3222" s="5">
        <v>10509.212</v>
      </c>
      <c r="J3222">
        <v>0.85305044306066891</v>
      </c>
      <c r="K3222">
        <v>0.44815943595985719</v>
      </c>
    </row>
    <row r="3223" spans="1:11" x14ac:dyDescent="0.2">
      <c r="A3223" t="s">
        <v>15805</v>
      </c>
      <c r="B3223" t="s">
        <v>5395</v>
      </c>
      <c r="C3223" t="s">
        <v>6016</v>
      </c>
      <c r="D3223" t="s">
        <v>5396</v>
      </c>
      <c r="E3223" t="s">
        <v>15804</v>
      </c>
      <c r="F3223">
        <v>0.86570000000000003</v>
      </c>
      <c r="G3223" s="5">
        <v>6916.1005999999998</v>
      </c>
      <c r="H3223" s="5">
        <v>13854.44</v>
      </c>
      <c r="I3223" s="5">
        <v>10509.212</v>
      </c>
      <c r="J3223">
        <v>0.85305044306066891</v>
      </c>
      <c r="K3223">
        <v>0.44815943595985719</v>
      </c>
    </row>
    <row r="3224" spans="1:11" x14ac:dyDescent="0.2">
      <c r="A3224" t="s">
        <v>21166</v>
      </c>
      <c r="B3224" t="s">
        <v>16226</v>
      </c>
      <c r="C3224" t="s">
        <v>16227</v>
      </c>
      <c r="D3224" t="s">
        <v>16228</v>
      </c>
      <c r="E3224" t="s">
        <v>21167</v>
      </c>
      <c r="F3224">
        <v>0.87709999999999999</v>
      </c>
      <c r="G3224" s="5">
        <v>13100.011</v>
      </c>
      <c r="H3224" s="5">
        <v>35083.565999999999</v>
      </c>
      <c r="I3224" s="5">
        <v>29954.205000000002</v>
      </c>
      <c r="J3224">
        <v>1.936067377255444</v>
      </c>
      <c r="K3224">
        <v>0.44848972798750147</v>
      </c>
    </row>
    <row r="3225" spans="1:11" x14ac:dyDescent="0.2">
      <c r="A3225" t="s">
        <v>5514</v>
      </c>
      <c r="B3225" t="s">
        <v>5515</v>
      </c>
      <c r="C3225" t="s">
        <v>7532</v>
      </c>
      <c r="D3225" t="s">
        <v>5516</v>
      </c>
      <c r="E3225" t="s">
        <v>7533</v>
      </c>
      <c r="F3225">
        <v>0.96799999999999997</v>
      </c>
      <c r="G3225" s="5">
        <v>0</v>
      </c>
      <c r="H3225" s="5">
        <v>1582.5371</v>
      </c>
      <c r="I3225" s="5">
        <v>1695.7760000000001</v>
      </c>
      <c r="J3225">
        <v>0.68794537874438799</v>
      </c>
      <c r="K3225">
        <v>0.44853481796869121</v>
      </c>
    </row>
    <row r="3226" spans="1:11" x14ac:dyDescent="0.2">
      <c r="A3226" t="s">
        <v>11727</v>
      </c>
      <c r="B3226" t="s">
        <v>5677</v>
      </c>
      <c r="C3226" t="s">
        <v>8167</v>
      </c>
      <c r="D3226" t="s">
        <v>5678</v>
      </c>
      <c r="E3226" t="s">
        <v>11728</v>
      </c>
      <c r="F3226">
        <v>0.96540000000000004</v>
      </c>
      <c r="G3226" s="5">
        <v>4300.3433000000005</v>
      </c>
      <c r="H3226" s="5">
        <v>31194.898000000001</v>
      </c>
      <c r="I3226" s="5">
        <v>8218.43</v>
      </c>
      <c r="J3226">
        <v>2.0160542800016432</v>
      </c>
      <c r="K3226">
        <v>0.44873530903001996</v>
      </c>
    </row>
    <row r="3227" spans="1:11" x14ac:dyDescent="0.2">
      <c r="A3227" t="s">
        <v>17396</v>
      </c>
      <c r="B3227" t="s">
        <v>16781</v>
      </c>
      <c r="C3227" t="s">
        <v>16782</v>
      </c>
      <c r="D3227" t="s">
        <v>16783</v>
      </c>
      <c r="E3227" t="s">
        <v>17397</v>
      </c>
      <c r="F3227">
        <v>0.91200000000000003</v>
      </c>
      <c r="G3227" s="5">
        <v>7887.8739999999998</v>
      </c>
      <c r="H3227" s="5">
        <v>0</v>
      </c>
      <c r="I3227" s="5">
        <v>0</v>
      </c>
      <c r="J3227">
        <v>0.43121670211623792</v>
      </c>
      <c r="K3227">
        <v>0.44898296164733026</v>
      </c>
    </row>
    <row r="3228" spans="1:11" x14ac:dyDescent="0.2">
      <c r="A3228" t="s">
        <v>20815</v>
      </c>
      <c r="B3228" t="s">
        <v>10716</v>
      </c>
      <c r="C3228" t="s">
        <v>10717</v>
      </c>
      <c r="D3228" t="s">
        <v>10718</v>
      </c>
      <c r="E3228" t="s">
        <v>20816</v>
      </c>
      <c r="F3228">
        <v>0.96870000000000001</v>
      </c>
      <c r="G3228" s="5">
        <v>4274.7470000000003</v>
      </c>
      <c r="H3228" s="5">
        <v>7682.1885000000002</v>
      </c>
      <c r="I3228" s="5">
        <v>9585.1759999999995</v>
      </c>
      <c r="J3228">
        <v>1.2293893376496914</v>
      </c>
      <c r="K3228">
        <v>0.44902119815900499</v>
      </c>
    </row>
    <row r="3229" spans="1:11" x14ac:dyDescent="0.2">
      <c r="A3229" t="s">
        <v>15763</v>
      </c>
      <c r="B3229" t="s">
        <v>15764</v>
      </c>
      <c r="C3229" t="s">
        <v>15765</v>
      </c>
      <c r="D3229" t="s">
        <v>15766</v>
      </c>
      <c r="E3229" t="s">
        <v>15767</v>
      </c>
      <c r="F3229">
        <v>0.96870000000000001</v>
      </c>
      <c r="G3229" s="5">
        <v>20805.398000000001</v>
      </c>
      <c r="H3229" s="5">
        <v>15596.536</v>
      </c>
      <c r="I3229" s="5">
        <v>20327.805</v>
      </c>
      <c r="J3229">
        <v>1.8491895082117691</v>
      </c>
      <c r="K3229">
        <v>0.44909095919221248</v>
      </c>
    </row>
    <row r="3230" spans="1:11" x14ac:dyDescent="0.2">
      <c r="A3230" t="s">
        <v>14567</v>
      </c>
      <c r="B3230" t="s">
        <v>48</v>
      </c>
      <c r="C3230" t="s">
        <v>6896</v>
      </c>
      <c r="D3230" t="s">
        <v>38</v>
      </c>
      <c r="E3230" t="s">
        <v>14568</v>
      </c>
      <c r="F3230">
        <v>0.97609999999999997</v>
      </c>
      <c r="G3230" s="5">
        <v>25603.09</v>
      </c>
      <c r="H3230" s="5">
        <v>28566.673999999999</v>
      </c>
      <c r="I3230" s="5">
        <v>31598.912</v>
      </c>
      <c r="J3230">
        <v>0.92935045093913349</v>
      </c>
      <c r="K3230">
        <v>0.4497553342480235</v>
      </c>
    </row>
    <row r="3231" spans="1:11" x14ac:dyDescent="0.2">
      <c r="A3231" t="s">
        <v>17794</v>
      </c>
      <c r="B3231" t="s">
        <v>2351</v>
      </c>
      <c r="C3231" t="s">
        <v>12874</v>
      </c>
      <c r="D3231" t="s">
        <v>2342</v>
      </c>
      <c r="E3231" t="s">
        <v>17795</v>
      </c>
      <c r="F3231">
        <v>0.97050000000000003</v>
      </c>
      <c r="G3231" s="5">
        <v>0</v>
      </c>
      <c r="H3231" s="5">
        <v>19620.705000000002</v>
      </c>
      <c r="I3231" s="5">
        <v>0</v>
      </c>
      <c r="J3231">
        <v>6.2906667413482831</v>
      </c>
      <c r="K3231">
        <v>0.44977246282172301</v>
      </c>
    </row>
    <row r="3232" spans="1:11" x14ac:dyDescent="0.2">
      <c r="A3232" t="s">
        <v>20659</v>
      </c>
      <c r="B3232" t="s">
        <v>6337</v>
      </c>
      <c r="C3232" t="s">
        <v>7174</v>
      </c>
      <c r="D3232" t="s">
        <v>6338</v>
      </c>
      <c r="E3232" t="s">
        <v>20660</v>
      </c>
      <c r="F3232">
        <v>0.8992</v>
      </c>
      <c r="G3232" s="5">
        <v>71223.375</v>
      </c>
      <c r="H3232" s="5">
        <v>20981.396000000001</v>
      </c>
      <c r="I3232" s="5">
        <v>118421.46</v>
      </c>
      <c r="J3232">
        <v>0.66141515575336995</v>
      </c>
      <c r="K3232">
        <v>0.44985540711482908</v>
      </c>
    </row>
    <row r="3233" spans="1:11" x14ac:dyDescent="0.2">
      <c r="A3233" t="s">
        <v>15871</v>
      </c>
      <c r="B3233" t="s">
        <v>15556</v>
      </c>
      <c r="C3233" t="s">
        <v>15557</v>
      </c>
      <c r="D3233" t="s">
        <v>15558</v>
      </c>
      <c r="E3233" t="s">
        <v>15872</v>
      </c>
      <c r="F3233">
        <v>0.88570000000000004</v>
      </c>
      <c r="G3233" s="5">
        <v>28941.351999999999</v>
      </c>
      <c r="H3233" s="5">
        <v>26550.703000000001</v>
      </c>
      <c r="I3233" s="5">
        <v>31424.828000000001</v>
      </c>
      <c r="J3233">
        <v>1.4220114654685785</v>
      </c>
      <c r="K3233">
        <v>0.45017216395404236</v>
      </c>
    </row>
    <row r="3234" spans="1:11" x14ac:dyDescent="0.2">
      <c r="A3234" t="s">
        <v>19248</v>
      </c>
      <c r="B3234" t="s">
        <v>6411</v>
      </c>
      <c r="C3234" t="s">
        <v>7323</v>
      </c>
      <c r="D3234" t="s">
        <v>6412</v>
      </c>
      <c r="E3234" t="s">
        <v>19249</v>
      </c>
      <c r="F3234">
        <v>0.93940000000000001</v>
      </c>
      <c r="G3234" s="5">
        <v>0</v>
      </c>
      <c r="H3234" s="5">
        <v>15990.545</v>
      </c>
      <c r="I3234" s="5">
        <v>0</v>
      </c>
      <c r="J3234">
        <v>0.43798695456904391</v>
      </c>
      <c r="K3234">
        <v>0.45029067643120607</v>
      </c>
    </row>
    <row r="3235" spans="1:11" x14ac:dyDescent="0.2">
      <c r="A3235" t="s">
        <v>14941</v>
      </c>
      <c r="B3235" t="s">
        <v>6307</v>
      </c>
      <c r="C3235" t="s">
        <v>7077</v>
      </c>
      <c r="D3235" t="s">
        <v>6308</v>
      </c>
      <c r="E3235" t="s">
        <v>14942</v>
      </c>
      <c r="F3235">
        <v>0.96099999999999997</v>
      </c>
      <c r="G3235" s="5">
        <v>7308.0176000000001</v>
      </c>
      <c r="H3235" s="5">
        <v>45326.957000000002</v>
      </c>
      <c r="I3235" s="5">
        <v>4088.4816999999998</v>
      </c>
      <c r="J3235">
        <v>0.60419524010078107</v>
      </c>
      <c r="K3235">
        <v>0.45070126151656609</v>
      </c>
    </row>
    <row r="3236" spans="1:11" x14ac:dyDescent="0.2">
      <c r="A3236" t="s">
        <v>19848</v>
      </c>
      <c r="B3236" t="s">
        <v>10497</v>
      </c>
      <c r="C3236" t="s">
        <v>10498</v>
      </c>
      <c r="D3236" t="s">
        <v>10499</v>
      </c>
      <c r="E3236" t="s">
        <v>19849</v>
      </c>
      <c r="F3236">
        <v>0.96850000000000003</v>
      </c>
      <c r="G3236" s="5">
        <v>5456.5263999999997</v>
      </c>
      <c r="H3236" s="5">
        <v>3212.2177999999999</v>
      </c>
      <c r="I3236" s="5">
        <v>4619.2152999999998</v>
      </c>
      <c r="J3236">
        <v>1.1731623445770356</v>
      </c>
      <c r="K3236">
        <v>0.4507753501810855</v>
      </c>
    </row>
    <row r="3237" spans="1:11" x14ac:dyDescent="0.2">
      <c r="A3237" t="s">
        <v>16007</v>
      </c>
      <c r="B3237" t="s">
        <v>5568</v>
      </c>
      <c r="C3237" t="s">
        <v>10981</v>
      </c>
      <c r="D3237" t="s">
        <v>5569</v>
      </c>
      <c r="E3237" t="s">
        <v>16008</v>
      </c>
      <c r="F3237">
        <v>0.97119999999999995</v>
      </c>
      <c r="G3237" s="5">
        <v>16810.502</v>
      </c>
      <c r="H3237" s="5">
        <v>39884.300000000003</v>
      </c>
      <c r="I3237" s="5">
        <v>12487.174000000001</v>
      </c>
      <c r="J3237">
        <v>0.76154650067379215</v>
      </c>
      <c r="K3237">
        <v>0.45099474236622294</v>
      </c>
    </row>
    <row r="3238" spans="1:11" x14ac:dyDescent="0.2">
      <c r="A3238" t="s">
        <v>10817</v>
      </c>
      <c r="B3238" t="s">
        <v>6590</v>
      </c>
      <c r="C3238" t="s">
        <v>7679</v>
      </c>
      <c r="D3238" t="s">
        <v>6591</v>
      </c>
      <c r="E3238" t="s">
        <v>10818</v>
      </c>
      <c r="F3238">
        <v>0.97250000000000003</v>
      </c>
      <c r="G3238" s="5">
        <v>10091.204</v>
      </c>
      <c r="H3238" s="5">
        <v>42656.61</v>
      </c>
      <c r="I3238" s="5">
        <v>12945.508</v>
      </c>
      <c r="J3238">
        <v>0.61730042175583311</v>
      </c>
      <c r="K3238">
        <v>0.45100729580184395</v>
      </c>
    </row>
    <row r="3239" spans="1:11" x14ac:dyDescent="0.2">
      <c r="A3239" t="s">
        <v>15970</v>
      </c>
      <c r="B3239" t="s">
        <v>7712</v>
      </c>
      <c r="C3239" t="s">
        <v>7713</v>
      </c>
      <c r="D3239" t="s">
        <v>7714</v>
      </c>
      <c r="E3239" t="s">
        <v>15971</v>
      </c>
      <c r="F3239">
        <v>1</v>
      </c>
      <c r="G3239" s="5">
        <v>9646.5509999999995</v>
      </c>
      <c r="H3239" s="5">
        <v>9872.9959999999992</v>
      </c>
      <c r="I3239" s="5">
        <v>14430.67</v>
      </c>
      <c r="J3239">
        <v>0.87384684484105468</v>
      </c>
      <c r="K3239">
        <v>0.45104244411328276</v>
      </c>
    </row>
    <row r="3240" spans="1:11" x14ac:dyDescent="0.2">
      <c r="A3240" t="s">
        <v>5484</v>
      </c>
      <c r="B3240" t="s">
        <v>5223</v>
      </c>
      <c r="C3240" t="s">
        <v>10778</v>
      </c>
      <c r="D3240" t="s">
        <v>5224</v>
      </c>
      <c r="E3240" t="s">
        <v>10779</v>
      </c>
      <c r="F3240">
        <v>1</v>
      </c>
      <c r="G3240" s="5">
        <v>0</v>
      </c>
      <c r="H3240" s="5">
        <v>6901.6972999999998</v>
      </c>
      <c r="I3240" s="5">
        <v>0</v>
      </c>
      <c r="J3240">
        <v>0.41033112474898664</v>
      </c>
      <c r="K3240">
        <v>0.4511692053794088</v>
      </c>
    </row>
    <row r="3241" spans="1:11" x14ac:dyDescent="0.2">
      <c r="A3241" t="s">
        <v>14077</v>
      </c>
      <c r="B3241" t="s">
        <v>5386</v>
      </c>
      <c r="C3241" t="s">
        <v>7390</v>
      </c>
      <c r="D3241" t="s">
        <v>5387</v>
      </c>
      <c r="E3241" t="s">
        <v>14078</v>
      </c>
      <c r="F3241">
        <v>0.8387</v>
      </c>
      <c r="G3241" s="5">
        <v>0</v>
      </c>
      <c r="H3241" s="5">
        <v>9666.1</v>
      </c>
      <c r="I3241" s="5">
        <v>0</v>
      </c>
      <c r="J3241">
        <v>6.4015666655739221</v>
      </c>
      <c r="K3241">
        <v>0.45135169471407699</v>
      </c>
    </row>
    <row r="3242" spans="1:11" x14ac:dyDescent="0.2">
      <c r="A3242" t="s">
        <v>15294</v>
      </c>
      <c r="B3242" t="s">
        <v>15295</v>
      </c>
      <c r="C3242" t="s">
        <v>15296</v>
      </c>
      <c r="D3242" t="s">
        <v>15297</v>
      </c>
      <c r="E3242" t="s">
        <v>15298</v>
      </c>
      <c r="F3242">
        <v>0.97609999999999997</v>
      </c>
      <c r="G3242" s="5">
        <v>198928.14</v>
      </c>
      <c r="H3242" s="5">
        <v>164209.54999999999</v>
      </c>
      <c r="I3242" s="5">
        <v>201732.56</v>
      </c>
      <c r="J3242">
        <v>0.94016793358845852</v>
      </c>
      <c r="K3242">
        <v>0.45138195588917468</v>
      </c>
    </row>
    <row r="3243" spans="1:11" x14ac:dyDescent="0.2">
      <c r="A3243" t="s">
        <v>8026</v>
      </c>
      <c r="B3243" t="s">
        <v>6817</v>
      </c>
      <c r="C3243" t="s">
        <v>8027</v>
      </c>
      <c r="D3243" t="s">
        <v>6818</v>
      </c>
      <c r="E3243" t="s">
        <v>8028</v>
      </c>
      <c r="F3243">
        <v>0.96550000000000002</v>
      </c>
      <c r="G3243" s="5">
        <v>9856.89</v>
      </c>
      <c r="H3243" s="5">
        <v>10551.772000000001</v>
      </c>
      <c r="I3243" s="5">
        <v>20624.298999999999</v>
      </c>
      <c r="J3243">
        <v>1.2689180858835054</v>
      </c>
      <c r="K3243">
        <v>0.45213865849792595</v>
      </c>
    </row>
    <row r="3244" spans="1:11" x14ac:dyDescent="0.2">
      <c r="A3244" t="s">
        <v>18133</v>
      </c>
      <c r="B3244" t="s">
        <v>8708</v>
      </c>
      <c r="C3244" t="s">
        <v>8709</v>
      </c>
      <c r="D3244" t="s">
        <v>8710</v>
      </c>
      <c r="E3244" t="s">
        <v>18134</v>
      </c>
      <c r="F3244">
        <v>1</v>
      </c>
      <c r="G3244" s="5">
        <v>33726.76</v>
      </c>
      <c r="H3244" s="5">
        <v>39936.684000000001</v>
      </c>
      <c r="I3244" s="5">
        <v>29255.030999999999</v>
      </c>
      <c r="J3244">
        <v>0.93008596879820793</v>
      </c>
      <c r="K3244">
        <v>0.45218257209644513</v>
      </c>
    </row>
    <row r="3245" spans="1:11" x14ac:dyDescent="0.2">
      <c r="A3245" t="s">
        <v>8187</v>
      </c>
      <c r="B3245" t="s">
        <v>2674</v>
      </c>
      <c r="C3245" t="s">
        <v>8188</v>
      </c>
      <c r="D3245" t="s">
        <v>2666</v>
      </c>
      <c r="E3245" t="s">
        <v>8189</v>
      </c>
      <c r="F3245">
        <v>0.93899999999999995</v>
      </c>
      <c r="G3245" s="5">
        <v>6167.5649999999996</v>
      </c>
      <c r="H3245" s="5">
        <v>0</v>
      </c>
      <c r="I3245" s="5">
        <v>8220.0509999999995</v>
      </c>
      <c r="J3245">
        <v>2.2846680959403276</v>
      </c>
      <c r="K3245">
        <v>0.45223376308590879</v>
      </c>
    </row>
    <row r="3246" spans="1:11" x14ac:dyDescent="0.2">
      <c r="A3246" t="s">
        <v>10819</v>
      </c>
      <c r="B3246" t="s">
        <v>5860</v>
      </c>
      <c r="C3246" t="s">
        <v>10820</v>
      </c>
      <c r="D3246" t="s">
        <v>5861</v>
      </c>
      <c r="E3246" t="s">
        <v>10821</v>
      </c>
      <c r="F3246">
        <v>1</v>
      </c>
      <c r="G3246" s="5">
        <v>3652.1133</v>
      </c>
      <c r="H3246" s="5">
        <v>3942.4596999999999</v>
      </c>
      <c r="I3246" s="5">
        <v>8693.0589999999993</v>
      </c>
      <c r="J3246">
        <v>0.79753081075872212</v>
      </c>
      <c r="K3246">
        <v>0.45240946052287462</v>
      </c>
    </row>
    <row r="3247" spans="1:11" x14ac:dyDescent="0.2">
      <c r="A3247" t="s">
        <v>17373</v>
      </c>
      <c r="B3247" t="s">
        <v>5290</v>
      </c>
      <c r="C3247" t="s">
        <v>12702</v>
      </c>
      <c r="D3247" t="s">
        <v>5291</v>
      </c>
      <c r="E3247" t="s">
        <v>17374</v>
      </c>
      <c r="F3247">
        <v>0.97489999999999999</v>
      </c>
      <c r="G3247" s="5">
        <v>96626.38</v>
      </c>
      <c r="H3247" s="5">
        <v>64168.383000000002</v>
      </c>
      <c r="I3247" s="5">
        <v>79332.17</v>
      </c>
      <c r="J3247">
        <v>1.124573837949683</v>
      </c>
      <c r="K3247">
        <v>0.45297462480598427</v>
      </c>
    </row>
    <row r="3248" spans="1:11" x14ac:dyDescent="0.2">
      <c r="A3248" t="s">
        <v>12940</v>
      </c>
      <c r="B3248" t="s">
        <v>10892</v>
      </c>
      <c r="C3248" t="s">
        <v>10893</v>
      </c>
      <c r="D3248" t="s">
        <v>10894</v>
      </c>
      <c r="E3248" t="s">
        <v>12941</v>
      </c>
      <c r="F3248">
        <v>0.96870000000000001</v>
      </c>
      <c r="G3248" s="5">
        <v>8805.9369999999999</v>
      </c>
      <c r="H3248" s="5">
        <v>3234.8690999999999</v>
      </c>
      <c r="I3248" s="5">
        <v>18702.085999999999</v>
      </c>
      <c r="J3248">
        <v>0.71310452756624432</v>
      </c>
      <c r="K3248">
        <v>0.45313728695464428</v>
      </c>
    </row>
    <row r="3249" spans="1:11" x14ac:dyDescent="0.2">
      <c r="A3249" t="s">
        <v>16654</v>
      </c>
      <c r="B3249" t="s">
        <v>16655</v>
      </c>
      <c r="C3249" t="s">
        <v>16656</v>
      </c>
      <c r="D3249" t="s">
        <v>16657</v>
      </c>
      <c r="E3249" t="s">
        <v>16658</v>
      </c>
      <c r="F3249">
        <v>0.96530000000000005</v>
      </c>
      <c r="G3249" s="5">
        <v>7907.1143000000002</v>
      </c>
      <c r="H3249" s="5">
        <v>8677.7029999999995</v>
      </c>
      <c r="I3249" s="5">
        <v>0</v>
      </c>
      <c r="J3249">
        <v>0.67659746584634217</v>
      </c>
      <c r="K3249">
        <v>0.45315293698814968</v>
      </c>
    </row>
    <row r="3250" spans="1:11" x14ac:dyDescent="0.2">
      <c r="A3250" t="s">
        <v>12906</v>
      </c>
      <c r="B3250" t="s">
        <v>12907</v>
      </c>
      <c r="C3250" t="s">
        <v>12908</v>
      </c>
      <c r="D3250" t="s">
        <v>12909</v>
      </c>
      <c r="E3250" t="s">
        <v>12910</v>
      </c>
      <c r="F3250">
        <v>0.96919999999999995</v>
      </c>
      <c r="G3250" s="5">
        <v>0</v>
      </c>
      <c r="H3250" s="5">
        <v>4250.2470000000003</v>
      </c>
      <c r="I3250" s="5">
        <v>0</v>
      </c>
      <c r="J3250">
        <v>0.44440097351825253</v>
      </c>
      <c r="K3250">
        <v>0.45349064107425763</v>
      </c>
    </row>
    <row r="3251" spans="1:11" x14ac:dyDescent="0.2">
      <c r="A3251" t="s">
        <v>17675</v>
      </c>
      <c r="B3251" t="s">
        <v>17676</v>
      </c>
      <c r="C3251" t="s">
        <v>17677</v>
      </c>
      <c r="D3251" t="s">
        <v>17678</v>
      </c>
      <c r="E3251" t="s">
        <v>17679</v>
      </c>
      <c r="F3251">
        <v>1</v>
      </c>
      <c r="G3251" s="5">
        <v>4519.3022000000001</v>
      </c>
      <c r="H3251" s="5">
        <v>9821.6820000000007</v>
      </c>
      <c r="I3251" s="5">
        <v>3668.6986999999999</v>
      </c>
      <c r="J3251">
        <v>0.72200848497181624</v>
      </c>
      <c r="K3251">
        <v>0.45380040457249959</v>
      </c>
    </row>
    <row r="3252" spans="1:11" x14ac:dyDescent="0.2">
      <c r="A3252" t="s">
        <v>15138</v>
      </c>
      <c r="B3252" t="s">
        <v>10125</v>
      </c>
      <c r="C3252" t="s">
        <v>10126</v>
      </c>
      <c r="D3252" t="s">
        <v>10127</v>
      </c>
      <c r="E3252" t="s">
        <v>15139</v>
      </c>
      <c r="F3252">
        <v>0.97440000000000004</v>
      </c>
      <c r="G3252" s="5">
        <v>6788.2275</v>
      </c>
      <c r="H3252" s="5">
        <v>12032.129000000001</v>
      </c>
      <c r="I3252" s="5">
        <v>8481.4500000000007</v>
      </c>
      <c r="J3252">
        <v>0.85980902228294864</v>
      </c>
      <c r="K3252">
        <v>0.45407477318679496</v>
      </c>
    </row>
    <row r="3253" spans="1:11" x14ac:dyDescent="0.2">
      <c r="A3253" t="s">
        <v>14778</v>
      </c>
      <c r="B3253" t="s">
        <v>14779</v>
      </c>
      <c r="C3253" t="s">
        <v>14780</v>
      </c>
      <c r="D3253" t="s">
        <v>14781</v>
      </c>
      <c r="E3253" t="s">
        <v>14782</v>
      </c>
      <c r="F3253">
        <v>0.87860000000000005</v>
      </c>
      <c r="G3253" s="5">
        <v>2522.096</v>
      </c>
      <c r="H3253" s="5">
        <v>18376.105</v>
      </c>
      <c r="I3253" s="5">
        <v>7170.1333000000004</v>
      </c>
      <c r="J3253">
        <v>1.9235883898829009</v>
      </c>
      <c r="K3253">
        <v>0.45426942664456954</v>
      </c>
    </row>
    <row r="3254" spans="1:11" x14ac:dyDescent="0.2">
      <c r="A3254" t="s">
        <v>14783</v>
      </c>
      <c r="B3254" t="s">
        <v>14779</v>
      </c>
      <c r="C3254" t="s">
        <v>14780</v>
      </c>
      <c r="D3254" t="s">
        <v>14781</v>
      </c>
      <c r="E3254" t="s">
        <v>14782</v>
      </c>
      <c r="F3254">
        <v>0.88019999999999998</v>
      </c>
      <c r="G3254" s="5">
        <v>2522.096</v>
      </c>
      <c r="H3254" s="5">
        <v>18376.105</v>
      </c>
      <c r="I3254" s="5">
        <v>7170.1333000000004</v>
      </c>
      <c r="J3254">
        <v>1.9235883898829009</v>
      </c>
      <c r="K3254">
        <v>0.45426942664456954</v>
      </c>
    </row>
    <row r="3255" spans="1:11" x14ac:dyDescent="0.2">
      <c r="A3255" t="s">
        <v>15019</v>
      </c>
      <c r="B3255" t="s">
        <v>7153</v>
      </c>
      <c r="C3255" t="s">
        <v>7154</v>
      </c>
      <c r="D3255" t="s">
        <v>7155</v>
      </c>
      <c r="E3255" t="s">
        <v>15020</v>
      </c>
      <c r="F3255">
        <v>0.94430000000000003</v>
      </c>
      <c r="G3255" s="5">
        <v>12999.025</v>
      </c>
      <c r="H3255" s="5">
        <v>0</v>
      </c>
      <c r="I3255" s="5">
        <v>10325.409</v>
      </c>
      <c r="J3255">
        <v>0.62254354570237369</v>
      </c>
      <c r="K3255">
        <v>0.45428114580320905</v>
      </c>
    </row>
    <row r="3256" spans="1:11" x14ac:dyDescent="0.2">
      <c r="A3256" t="s">
        <v>5052</v>
      </c>
      <c r="B3256" t="s">
        <v>5053</v>
      </c>
      <c r="C3256" t="s">
        <v>11212</v>
      </c>
      <c r="D3256" t="s">
        <v>5054</v>
      </c>
      <c r="E3256" t="s">
        <v>16149</v>
      </c>
      <c r="F3256">
        <v>0.97360000000000002</v>
      </c>
      <c r="G3256" s="5">
        <v>22563.855</v>
      </c>
      <c r="H3256" s="5">
        <v>21840.73</v>
      </c>
      <c r="I3256" s="5">
        <v>21149.69</v>
      </c>
      <c r="J3256">
        <v>1.3476731550447527</v>
      </c>
      <c r="K3256">
        <v>0.45462669678177525</v>
      </c>
    </row>
    <row r="3257" spans="1:11" x14ac:dyDescent="0.2">
      <c r="A3257" t="s">
        <v>20202</v>
      </c>
      <c r="B3257" t="s">
        <v>5321</v>
      </c>
      <c r="C3257" t="s">
        <v>8340</v>
      </c>
      <c r="D3257" t="s">
        <v>5322</v>
      </c>
      <c r="E3257" t="s">
        <v>20203</v>
      </c>
      <c r="F3257">
        <v>1</v>
      </c>
      <c r="G3257" s="5">
        <v>74238.8</v>
      </c>
      <c r="H3257" s="5">
        <v>66302.804999999993</v>
      </c>
      <c r="I3257" s="5">
        <v>94861.82</v>
      </c>
      <c r="J3257">
        <v>0.8793641978553508</v>
      </c>
      <c r="K3257">
        <v>0.45506068139514427</v>
      </c>
    </row>
    <row r="3258" spans="1:11" x14ac:dyDescent="0.2">
      <c r="A3258" t="s">
        <v>20020</v>
      </c>
      <c r="B3258" t="s">
        <v>8888</v>
      </c>
      <c r="C3258" t="s">
        <v>8889</v>
      </c>
      <c r="D3258" t="s">
        <v>8890</v>
      </c>
      <c r="E3258" t="s">
        <v>20021</v>
      </c>
      <c r="F3258">
        <v>0.9657</v>
      </c>
      <c r="G3258" s="5">
        <v>8716.0059999999994</v>
      </c>
      <c r="H3258" s="5">
        <v>10467.745999999999</v>
      </c>
      <c r="I3258" s="5">
        <v>10527.262000000001</v>
      </c>
      <c r="J3258">
        <v>1.0822053915665022</v>
      </c>
      <c r="K3258">
        <v>0.45575794132214575</v>
      </c>
    </row>
    <row r="3259" spans="1:11" x14ac:dyDescent="0.2">
      <c r="A3259" t="s">
        <v>13522</v>
      </c>
      <c r="B3259" t="s">
        <v>6487</v>
      </c>
      <c r="C3259" t="s">
        <v>7443</v>
      </c>
      <c r="D3259" t="s">
        <v>6488</v>
      </c>
      <c r="E3259" t="s">
        <v>13523</v>
      </c>
      <c r="F3259">
        <v>0.94499999999999995</v>
      </c>
      <c r="G3259" s="5">
        <v>4115.1073999999999</v>
      </c>
      <c r="H3259" s="5">
        <v>9347.107</v>
      </c>
      <c r="I3259" s="5">
        <v>0</v>
      </c>
      <c r="J3259">
        <v>0.6239328997410164</v>
      </c>
      <c r="K3259">
        <v>0.45623650724032283</v>
      </c>
    </row>
    <row r="3260" spans="1:11" x14ac:dyDescent="0.2">
      <c r="A3260" t="s">
        <v>5729</v>
      </c>
      <c r="B3260" t="s">
        <v>5730</v>
      </c>
      <c r="C3260" t="s">
        <v>8920</v>
      </c>
      <c r="D3260" t="s">
        <v>5731</v>
      </c>
      <c r="E3260" t="s">
        <v>8921</v>
      </c>
      <c r="F3260">
        <v>1</v>
      </c>
      <c r="G3260" s="5">
        <v>7235.8440000000001</v>
      </c>
      <c r="H3260" s="5">
        <v>7285.0614999999998</v>
      </c>
      <c r="I3260" s="5">
        <v>7222.3573999999999</v>
      </c>
      <c r="J3260">
        <v>1.0457783089914858</v>
      </c>
      <c r="K3260">
        <v>0.45649308094318547</v>
      </c>
    </row>
    <row r="3261" spans="1:11" x14ac:dyDescent="0.2">
      <c r="A3261" t="s">
        <v>17465</v>
      </c>
      <c r="B3261" t="s">
        <v>5460</v>
      </c>
      <c r="C3261" t="s">
        <v>7645</v>
      </c>
      <c r="D3261" t="s">
        <v>5461</v>
      </c>
      <c r="E3261" t="s">
        <v>17466</v>
      </c>
      <c r="F3261">
        <v>0.97289999999999999</v>
      </c>
      <c r="G3261" s="5">
        <v>63913.7</v>
      </c>
      <c r="H3261" s="5">
        <v>52457.824000000001</v>
      </c>
      <c r="I3261" s="5">
        <v>67822.73</v>
      </c>
      <c r="J3261">
        <v>1.0950900385909403</v>
      </c>
      <c r="K3261">
        <v>0.45666003248686615</v>
      </c>
    </row>
    <row r="3262" spans="1:11" x14ac:dyDescent="0.2">
      <c r="A3262" t="s">
        <v>19484</v>
      </c>
      <c r="B3262" t="s">
        <v>5983</v>
      </c>
      <c r="C3262" t="s">
        <v>6160</v>
      </c>
      <c r="D3262" t="s">
        <v>5984</v>
      </c>
      <c r="E3262" t="s">
        <v>19485</v>
      </c>
      <c r="F3262">
        <v>0.94330000000000003</v>
      </c>
      <c r="G3262" s="5">
        <v>2905.4591999999998</v>
      </c>
      <c r="H3262" s="5">
        <v>8452.7705000000005</v>
      </c>
      <c r="I3262" s="5">
        <v>5309.0775999999996</v>
      </c>
      <c r="J3262">
        <v>0.78831256857523635</v>
      </c>
      <c r="K3262">
        <v>0.45763286703219697</v>
      </c>
    </row>
    <row r="3263" spans="1:11" x14ac:dyDescent="0.2">
      <c r="A3263" t="s">
        <v>11846</v>
      </c>
      <c r="B3263" t="s">
        <v>8200</v>
      </c>
      <c r="C3263" t="s">
        <v>8201</v>
      </c>
      <c r="D3263" t="s">
        <v>8202</v>
      </c>
      <c r="E3263" t="s">
        <v>11847</v>
      </c>
      <c r="F3263">
        <v>0.97440000000000004</v>
      </c>
      <c r="G3263" s="5">
        <v>36888.125</v>
      </c>
      <c r="H3263" s="5">
        <v>38411.440000000002</v>
      </c>
      <c r="I3263" s="5">
        <v>54595.207000000002</v>
      </c>
      <c r="J3263">
        <v>0.88612783959804753</v>
      </c>
      <c r="K3263">
        <v>0.45767849228892132</v>
      </c>
    </row>
    <row r="3264" spans="1:11" x14ac:dyDescent="0.2">
      <c r="A3264" t="s">
        <v>5828</v>
      </c>
      <c r="B3264" t="s">
        <v>5829</v>
      </c>
      <c r="C3264" t="s">
        <v>9118</v>
      </c>
      <c r="D3264" t="s">
        <v>5830</v>
      </c>
      <c r="E3264" t="s">
        <v>9119</v>
      </c>
      <c r="F3264">
        <v>0.97519999999999996</v>
      </c>
      <c r="G3264" s="5">
        <v>11088.929</v>
      </c>
      <c r="H3264" s="5">
        <v>9919.6370000000006</v>
      </c>
      <c r="I3264" s="5">
        <v>10478.629999999999</v>
      </c>
      <c r="J3264">
        <v>0.9323539063940508</v>
      </c>
      <c r="K3264">
        <v>0.45787392999023846</v>
      </c>
    </row>
    <row r="3265" spans="1:11" x14ac:dyDescent="0.2">
      <c r="A3265" t="s">
        <v>9057</v>
      </c>
      <c r="B3265" t="s">
        <v>1475</v>
      </c>
      <c r="C3265" t="s">
        <v>9058</v>
      </c>
      <c r="D3265" t="s">
        <v>1466</v>
      </c>
      <c r="E3265" t="s">
        <v>9059</v>
      </c>
      <c r="F3265">
        <v>0.89500000000000002</v>
      </c>
      <c r="G3265" s="5">
        <v>18798.851999999999</v>
      </c>
      <c r="H3265" s="5">
        <v>680.41296</v>
      </c>
      <c r="I3265" s="5">
        <v>18708.271000000001</v>
      </c>
      <c r="J3265">
        <v>0.71245618242353637</v>
      </c>
      <c r="K3265">
        <v>0.45819339890985861</v>
      </c>
    </row>
    <row r="3266" spans="1:11" x14ac:dyDescent="0.2">
      <c r="A3266" t="s">
        <v>18869</v>
      </c>
      <c r="B3266" t="s">
        <v>18870</v>
      </c>
      <c r="C3266" t="s">
        <v>18871</v>
      </c>
      <c r="D3266" t="s">
        <v>18872</v>
      </c>
      <c r="E3266" t="s">
        <v>18873</v>
      </c>
      <c r="F3266">
        <v>1</v>
      </c>
      <c r="G3266" s="5">
        <v>35557.355000000003</v>
      </c>
      <c r="H3266" s="5">
        <v>20700.523000000001</v>
      </c>
      <c r="I3266" s="5">
        <v>24805.4</v>
      </c>
      <c r="J3266">
        <v>0.71596926416836482</v>
      </c>
      <c r="K3266">
        <v>0.45820980565751779</v>
      </c>
    </row>
    <row r="3267" spans="1:11" x14ac:dyDescent="0.2">
      <c r="A3267" t="s">
        <v>15519</v>
      </c>
      <c r="B3267" t="s">
        <v>5198</v>
      </c>
      <c r="C3267" t="s">
        <v>7718</v>
      </c>
      <c r="D3267" t="s">
        <v>5199</v>
      </c>
      <c r="E3267" t="s">
        <v>15520</v>
      </c>
      <c r="F3267">
        <v>0.97360000000000002</v>
      </c>
      <c r="G3267" s="5">
        <v>31522.495999999999</v>
      </c>
      <c r="H3267" s="5">
        <v>45086.438000000002</v>
      </c>
      <c r="I3267" s="5">
        <v>32345.03</v>
      </c>
      <c r="J3267">
        <v>0.90229167702359636</v>
      </c>
      <c r="K3267">
        <v>0.45821364118983665</v>
      </c>
    </row>
    <row r="3268" spans="1:11" x14ac:dyDescent="0.2">
      <c r="A3268" t="s">
        <v>20835</v>
      </c>
      <c r="B3268" t="s">
        <v>12499</v>
      </c>
      <c r="C3268" t="s">
        <v>12500</v>
      </c>
      <c r="D3268" t="s">
        <v>12501</v>
      </c>
      <c r="E3268" t="s">
        <v>20836</v>
      </c>
      <c r="F3268">
        <v>0.96699999999999997</v>
      </c>
      <c r="G3268" s="5">
        <v>3354.5774000000001</v>
      </c>
      <c r="H3268" s="5">
        <v>7947.9477999999999</v>
      </c>
      <c r="I3268" s="5">
        <v>10287.016</v>
      </c>
      <c r="J3268">
        <v>0.80700766673575652</v>
      </c>
      <c r="K3268">
        <v>0.45823974365768028</v>
      </c>
    </row>
    <row r="3269" spans="1:11" x14ac:dyDescent="0.2">
      <c r="A3269" t="s">
        <v>18412</v>
      </c>
      <c r="B3269" t="s">
        <v>5743</v>
      </c>
      <c r="C3269" t="s">
        <v>9327</v>
      </c>
      <c r="D3269" t="s">
        <v>5744</v>
      </c>
      <c r="E3269" t="s">
        <v>18413</v>
      </c>
      <c r="F3269">
        <v>1</v>
      </c>
      <c r="G3269" s="5">
        <v>35721.81</v>
      </c>
      <c r="H3269" s="5">
        <v>48800.959999999999</v>
      </c>
      <c r="I3269" s="5">
        <v>25368.407999999999</v>
      </c>
      <c r="J3269">
        <v>1.2389445955756249</v>
      </c>
      <c r="K3269">
        <v>0.45826073970031606</v>
      </c>
    </row>
    <row r="3270" spans="1:11" x14ac:dyDescent="0.2">
      <c r="A3270" t="s">
        <v>10475</v>
      </c>
      <c r="B3270" t="s">
        <v>10476</v>
      </c>
      <c r="C3270" t="s">
        <v>10477</v>
      </c>
      <c r="D3270" t="s">
        <v>10478</v>
      </c>
      <c r="E3270" t="s">
        <v>10479</v>
      </c>
      <c r="F3270">
        <v>0.92649999999999999</v>
      </c>
      <c r="G3270" s="5">
        <v>13717.091</v>
      </c>
      <c r="H3270" s="5">
        <v>27576.440999999999</v>
      </c>
      <c r="I3270" s="5">
        <v>15228.526</v>
      </c>
      <c r="J3270">
        <v>1.6077715115593907</v>
      </c>
      <c r="K3270">
        <v>0.45828412098518712</v>
      </c>
    </row>
    <row r="3271" spans="1:11" x14ac:dyDescent="0.2">
      <c r="A3271" t="s">
        <v>19197</v>
      </c>
      <c r="B3271" t="s">
        <v>19198</v>
      </c>
      <c r="C3271" t="s">
        <v>19199</v>
      </c>
      <c r="D3271" t="s">
        <v>19200</v>
      </c>
      <c r="E3271" t="s">
        <v>19201</v>
      </c>
      <c r="F3271">
        <v>0.96799999999999997</v>
      </c>
      <c r="G3271" s="5">
        <v>4145.4306999999999</v>
      </c>
      <c r="H3271" s="5">
        <v>8539.1779999999999</v>
      </c>
      <c r="I3271" s="5">
        <v>7574.1836000000003</v>
      </c>
      <c r="J3271">
        <v>1.1953976394504737</v>
      </c>
      <c r="K3271">
        <v>0.45855355859217434</v>
      </c>
    </row>
    <row r="3272" spans="1:11" x14ac:dyDescent="0.2">
      <c r="A3272" t="s">
        <v>18142</v>
      </c>
      <c r="B3272" t="s">
        <v>5787</v>
      </c>
      <c r="C3272" t="s">
        <v>7663</v>
      </c>
      <c r="D3272" t="s">
        <v>5788</v>
      </c>
      <c r="E3272" t="s">
        <v>18143</v>
      </c>
      <c r="F3272">
        <v>0.95660000000000001</v>
      </c>
      <c r="G3272" s="5">
        <v>7028.5923000000003</v>
      </c>
      <c r="H3272" s="5">
        <v>5210.8950000000004</v>
      </c>
      <c r="I3272" s="5">
        <v>25585.695</v>
      </c>
      <c r="J3272">
        <v>1.7714408073741039</v>
      </c>
      <c r="K3272">
        <v>0.45859533455958512</v>
      </c>
    </row>
    <row r="3273" spans="1:11" x14ac:dyDescent="0.2">
      <c r="A3273" t="s">
        <v>11754</v>
      </c>
      <c r="B3273" t="s">
        <v>7422</v>
      </c>
      <c r="C3273" t="s">
        <v>7423</v>
      </c>
      <c r="D3273" t="s">
        <v>7424</v>
      </c>
      <c r="E3273" t="s">
        <v>11755</v>
      </c>
      <c r="F3273">
        <v>0.97219999999999995</v>
      </c>
      <c r="G3273" s="5">
        <v>6980.0860000000002</v>
      </c>
      <c r="H3273" s="5">
        <v>10747.061</v>
      </c>
      <c r="I3273" s="5">
        <v>12772.003000000001</v>
      </c>
      <c r="J3273">
        <v>1.2152452824805815</v>
      </c>
      <c r="K3273">
        <v>0.45860577597193042</v>
      </c>
    </row>
    <row r="3274" spans="1:11" x14ac:dyDescent="0.2">
      <c r="A3274" t="s">
        <v>14831</v>
      </c>
      <c r="B3274" t="s">
        <v>14832</v>
      </c>
      <c r="C3274" t="s">
        <v>14833</v>
      </c>
      <c r="D3274" t="s">
        <v>14834</v>
      </c>
      <c r="E3274" t="s">
        <v>14835</v>
      </c>
      <c r="F3274">
        <v>0.97189999999999999</v>
      </c>
      <c r="G3274" s="5">
        <v>25721.828000000001</v>
      </c>
      <c r="H3274" s="5">
        <v>33397.836000000003</v>
      </c>
      <c r="I3274" s="5">
        <v>31068.208999999999</v>
      </c>
      <c r="J3274">
        <v>0.91587884486379967</v>
      </c>
      <c r="K3274">
        <v>0.45861209840170652</v>
      </c>
    </row>
    <row r="3275" spans="1:11" x14ac:dyDescent="0.2">
      <c r="A3275" t="s">
        <v>16088</v>
      </c>
      <c r="B3275" t="s">
        <v>6665</v>
      </c>
      <c r="C3275" t="s">
        <v>7769</v>
      </c>
      <c r="D3275" t="s">
        <v>6666</v>
      </c>
      <c r="E3275" t="s">
        <v>16089</v>
      </c>
      <c r="F3275">
        <v>0.96879999999999999</v>
      </c>
      <c r="G3275" s="5">
        <v>99006.35</v>
      </c>
      <c r="H3275" s="5">
        <v>91638.68</v>
      </c>
      <c r="I3275" s="5">
        <v>139818.35999999999</v>
      </c>
      <c r="J3275">
        <v>0.8772850464626325</v>
      </c>
      <c r="K3275">
        <v>0.45884327382023338</v>
      </c>
    </row>
    <row r="3276" spans="1:11" x14ac:dyDescent="0.2">
      <c r="A3276" t="s">
        <v>20883</v>
      </c>
      <c r="B3276" t="s">
        <v>15522</v>
      </c>
      <c r="C3276" t="s">
        <v>15523</v>
      </c>
      <c r="D3276" t="s">
        <v>15524</v>
      </c>
      <c r="E3276" t="s">
        <v>20884</v>
      </c>
      <c r="F3276">
        <v>0.9667</v>
      </c>
      <c r="G3276" s="5">
        <v>16095.245000000001</v>
      </c>
      <c r="H3276" s="5">
        <v>24268.445</v>
      </c>
      <c r="I3276" s="5">
        <v>24501.351999999999</v>
      </c>
      <c r="J3276">
        <v>1.1225509532928768</v>
      </c>
      <c r="K3276">
        <v>0.45902561168767181</v>
      </c>
    </row>
    <row r="3277" spans="1:11" x14ac:dyDescent="0.2">
      <c r="A3277" t="s">
        <v>19071</v>
      </c>
      <c r="B3277" t="s">
        <v>7067</v>
      </c>
      <c r="C3277" t="s">
        <v>7068</v>
      </c>
      <c r="D3277" t="s">
        <v>7069</v>
      </c>
      <c r="E3277" t="s">
        <v>19072</v>
      </c>
      <c r="F3277">
        <v>0.97529999999999994</v>
      </c>
      <c r="G3277" s="5">
        <v>84816.82</v>
      </c>
      <c r="H3277" s="5">
        <v>80009.070000000007</v>
      </c>
      <c r="I3277" s="5">
        <v>79056.36</v>
      </c>
      <c r="J3277">
        <v>0.97104755339404303</v>
      </c>
      <c r="K3277">
        <v>0.45906049227678125</v>
      </c>
    </row>
    <row r="3278" spans="1:11" x14ac:dyDescent="0.2">
      <c r="A3278" t="s">
        <v>19766</v>
      </c>
      <c r="B3278" t="s">
        <v>8621</v>
      </c>
      <c r="C3278" t="s">
        <v>8622</v>
      </c>
      <c r="D3278" t="s">
        <v>8623</v>
      </c>
      <c r="E3278" t="s">
        <v>19767</v>
      </c>
      <c r="F3278">
        <v>0.94750000000000001</v>
      </c>
      <c r="G3278" s="5">
        <v>39686.639999999999</v>
      </c>
      <c r="H3278" s="5">
        <v>19324.103999999999</v>
      </c>
      <c r="I3278" s="5">
        <v>33575.855000000003</v>
      </c>
      <c r="J3278">
        <v>0.74365773157875714</v>
      </c>
      <c r="K3278">
        <v>0.45953147732256133</v>
      </c>
    </row>
    <row r="3279" spans="1:11" x14ac:dyDescent="0.2">
      <c r="A3279" t="s">
        <v>18817</v>
      </c>
      <c r="B3279" t="s">
        <v>5198</v>
      </c>
      <c r="C3279" t="s">
        <v>7718</v>
      </c>
      <c r="D3279" t="s">
        <v>5199</v>
      </c>
      <c r="E3279" t="s">
        <v>18818</v>
      </c>
      <c r="F3279">
        <v>0.93659999999999999</v>
      </c>
      <c r="G3279" s="5">
        <v>9387.0249999999996</v>
      </c>
      <c r="H3279" s="5">
        <v>4931.8573999999999</v>
      </c>
      <c r="I3279" s="5">
        <v>2181.5495999999998</v>
      </c>
      <c r="J3279">
        <v>2.0344958606861052</v>
      </c>
      <c r="K3279">
        <v>0.45975961719924918</v>
      </c>
    </row>
    <row r="3280" spans="1:11" x14ac:dyDescent="0.2">
      <c r="A3280" t="s">
        <v>15840</v>
      </c>
      <c r="B3280" t="s">
        <v>5739</v>
      </c>
      <c r="C3280" t="s">
        <v>7942</v>
      </c>
      <c r="D3280" t="s">
        <v>5740</v>
      </c>
      <c r="E3280" t="s">
        <v>15841</v>
      </c>
      <c r="F3280">
        <v>0.97360000000000002</v>
      </c>
      <c r="G3280" s="5">
        <v>11391.605</v>
      </c>
      <c r="H3280" s="5">
        <v>12880.370999999999</v>
      </c>
      <c r="I3280" s="5">
        <v>12953.031999999999</v>
      </c>
      <c r="J3280">
        <v>1.0584023294456451</v>
      </c>
      <c r="K3280">
        <v>0.45996811407933258</v>
      </c>
    </row>
    <row r="3281" spans="1:11" x14ac:dyDescent="0.2">
      <c r="A3281" t="s">
        <v>21192</v>
      </c>
      <c r="B3281" t="s">
        <v>6521</v>
      </c>
      <c r="C3281" t="s">
        <v>7535</v>
      </c>
      <c r="D3281" t="s">
        <v>6522</v>
      </c>
      <c r="E3281" t="s">
        <v>21193</v>
      </c>
      <c r="F3281">
        <v>0.97419999999999995</v>
      </c>
      <c r="G3281" s="5">
        <v>31735.675999999999</v>
      </c>
      <c r="H3281" s="5">
        <v>32038.75</v>
      </c>
      <c r="I3281" s="5">
        <v>46019.199999999997</v>
      </c>
      <c r="J3281">
        <v>0.88446864656558721</v>
      </c>
      <c r="K3281">
        <v>0.46001372439783039</v>
      </c>
    </row>
    <row r="3282" spans="1:11" x14ac:dyDescent="0.2">
      <c r="A3282" t="s">
        <v>7911</v>
      </c>
      <c r="B3282" t="s">
        <v>6738</v>
      </c>
      <c r="C3282" t="s">
        <v>7912</v>
      </c>
      <c r="D3282" t="s">
        <v>6739</v>
      </c>
      <c r="E3282" t="s">
        <v>7913</v>
      </c>
      <c r="F3282">
        <v>0.97299999999999998</v>
      </c>
      <c r="G3282" s="5">
        <v>5430.6854999999996</v>
      </c>
      <c r="H3282" s="5">
        <v>5578.7837</v>
      </c>
      <c r="I3282" s="5">
        <v>4561.7780000000002</v>
      </c>
      <c r="J3282">
        <v>0.94116957868832785</v>
      </c>
      <c r="K3282">
        <v>0.46008722677592989</v>
      </c>
    </row>
    <row r="3283" spans="1:11" x14ac:dyDescent="0.2">
      <c r="A3283" t="s">
        <v>13916</v>
      </c>
      <c r="B3283" t="s">
        <v>13577</v>
      </c>
      <c r="C3283" t="s">
        <v>13578</v>
      </c>
      <c r="D3283" t="s">
        <v>13579</v>
      </c>
      <c r="E3283" t="s">
        <v>13917</v>
      </c>
      <c r="F3283">
        <v>0.91349999999999998</v>
      </c>
      <c r="G3283" s="5">
        <v>0</v>
      </c>
      <c r="H3283" s="5">
        <v>65067.065999999999</v>
      </c>
      <c r="I3283" s="5">
        <v>155214.66</v>
      </c>
      <c r="J3283">
        <v>2.4884221834750768</v>
      </c>
      <c r="K3283">
        <v>0.46022285954766873</v>
      </c>
    </row>
    <row r="3284" spans="1:11" x14ac:dyDescent="0.2">
      <c r="A3284" t="s">
        <v>17494</v>
      </c>
      <c r="B3284" t="s">
        <v>17495</v>
      </c>
      <c r="C3284" t="s">
        <v>17496</v>
      </c>
      <c r="D3284" t="s">
        <v>17497</v>
      </c>
      <c r="E3284" t="s">
        <v>17498</v>
      </c>
      <c r="F3284">
        <v>0.9718</v>
      </c>
      <c r="G3284" s="5">
        <v>26237.02</v>
      </c>
      <c r="H3284" s="5">
        <v>17173.463</v>
      </c>
      <c r="I3284" s="5">
        <v>23169.607</v>
      </c>
      <c r="J3284">
        <v>1.1291764590396964</v>
      </c>
      <c r="K3284">
        <v>0.46060180105940202</v>
      </c>
    </row>
    <row r="3285" spans="1:11" x14ac:dyDescent="0.2">
      <c r="A3285" t="s">
        <v>20188</v>
      </c>
      <c r="B3285" t="s">
        <v>5739</v>
      </c>
      <c r="C3285" t="s">
        <v>7942</v>
      </c>
      <c r="D3285" t="s">
        <v>5740</v>
      </c>
      <c r="E3285" t="s">
        <v>20189</v>
      </c>
      <c r="F3285">
        <v>1</v>
      </c>
      <c r="G3285" s="5">
        <v>95640.41</v>
      </c>
      <c r="H3285" s="5">
        <v>194496.48</v>
      </c>
      <c r="I3285" s="5">
        <v>180920.95</v>
      </c>
      <c r="J3285">
        <v>0.82493670438954814</v>
      </c>
      <c r="K3285">
        <v>0.46061296428172699</v>
      </c>
    </row>
    <row r="3286" spans="1:11" x14ac:dyDescent="0.2">
      <c r="A3286" t="s">
        <v>20190</v>
      </c>
      <c r="B3286" t="s">
        <v>5739</v>
      </c>
      <c r="C3286" t="s">
        <v>7942</v>
      </c>
      <c r="D3286" t="s">
        <v>5740</v>
      </c>
      <c r="E3286" t="s">
        <v>20189</v>
      </c>
      <c r="F3286">
        <v>1</v>
      </c>
      <c r="G3286" s="5">
        <v>95640.41</v>
      </c>
      <c r="H3286" s="5">
        <v>194496.48</v>
      </c>
      <c r="I3286" s="5">
        <v>180920.95</v>
      </c>
      <c r="J3286">
        <v>0.82493670438954814</v>
      </c>
      <c r="K3286">
        <v>0.46061296428172699</v>
      </c>
    </row>
    <row r="3287" spans="1:11" x14ac:dyDescent="0.2">
      <c r="A3287" t="s">
        <v>8811</v>
      </c>
      <c r="B3287" t="s">
        <v>8812</v>
      </c>
      <c r="C3287" t="s">
        <v>8813</v>
      </c>
      <c r="D3287" t="s">
        <v>8814</v>
      </c>
      <c r="E3287" t="s">
        <v>8815</v>
      </c>
      <c r="F3287">
        <v>1</v>
      </c>
      <c r="G3287" s="5">
        <v>44296.383000000002</v>
      </c>
      <c r="H3287" s="5">
        <v>37855.11</v>
      </c>
      <c r="I3287" s="5">
        <v>30181.613000000001</v>
      </c>
      <c r="J3287">
        <v>0.89651536276623156</v>
      </c>
      <c r="K3287">
        <v>0.46071573831867568</v>
      </c>
    </row>
    <row r="3288" spans="1:11" x14ac:dyDescent="0.2">
      <c r="A3288" t="s">
        <v>17976</v>
      </c>
      <c r="B3288" t="s">
        <v>13008</v>
      </c>
      <c r="C3288" t="s">
        <v>13009</v>
      </c>
      <c r="D3288" t="s">
        <v>13010</v>
      </c>
      <c r="E3288" t="s">
        <v>17977</v>
      </c>
      <c r="F3288">
        <v>0.9506</v>
      </c>
      <c r="G3288" s="5">
        <v>9160.8649999999998</v>
      </c>
      <c r="H3288" s="5">
        <v>11391.460999999999</v>
      </c>
      <c r="I3288" s="5">
        <v>4855.098</v>
      </c>
      <c r="J3288">
        <v>1.4960243640816098</v>
      </c>
      <c r="K3288">
        <v>0.46086386528115481</v>
      </c>
    </row>
    <row r="3289" spans="1:11" x14ac:dyDescent="0.2">
      <c r="A3289" t="s">
        <v>14268</v>
      </c>
      <c r="B3289" t="s">
        <v>5546</v>
      </c>
      <c r="C3289" t="s">
        <v>7160</v>
      </c>
      <c r="D3289" t="s">
        <v>5547</v>
      </c>
      <c r="E3289" t="s">
        <v>14269</v>
      </c>
      <c r="F3289">
        <v>0.97319999999999995</v>
      </c>
      <c r="G3289" s="5">
        <v>24547.54</v>
      </c>
      <c r="H3289" s="5">
        <v>52343.434000000001</v>
      </c>
      <c r="I3289" s="5">
        <v>34908.366999999998</v>
      </c>
      <c r="J3289">
        <v>0.79864361939992512</v>
      </c>
      <c r="K3289">
        <v>0.4609173473835147</v>
      </c>
    </row>
    <row r="3290" spans="1:11" x14ac:dyDescent="0.2">
      <c r="A3290" t="s">
        <v>13890</v>
      </c>
      <c r="B3290" t="s">
        <v>13891</v>
      </c>
      <c r="C3290" t="s">
        <v>13892</v>
      </c>
      <c r="D3290" t="s">
        <v>13893</v>
      </c>
      <c r="E3290" t="s">
        <v>13894</v>
      </c>
      <c r="F3290">
        <v>0.95879999999999999</v>
      </c>
      <c r="G3290" s="5">
        <v>7097.8040000000001</v>
      </c>
      <c r="H3290" s="5">
        <v>0</v>
      </c>
      <c r="I3290" s="5">
        <v>4295.9459999999999</v>
      </c>
      <c r="J3290">
        <v>2.3054260852322219</v>
      </c>
      <c r="K3290">
        <v>0.46115545234514227</v>
      </c>
    </row>
    <row r="3291" spans="1:11" x14ac:dyDescent="0.2">
      <c r="A3291" t="s">
        <v>10205</v>
      </c>
      <c r="B3291" t="s">
        <v>7810</v>
      </c>
      <c r="C3291" t="s">
        <v>7811</v>
      </c>
      <c r="D3291" t="s">
        <v>7812</v>
      </c>
      <c r="E3291" t="s">
        <v>10206</v>
      </c>
      <c r="F3291">
        <v>0.92230000000000001</v>
      </c>
      <c r="G3291" s="5">
        <v>31810.29</v>
      </c>
      <c r="H3291" s="5">
        <v>14372.453</v>
      </c>
      <c r="I3291" s="5">
        <v>0</v>
      </c>
      <c r="J3291">
        <v>0.52053556524404043</v>
      </c>
      <c r="K3291">
        <v>0.46126517562605696</v>
      </c>
    </row>
    <row r="3292" spans="1:11" x14ac:dyDescent="0.2">
      <c r="A3292" t="s">
        <v>15417</v>
      </c>
      <c r="B3292" t="s">
        <v>15418</v>
      </c>
      <c r="C3292" t="s">
        <v>15419</v>
      </c>
      <c r="D3292" t="s">
        <v>15420</v>
      </c>
      <c r="E3292" t="s">
        <v>15421</v>
      </c>
      <c r="F3292">
        <v>1</v>
      </c>
      <c r="G3292" s="5">
        <v>10236.179</v>
      </c>
      <c r="H3292" s="5">
        <v>9203.1290000000008</v>
      </c>
      <c r="I3292" s="5">
        <v>8456.1929999999993</v>
      </c>
      <c r="J3292">
        <v>1.0668278894664542</v>
      </c>
      <c r="K3292">
        <v>0.46196165850224691</v>
      </c>
    </row>
    <row r="3293" spans="1:11" x14ac:dyDescent="0.2">
      <c r="A3293" t="s">
        <v>10246</v>
      </c>
      <c r="B3293" t="s">
        <v>6011</v>
      </c>
      <c r="C3293" t="s">
        <v>6252</v>
      </c>
      <c r="D3293" t="s">
        <v>6012</v>
      </c>
      <c r="E3293" t="s">
        <v>10247</v>
      </c>
      <c r="F3293">
        <v>0.78749999999999998</v>
      </c>
      <c r="G3293" s="5">
        <v>8430.4619999999995</v>
      </c>
      <c r="H3293" s="5">
        <v>5816.5339999999997</v>
      </c>
      <c r="I3293" s="5">
        <v>0</v>
      </c>
      <c r="J3293">
        <v>2.2605396520694185</v>
      </c>
      <c r="K3293">
        <v>0.46205643503678567</v>
      </c>
    </row>
    <row r="3294" spans="1:11" x14ac:dyDescent="0.2">
      <c r="A3294" t="s">
        <v>16748</v>
      </c>
      <c r="B3294" t="s">
        <v>7287</v>
      </c>
      <c r="C3294" t="s">
        <v>7288</v>
      </c>
      <c r="D3294" t="s">
        <v>7289</v>
      </c>
      <c r="E3294" t="s">
        <v>16749</v>
      </c>
      <c r="F3294">
        <v>1</v>
      </c>
      <c r="G3294" s="5">
        <v>0</v>
      </c>
      <c r="H3294" s="5">
        <v>16668.613000000001</v>
      </c>
      <c r="I3294" s="5">
        <v>0</v>
      </c>
      <c r="J3294">
        <v>0.4308797202186932</v>
      </c>
      <c r="K3294">
        <v>0.46207268285586039</v>
      </c>
    </row>
    <row r="3295" spans="1:11" x14ac:dyDescent="0.2">
      <c r="A3295" t="s">
        <v>8378</v>
      </c>
      <c r="B3295" t="s">
        <v>8379</v>
      </c>
      <c r="C3295" t="s">
        <v>8380</v>
      </c>
      <c r="D3295" t="s">
        <v>8381</v>
      </c>
      <c r="E3295" t="s">
        <v>8382</v>
      </c>
      <c r="F3295">
        <v>0.95099999999999996</v>
      </c>
      <c r="G3295" s="5">
        <v>13810.251</v>
      </c>
      <c r="H3295" s="5">
        <v>31377.543000000001</v>
      </c>
      <c r="I3295" s="5">
        <v>8298.1044999999995</v>
      </c>
      <c r="J3295">
        <v>0.72303510315997188</v>
      </c>
      <c r="K3295">
        <v>0.46231235327555215</v>
      </c>
    </row>
    <row r="3296" spans="1:11" x14ac:dyDescent="0.2">
      <c r="A3296" t="s">
        <v>5759</v>
      </c>
      <c r="B3296" t="s">
        <v>5113</v>
      </c>
      <c r="C3296" t="s">
        <v>6193</v>
      </c>
      <c r="D3296" t="s">
        <v>5114</v>
      </c>
      <c r="E3296" t="s">
        <v>6351</v>
      </c>
      <c r="F3296">
        <v>0.97240000000000004</v>
      </c>
      <c r="G3296" s="5">
        <v>21547.973000000002</v>
      </c>
      <c r="H3296" s="5">
        <v>36460.277000000002</v>
      </c>
      <c r="I3296" s="5">
        <v>29788.639999999999</v>
      </c>
      <c r="J3296">
        <v>0.8925667488463751</v>
      </c>
      <c r="K3296">
        <v>0.46274752303511651</v>
      </c>
    </row>
    <row r="3297" spans="1:11" x14ac:dyDescent="0.2">
      <c r="A3297" t="s">
        <v>19701</v>
      </c>
      <c r="B3297" t="s">
        <v>5379</v>
      </c>
      <c r="C3297" t="s">
        <v>6921</v>
      </c>
      <c r="D3297" t="s">
        <v>5380</v>
      </c>
      <c r="E3297" t="s">
        <v>19702</v>
      </c>
      <c r="F3297">
        <v>0.96879999999999999</v>
      </c>
      <c r="G3297" s="5">
        <v>7421.5820000000003</v>
      </c>
      <c r="H3297" s="5">
        <v>9570.7950000000001</v>
      </c>
      <c r="I3297" s="5">
        <v>17504.629000000001</v>
      </c>
      <c r="J3297">
        <v>0.78685468210501575</v>
      </c>
      <c r="K3297">
        <v>0.46296132338289686</v>
      </c>
    </row>
    <row r="3298" spans="1:11" x14ac:dyDescent="0.2">
      <c r="A3298" t="s">
        <v>15015</v>
      </c>
      <c r="B3298" t="s">
        <v>11499</v>
      </c>
      <c r="C3298" t="s">
        <v>11500</v>
      </c>
      <c r="D3298" t="s">
        <v>11501</v>
      </c>
      <c r="E3298" t="s">
        <v>15016</v>
      </c>
      <c r="F3298">
        <v>0.93059999999999998</v>
      </c>
      <c r="G3298" s="5">
        <v>0</v>
      </c>
      <c r="H3298" s="5">
        <v>32846.6</v>
      </c>
      <c r="I3298" s="5">
        <v>7456.3657000000003</v>
      </c>
      <c r="J3298">
        <v>0.6155345627387836</v>
      </c>
      <c r="K3298">
        <v>0.46313550403734266</v>
      </c>
    </row>
    <row r="3299" spans="1:11" x14ac:dyDescent="0.2">
      <c r="A3299" t="s">
        <v>16991</v>
      </c>
      <c r="B3299" t="s">
        <v>10486</v>
      </c>
      <c r="C3299" t="s">
        <v>10487</v>
      </c>
      <c r="D3299" t="s">
        <v>10488</v>
      </c>
      <c r="E3299" t="s">
        <v>16992</v>
      </c>
      <c r="F3299">
        <v>0.97219999999999995</v>
      </c>
      <c r="G3299" s="5">
        <v>98719.804999999993</v>
      </c>
      <c r="H3299" s="5">
        <v>116169.45</v>
      </c>
      <c r="I3299" s="5">
        <v>97508.31</v>
      </c>
      <c r="J3299">
        <v>0.89479058257078148</v>
      </c>
      <c r="K3299">
        <v>0.46317498069488194</v>
      </c>
    </row>
    <row r="3300" spans="1:11" x14ac:dyDescent="0.2">
      <c r="A3300" t="s">
        <v>14251</v>
      </c>
      <c r="B3300" t="s">
        <v>14252</v>
      </c>
      <c r="C3300" t="s">
        <v>14253</v>
      </c>
      <c r="D3300" t="s">
        <v>14254</v>
      </c>
      <c r="E3300" t="s">
        <v>14255</v>
      </c>
      <c r="F3300">
        <v>0.94450000000000001</v>
      </c>
      <c r="G3300" s="5">
        <v>0</v>
      </c>
      <c r="H3300" s="5">
        <v>5645.9110000000001</v>
      </c>
      <c r="I3300" s="5">
        <v>4570.0844999999999</v>
      </c>
      <c r="J3300">
        <v>0.67945548190225047</v>
      </c>
      <c r="K3300">
        <v>0.46322127604432017</v>
      </c>
    </row>
    <row r="3301" spans="1:11" x14ac:dyDescent="0.2">
      <c r="A3301" t="s">
        <v>14256</v>
      </c>
      <c r="B3301" t="s">
        <v>14252</v>
      </c>
      <c r="C3301" t="s">
        <v>14253</v>
      </c>
      <c r="D3301" t="s">
        <v>14254</v>
      </c>
      <c r="E3301" t="s">
        <v>14255</v>
      </c>
      <c r="F3301">
        <v>0.94479999999999997</v>
      </c>
      <c r="G3301" s="5">
        <v>0</v>
      </c>
      <c r="H3301" s="5">
        <v>5645.9110000000001</v>
      </c>
      <c r="I3301" s="5">
        <v>4570.0844999999999</v>
      </c>
      <c r="J3301">
        <v>0.67945548190225047</v>
      </c>
      <c r="K3301">
        <v>0.46322127604432017</v>
      </c>
    </row>
    <row r="3302" spans="1:11" x14ac:dyDescent="0.2">
      <c r="A3302" t="s">
        <v>20067</v>
      </c>
      <c r="B3302" t="s">
        <v>12545</v>
      </c>
      <c r="C3302" t="s">
        <v>12546</v>
      </c>
      <c r="D3302" t="s">
        <v>12547</v>
      </c>
      <c r="E3302" t="s">
        <v>20068</v>
      </c>
      <c r="F3302">
        <v>0.97160000000000002</v>
      </c>
      <c r="G3302" s="5">
        <v>22050.97</v>
      </c>
      <c r="H3302" s="5">
        <v>46574.616999999998</v>
      </c>
      <c r="I3302" s="5">
        <v>34099.46</v>
      </c>
      <c r="J3302">
        <v>0.78246375111221567</v>
      </c>
      <c r="K3302">
        <v>0.46352891209184405</v>
      </c>
    </row>
    <row r="3303" spans="1:11" x14ac:dyDescent="0.2">
      <c r="A3303" t="s">
        <v>13341</v>
      </c>
      <c r="B3303" t="s">
        <v>1446</v>
      </c>
      <c r="C3303" t="s">
        <v>12988</v>
      </c>
      <c r="D3303" t="s">
        <v>1440</v>
      </c>
      <c r="E3303" t="s">
        <v>13342</v>
      </c>
      <c r="F3303">
        <v>0.97660000000000002</v>
      </c>
      <c r="G3303" s="5">
        <v>45437.254000000001</v>
      </c>
      <c r="H3303" s="5">
        <v>60803.99</v>
      </c>
      <c r="I3303" s="5">
        <v>67665.820000000007</v>
      </c>
      <c r="J3303">
        <v>1.111380623633925</v>
      </c>
      <c r="K3303">
        <v>0.46367764506590831</v>
      </c>
    </row>
    <row r="3304" spans="1:11" x14ac:dyDescent="0.2">
      <c r="A3304" t="s">
        <v>21198</v>
      </c>
      <c r="B3304" t="s">
        <v>3735</v>
      </c>
      <c r="C3304" t="s">
        <v>21199</v>
      </c>
      <c r="D3304" t="s">
        <v>3726</v>
      </c>
      <c r="E3304" t="s">
        <v>21200</v>
      </c>
      <c r="F3304">
        <v>0.97609999999999997</v>
      </c>
      <c r="G3304" s="5">
        <v>11783.67</v>
      </c>
      <c r="H3304" s="5">
        <v>13633.630999999999</v>
      </c>
      <c r="I3304" s="5">
        <v>7816.9269999999997</v>
      </c>
      <c r="J3304">
        <v>0.85467361613336224</v>
      </c>
      <c r="K3304">
        <v>0.46445711368425718</v>
      </c>
    </row>
    <row r="3305" spans="1:11" x14ac:dyDescent="0.2">
      <c r="A3305" t="s">
        <v>14911</v>
      </c>
      <c r="B3305" t="s">
        <v>14912</v>
      </c>
      <c r="C3305" t="s">
        <v>14913</v>
      </c>
      <c r="D3305" t="s">
        <v>14914</v>
      </c>
      <c r="E3305" t="s">
        <v>14915</v>
      </c>
      <c r="F3305">
        <v>0.96640000000000004</v>
      </c>
      <c r="G3305" s="5">
        <v>0</v>
      </c>
      <c r="H3305" s="5">
        <v>3057.395</v>
      </c>
      <c r="I3305" s="5">
        <v>0</v>
      </c>
      <c r="J3305">
        <v>0.45291899764391075</v>
      </c>
      <c r="K3305">
        <v>0.46506995583689759</v>
      </c>
    </row>
    <row r="3306" spans="1:11" x14ac:dyDescent="0.2">
      <c r="A3306" t="s">
        <v>10233</v>
      </c>
      <c r="B3306" t="s">
        <v>8157</v>
      </c>
      <c r="C3306" t="s">
        <v>8158</v>
      </c>
      <c r="D3306" t="s">
        <v>8159</v>
      </c>
      <c r="E3306" t="s">
        <v>10234</v>
      </c>
      <c r="F3306">
        <v>0.97599999999999998</v>
      </c>
      <c r="G3306" s="5">
        <v>3760.3809999999999</v>
      </c>
      <c r="H3306" s="5">
        <v>3017.6291999999999</v>
      </c>
      <c r="I3306" s="5">
        <v>0</v>
      </c>
      <c r="J3306">
        <v>0.66215651940030207</v>
      </c>
      <c r="K3306">
        <v>0.46518389065304777</v>
      </c>
    </row>
    <row r="3307" spans="1:11" x14ac:dyDescent="0.2">
      <c r="A3307" t="s">
        <v>9062</v>
      </c>
      <c r="B3307" t="s">
        <v>6043</v>
      </c>
      <c r="C3307" t="s">
        <v>6382</v>
      </c>
      <c r="D3307" t="s">
        <v>6044</v>
      </c>
      <c r="E3307" t="s">
        <v>9063</v>
      </c>
      <c r="F3307">
        <v>0.97119999999999995</v>
      </c>
      <c r="G3307" s="5">
        <v>28713.09</v>
      </c>
      <c r="H3307" s="5">
        <v>28846.026999999998</v>
      </c>
      <c r="I3307" s="5">
        <v>25110.456999999999</v>
      </c>
      <c r="J3307">
        <v>0.93382350565724659</v>
      </c>
      <c r="K3307">
        <v>0.46525074168178626</v>
      </c>
    </row>
    <row r="3308" spans="1:11" x14ac:dyDescent="0.2">
      <c r="A3308" t="s">
        <v>11140</v>
      </c>
      <c r="B3308" t="s">
        <v>5493</v>
      </c>
      <c r="C3308" t="s">
        <v>11141</v>
      </c>
      <c r="D3308" t="s">
        <v>5494</v>
      </c>
      <c r="E3308" t="s">
        <v>11142</v>
      </c>
      <c r="F3308">
        <v>0.95069999999999999</v>
      </c>
      <c r="G3308" s="5">
        <v>0</v>
      </c>
      <c r="H3308" s="5">
        <v>17211.52</v>
      </c>
      <c r="I3308" s="5">
        <v>9640.0689999999995</v>
      </c>
      <c r="J3308">
        <v>2.0560011305269676</v>
      </c>
      <c r="K3308">
        <v>0.46528990371743228</v>
      </c>
    </row>
    <row r="3309" spans="1:11" x14ac:dyDescent="0.2">
      <c r="A3309" t="s">
        <v>9286</v>
      </c>
      <c r="B3309" t="s">
        <v>9287</v>
      </c>
      <c r="C3309" t="s">
        <v>9288</v>
      </c>
      <c r="D3309" t="s">
        <v>9289</v>
      </c>
      <c r="E3309" t="s">
        <v>9290</v>
      </c>
      <c r="F3309">
        <v>0.94299999999999995</v>
      </c>
      <c r="G3309" s="5">
        <v>9216.6569999999992</v>
      </c>
      <c r="H3309" s="5">
        <v>38387.366999999998</v>
      </c>
      <c r="I3309" s="5">
        <v>22798.361000000001</v>
      </c>
      <c r="J3309">
        <v>1.6494486693734514</v>
      </c>
      <c r="K3309">
        <v>0.4655019045522103</v>
      </c>
    </row>
    <row r="3310" spans="1:11" x14ac:dyDescent="0.2">
      <c r="A3310" t="s">
        <v>10168</v>
      </c>
      <c r="B3310" t="s">
        <v>4371</v>
      </c>
      <c r="C3310" t="s">
        <v>10169</v>
      </c>
      <c r="D3310" t="s">
        <v>4360</v>
      </c>
      <c r="E3310" t="s">
        <v>10170</v>
      </c>
      <c r="F3310">
        <v>0.97309999999999997</v>
      </c>
      <c r="G3310" s="5">
        <v>12211.565000000001</v>
      </c>
      <c r="H3310" s="5">
        <v>15355.609</v>
      </c>
      <c r="I3310" s="5">
        <v>9509.0630000000001</v>
      </c>
      <c r="J3310">
        <v>0.87752533661884902</v>
      </c>
      <c r="K3310">
        <v>0.46600950795296409</v>
      </c>
    </row>
    <row r="3311" spans="1:11" x14ac:dyDescent="0.2">
      <c r="A3311" t="s">
        <v>16235</v>
      </c>
      <c r="B3311" t="s">
        <v>13860</v>
      </c>
      <c r="C3311" t="s">
        <v>13861</v>
      </c>
      <c r="D3311" t="s">
        <v>13862</v>
      </c>
      <c r="E3311" t="s">
        <v>16236</v>
      </c>
      <c r="F3311">
        <v>0.9718</v>
      </c>
      <c r="G3311" s="5">
        <v>28365.543000000001</v>
      </c>
      <c r="H3311" s="5">
        <v>24061.78</v>
      </c>
      <c r="I3311" s="5">
        <v>23506.993999999999</v>
      </c>
      <c r="J3311">
        <v>0.93809734752210683</v>
      </c>
      <c r="K3311">
        <v>0.46619004171344514</v>
      </c>
    </row>
    <row r="3312" spans="1:11" x14ac:dyDescent="0.2">
      <c r="A3312" t="s">
        <v>18209</v>
      </c>
      <c r="B3312" t="s">
        <v>8603</v>
      </c>
      <c r="C3312" t="s">
        <v>8604</v>
      </c>
      <c r="D3312" t="s">
        <v>8605</v>
      </c>
      <c r="E3312" t="s">
        <v>18210</v>
      </c>
      <c r="F3312">
        <v>0.9325</v>
      </c>
      <c r="G3312" s="5">
        <v>12937.478999999999</v>
      </c>
      <c r="H3312" s="5">
        <v>11078.933999999999</v>
      </c>
      <c r="I3312" s="5">
        <v>12124.705</v>
      </c>
      <c r="J3312">
        <v>1.0567375357730702</v>
      </c>
      <c r="K3312">
        <v>0.46628672715033909</v>
      </c>
    </row>
    <row r="3313" spans="1:11" x14ac:dyDescent="0.2">
      <c r="A3313" t="s">
        <v>21162</v>
      </c>
      <c r="B3313" t="s">
        <v>12086</v>
      </c>
      <c r="C3313" t="s">
        <v>12087</v>
      </c>
      <c r="D3313" t="s">
        <v>12088</v>
      </c>
      <c r="E3313" t="s">
        <v>21163</v>
      </c>
      <c r="F3313">
        <v>0.94969999999999999</v>
      </c>
      <c r="G3313" s="5">
        <v>14370.731</v>
      </c>
      <c r="H3313" s="5">
        <v>0</v>
      </c>
      <c r="I3313" s="5">
        <v>14722.358</v>
      </c>
      <c r="J3313">
        <v>2.1937375856609189</v>
      </c>
      <c r="K3313">
        <v>0.46638270164483625</v>
      </c>
    </row>
    <row r="3314" spans="1:11" x14ac:dyDescent="0.2">
      <c r="A3314" t="s">
        <v>12899</v>
      </c>
      <c r="B3314" t="s">
        <v>5144</v>
      </c>
      <c r="C3314" t="s">
        <v>9302</v>
      </c>
      <c r="D3314" t="s">
        <v>5145</v>
      </c>
      <c r="E3314" t="s">
        <v>12900</v>
      </c>
      <c r="F3314">
        <v>0.97040000000000004</v>
      </c>
      <c r="G3314" s="5">
        <v>85703.62</v>
      </c>
      <c r="H3314" s="5">
        <v>116934.25</v>
      </c>
      <c r="I3314" s="5">
        <v>57055.296999999999</v>
      </c>
      <c r="J3314">
        <v>1.4705017459057879</v>
      </c>
      <c r="K3314">
        <v>0.46663752236056494</v>
      </c>
    </row>
    <row r="3315" spans="1:11" x14ac:dyDescent="0.2">
      <c r="A3315" t="s">
        <v>13295</v>
      </c>
      <c r="B3315" t="s">
        <v>13296</v>
      </c>
      <c r="C3315" t="s">
        <v>13297</v>
      </c>
      <c r="D3315" t="s">
        <v>13298</v>
      </c>
      <c r="E3315" t="s">
        <v>13299</v>
      </c>
      <c r="F3315">
        <v>0.76180000000000003</v>
      </c>
      <c r="G3315" s="5">
        <v>0</v>
      </c>
      <c r="H3315" s="5">
        <v>0</v>
      </c>
      <c r="I3315" s="5">
        <v>37715.065999999999</v>
      </c>
      <c r="J3315">
        <v>0.45608071895077068</v>
      </c>
      <c r="K3315">
        <v>0.46674337431241031</v>
      </c>
    </row>
    <row r="3316" spans="1:11" x14ac:dyDescent="0.2">
      <c r="A3316" t="s">
        <v>18803</v>
      </c>
      <c r="B3316" t="s">
        <v>6166</v>
      </c>
      <c r="C3316" t="s">
        <v>6844</v>
      </c>
      <c r="D3316" t="s">
        <v>6167</v>
      </c>
      <c r="E3316" t="s">
        <v>18804</v>
      </c>
      <c r="F3316">
        <v>0.97519999999999996</v>
      </c>
      <c r="G3316" s="5">
        <v>25167.895</v>
      </c>
      <c r="H3316" s="5">
        <v>32980.995999999999</v>
      </c>
      <c r="I3316" s="5">
        <v>20361.66</v>
      </c>
      <c r="J3316">
        <v>0.88598280318432487</v>
      </c>
      <c r="K3316">
        <v>0.46714270321647844</v>
      </c>
    </row>
    <row r="3317" spans="1:11" x14ac:dyDescent="0.2">
      <c r="A3317" t="s">
        <v>5428</v>
      </c>
      <c r="B3317" t="s">
        <v>5429</v>
      </c>
      <c r="C3317" t="s">
        <v>11720</v>
      </c>
      <c r="D3317" t="s">
        <v>5430</v>
      </c>
      <c r="E3317" t="s">
        <v>12634</v>
      </c>
      <c r="F3317">
        <v>0.94320000000000004</v>
      </c>
      <c r="G3317" s="5">
        <v>4697.1989999999996</v>
      </c>
      <c r="H3317" s="5">
        <v>4081.8816000000002</v>
      </c>
      <c r="I3317" s="5">
        <v>3423.9079999999999</v>
      </c>
      <c r="J3317">
        <v>1.4150441235474867</v>
      </c>
      <c r="K3317">
        <v>0.4673351358314336</v>
      </c>
    </row>
    <row r="3318" spans="1:11" x14ac:dyDescent="0.2">
      <c r="A3318" t="s">
        <v>21073</v>
      </c>
      <c r="B3318" t="s">
        <v>6028</v>
      </c>
      <c r="C3318" t="s">
        <v>6264</v>
      </c>
      <c r="D3318" t="s">
        <v>6029</v>
      </c>
      <c r="E3318" t="s">
        <v>21074</v>
      </c>
      <c r="F3318">
        <v>0.97430000000000005</v>
      </c>
      <c r="G3318" s="5">
        <v>155504.14000000001</v>
      </c>
      <c r="H3318" s="5">
        <v>164999.81</v>
      </c>
      <c r="I3318" s="5">
        <v>133120.06</v>
      </c>
      <c r="J3318">
        <v>0.91529653362095054</v>
      </c>
      <c r="K3318">
        <v>0.46745036317263905</v>
      </c>
    </row>
    <row r="3319" spans="1:11" x14ac:dyDescent="0.2">
      <c r="A3319" t="s">
        <v>19266</v>
      </c>
      <c r="B3319" t="s">
        <v>11674</v>
      </c>
      <c r="C3319" t="s">
        <v>11675</v>
      </c>
      <c r="D3319" t="s">
        <v>11676</v>
      </c>
      <c r="E3319" t="s">
        <v>19267</v>
      </c>
      <c r="F3319">
        <v>1</v>
      </c>
      <c r="G3319" s="5">
        <v>9546.8189999999995</v>
      </c>
      <c r="H3319" s="5">
        <v>8810.5650000000005</v>
      </c>
      <c r="I3319" s="5">
        <v>5831.5349999999999</v>
      </c>
      <c r="J3319">
        <v>0.82117371030840403</v>
      </c>
      <c r="K3319">
        <v>0.46748105797299505</v>
      </c>
    </row>
    <row r="3320" spans="1:11" x14ac:dyDescent="0.2">
      <c r="A3320" t="s">
        <v>20718</v>
      </c>
      <c r="B3320" t="s">
        <v>20719</v>
      </c>
      <c r="C3320" t="s">
        <v>20720</v>
      </c>
      <c r="D3320" t="s">
        <v>20721</v>
      </c>
      <c r="E3320" t="s">
        <v>20722</v>
      </c>
      <c r="F3320">
        <v>0.97289999999999999</v>
      </c>
      <c r="G3320" s="5">
        <v>7082.8296</v>
      </c>
      <c r="H3320" s="5">
        <v>9359.902</v>
      </c>
      <c r="I3320" s="5">
        <v>9067.7240000000002</v>
      </c>
      <c r="J3320">
        <v>0.93587203134201835</v>
      </c>
      <c r="K3320">
        <v>0.46790691464361811</v>
      </c>
    </row>
    <row r="3321" spans="1:11" x14ac:dyDescent="0.2">
      <c r="A3321" t="s">
        <v>20723</v>
      </c>
      <c r="B3321" t="s">
        <v>20719</v>
      </c>
      <c r="C3321" t="s">
        <v>20720</v>
      </c>
      <c r="D3321" t="s">
        <v>20721</v>
      </c>
      <c r="E3321" t="s">
        <v>20722</v>
      </c>
      <c r="F3321">
        <v>0.96750000000000003</v>
      </c>
      <c r="G3321" s="5">
        <v>7082.8296</v>
      </c>
      <c r="H3321" s="5">
        <v>9359.902</v>
      </c>
      <c r="I3321" s="5">
        <v>9067.7240000000002</v>
      </c>
      <c r="J3321">
        <v>0.93587203134201835</v>
      </c>
      <c r="K3321">
        <v>0.46790691464361811</v>
      </c>
    </row>
    <row r="3322" spans="1:11" x14ac:dyDescent="0.2">
      <c r="A3322" t="s">
        <v>18926</v>
      </c>
      <c r="B3322" t="s">
        <v>5468</v>
      </c>
      <c r="C3322" t="s">
        <v>6418</v>
      </c>
      <c r="D3322" t="s">
        <v>5469</v>
      </c>
      <c r="E3322" t="s">
        <v>18927</v>
      </c>
      <c r="F3322">
        <v>0.97050000000000003</v>
      </c>
      <c r="G3322" s="5">
        <v>23026.523000000001</v>
      </c>
      <c r="H3322" s="5">
        <v>23130.603999999999</v>
      </c>
      <c r="I3322" s="5">
        <v>27216.756000000001</v>
      </c>
      <c r="J3322">
        <v>0.88100222898458014</v>
      </c>
      <c r="K3322">
        <v>0.4681426248065701</v>
      </c>
    </row>
    <row r="3323" spans="1:11" x14ac:dyDescent="0.2">
      <c r="A3323" t="s">
        <v>19110</v>
      </c>
      <c r="B3323" t="s">
        <v>6370</v>
      </c>
      <c r="C3323" t="s">
        <v>6371</v>
      </c>
      <c r="D3323" t="s">
        <v>6372</v>
      </c>
      <c r="E3323" t="s">
        <v>19111</v>
      </c>
      <c r="F3323">
        <v>0.97599999999999998</v>
      </c>
      <c r="G3323" s="5">
        <v>155055.6</v>
      </c>
      <c r="H3323" s="5">
        <v>152112.70000000001</v>
      </c>
      <c r="I3323" s="5">
        <v>171907.55</v>
      </c>
      <c r="J3323">
        <v>1.0729307886458987</v>
      </c>
      <c r="K3323">
        <v>0.46829656947163595</v>
      </c>
    </row>
    <row r="3324" spans="1:11" x14ac:dyDescent="0.2">
      <c r="A3324" t="s">
        <v>9190</v>
      </c>
      <c r="B3324" t="s">
        <v>9191</v>
      </c>
      <c r="C3324" t="s">
        <v>9192</v>
      </c>
      <c r="D3324" t="s">
        <v>9193</v>
      </c>
      <c r="E3324" t="s">
        <v>9194</v>
      </c>
      <c r="F3324">
        <v>0.92659999999999998</v>
      </c>
      <c r="G3324" s="5">
        <v>12287.039000000001</v>
      </c>
      <c r="H3324" s="5">
        <v>11592.102999999999</v>
      </c>
      <c r="I3324" s="5">
        <v>0</v>
      </c>
      <c r="J3324">
        <v>0.67732208991212195</v>
      </c>
      <c r="K3324">
        <v>0.4685916975452562</v>
      </c>
    </row>
    <row r="3325" spans="1:11" x14ac:dyDescent="0.2">
      <c r="A3325" t="s">
        <v>19517</v>
      </c>
      <c r="B3325" t="s">
        <v>1908</v>
      </c>
      <c r="C3325" t="s">
        <v>19518</v>
      </c>
      <c r="D3325" t="s">
        <v>1899</v>
      </c>
      <c r="E3325" t="s">
        <v>19519</v>
      </c>
      <c r="F3325">
        <v>0.96699999999999997</v>
      </c>
      <c r="G3325" s="5">
        <v>4069.4177</v>
      </c>
      <c r="H3325" s="5">
        <v>8103.5730000000003</v>
      </c>
      <c r="I3325" s="5">
        <v>4574.7255999999998</v>
      </c>
      <c r="J3325">
        <v>1.2597089075399368</v>
      </c>
      <c r="K3325">
        <v>0.46871601780106459</v>
      </c>
    </row>
    <row r="3326" spans="1:11" x14ac:dyDescent="0.2">
      <c r="A3326" t="s">
        <v>16693</v>
      </c>
      <c r="B3326" t="s">
        <v>8621</v>
      </c>
      <c r="C3326" t="s">
        <v>8622</v>
      </c>
      <c r="D3326" t="s">
        <v>8623</v>
      </c>
      <c r="E3326" t="s">
        <v>16694</v>
      </c>
      <c r="F3326">
        <v>0.9718</v>
      </c>
      <c r="G3326" s="5">
        <v>12662.304</v>
      </c>
      <c r="H3326" s="5">
        <v>17678.53</v>
      </c>
      <c r="I3326" s="5">
        <v>18141.478999999999</v>
      </c>
      <c r="J3326">
        <v>0.88605598634398453</v>
      </c>
      <c r="K3326">
        <v>0.46880090957360815</v>
      </c>
    </row>
    <row r="3327" spans="1:11" x14ac:dyDescent="0.2">
      <c r="A3327" t="s">
        <v>16754</v>
      </c>
      <c r="B3327" t="s">
        <v>16153</v>
      </c>
      <c r="C3327" t="s">
        <v>16154</v>
      </c>
      <c r="D3327" t="s">
        <v>16155</v>
      </c>
      <c r="E3327" t="s">
        <v>16755</v>
      </c>
      <c r="F3327">
        <v>1</v>
      </c>
      <c r="G3327" s="5">
        <v>5839.7007000000003</v>
      </c>
      <c r="H3327" s="5">
        <v>10817.978999999999</v>
      </c>
      <c r="I3327" s="5">
        <v>5846.576</v>
      </c>
      <c r="J3327">
        <v>1.2306415782691729</v>
      </c>
      <c r="K3327">
        <v>0.46933121970846742</v>
      </c>
    </row>
    <row r="3328" spans="1:11" x14ac:dyDescent="0.2">
      <c r="A3328" t="s">
        <v>17088</v>
      </c>
      <c r="B3328" t="s">
        <v>5035</v>
      </c>
      <c r="C3328" t="s">
        <v>9747</v>
      </c>
      <c r="D3328" t="s">
        <v>5036</v>
      </c>
      <c r="E3328" t="s">
        <v>17089</v>
      </c>
      <c r="F3328">
        <v>0.96599999999999997</v>
      </c>
      <c r="G3328" s="5">
        <v>9864.9210000000003</v>
      </c>
      <c r="H3328" s="5">
        <v>8613.0169999999998</v>
      </c>
      <c r="I3328" s="5">
        <v>9494.5190000000002</v>
      </c>
      <c r="J3328">
        <v>1.1057461548574483</v>
      </c>
      <c r="K3328">
        <v>0.46935199571759773</v>
      </c>
    </row>
    <row r="3329" spans="1:11" x14ac:dyDescent="0.2">
      <c r="A3329" t="s">
        <v>19950</v>
      </c>
      <c r="B3329" t="s">
        <v>7192</v>
      </c>
      <c r="C3329" t="s">
        <v>7193</v>
      </c>
      <c r="D3329" t="s">
        <v>7194</v>
      </c>
      <c r="E3329" t="s">
        <v>19951</v>
      </c>
      <c r="F3329">
        <v>0.92400000000000004</v>
      </c>
      <c r="G3329" s="5">
        <v>0</v>
      </c>
      <c r="H3329" s="5">
        <v>19763.54</v>
      </c>
      <c r="I3329" s="5">
        <v>15753.036</v>
      </c>
      <c r="J3329">
        <v>0.65107424499957667</v>
      </c>
      <c r="K3329">
        <v>0.46943806811419808</v>
      </c>
    </row>
    <row r="3330" spans="1:11" x14ac:dyDescent="0.2">
      <c r="A3330" t="s">
        <v>20548</v>
      </c>
      <c r="B3330" t="s">
        <v>20549</v>
      </c>
      <c r="C3330" t="s">
        <v>20550</v>
      </c>
      <c r="D3330" t="s">
        <v>20551</v>
      </c>
      <c r="E3330" t="s">
        <v>20552</v>
      </c>
      <c r="F3330">
        <v>0.97240000000000004</v>
      </c>
      <c r="G3330" s="5">
        <v>40463.050000000003</v>
      </c>
      <c r="H3330" s="5">
        <v>35434.862999999998</v>
      </c>
      <c r="I3330" s="5">
        <v>40299.230000000003</v>
      </c>
      <c r="J3330">
        <v>1.05515058086378</v>
      </c>
      <c r="K3330">
        <v>0.4697390108835941</v>
      </c>
    </row>
    <row r="3331" spans="1:11" x14ac:dyDescent="0.2">
      <c r="A3331" t="s">
        <v>15368</v>
      </c>
      <c r="B3331" t="s">
        <v>1045</v>
      </c>
      <c r="C3331" t="s">
        <v>9422</v>
      </c>
      <c r="D3331" t="s">
        <v>1038</v>
      </c>
      <c r="E3331" t="s">
        <v>15369</v>
      </c>
      <c r="F3331">
        <v>0.84379999999999999</v>
      </c>
      <c r="G3331" s="5">
        <v>0</v>
      </c>
      <c r="H3331" s="5">
        <v>19505.004000000001</v>
      </c>
      <c r="I3331" s="5">
        <v>21683.294999999998</v>
      </c>
      <c r="J3331">
        <v>2.1836870515211317</v>
      </c>
      <c r="K3331">
        <v>0.46974115182717063</v>
      </c>
    </row>
    <row r="3332" spans="1:11" x14ac:dyDescent="0.2">
      <c r="A3332" t="s">
        <v>12200</v>
      </c>
      <c r="B3332" t="s">
        <v>10929</v>
      </c>
      <c r="C3332" t="s">
        <v>10930</v>
      </c>
      <c r="D3332" t="s">
        <v>10931</v>
      </c>
      <c r="E3332" t="s">
        <v>12201</v>
      </c>
      <c r="F3332">
        <v>0.97440000000000004</v>
      </c>
      <c r="G3332" s="5">
        <v>15526.68</v>
      </c>
      <c r="H3332" s="5">
        <v>15945.902</v>
      </c>
      <c r="I3332" s="5">
        <v>19244.416000000001</v>
      </c>
      <c r="J3332">
        <v>1.1461614302572936</v>
      </c>
      <c r="K3332">
        <v>0.46977555147172112</v>
      </c>
    </row>
    <row r="3333" spans="1:11" x14ac:dyDescent="0.2">
      <c r="A3333" t="s">
        <v>14057</v>
      </c>
      <c r="B3333" t="s">
        <v>14058</v>
      </c>
      <c r="C3333" t="s">
        <v>14059</v>
      </c>
      <c r="D3333" t="s">
        <v>14060</v>
      </c>
      <c r="E3333" t="s">
        <v>14061</v>
      </c>
      <c r="F3333">
        <v>0.9708</v>
      </c>
      <c r="G3333" s="5">
        <v>0</v>
      </c>
      <c r="H3333" s="5">
        <v>6778.5630000000001</v>
      </c>
      <c r="I3333" s="5">
        <v>0</v>
      </c>
      <c r="J3333">
        <v>5.2849557571801169</v>
      </c>
      <c r="K3333">
        <v>0.470264353520706</v>
      </c>
    </row>
    <row r="3334" spans="1:11" x14ac:dyDescent="0.2">
      <c r="A3334" t="s">
        <v>14062</v>
      </c>
      <c r="B3334" t="s">
        <v>14058</v>
      </c>
      <c r="C3334" t="s">
        <v>14059</v>
      </c>
      <c r="D3334" t="s">
        <v>14060</v>
      </c>
      <c r="E3334" t="s">
        <v>14061</v>
      </c>
      <c r="F3334">
        <v>0.9708</v>
      </c>
      <c r="G3334" s="5">
        <v>0</v>
      </c>
      <c r="H3334" s="5">
        <v>6778.5630000000001</v>
      </c>
      <c r="I3334" s="5">
        <v>0</v>
      </c>
      <c r="J3334">
        <v>5.2849557571801169</v>
      </c>
      <c r="K3334">
        <v>0.470264353520706</v>
      </c>
    </row>
    <row r="3335" spans="1:11" x14ac:dyDescent="0.2">
      <c r="A3335" t="s">
        <v>19505</v>
      </c>
      <c r="B3335" t="s">
        <v>1159</v>
      </c>
      <c r="C3335" t="s">
        <v>16556</v>
      </c>
      <c r="D3335" t="s">
        <v>1151</v>
      </c>
      <c r="E3335" t="s">
        <v>19506</v>
      </c>
      <c r="F3335">
        <v>0.97529999999999994</v>
      </c>
      <c r="G3335" s="5">
        <v>12646.07</v>
      </c>
      <c r="H3335" s="5">
        <v>15882.745999999999</v>
      </c>
      <c r="I3335" s="5">
        <v>18897.080000000002</v>
      </c>
      <c r="J3335">
        <v>0.89402771737065023</v>
      </c>
      <c r="K3335">
        <v>0.47044642029884037</v>
      </c>
    </row>
    <row r="3336" spans="1:11" x14ac:dyDescent="0.2">
      <c r="A3336" t="s">
        <v>9078</v>
      </c>
      <c r="B3336" t="s">
        <v>9079</v>
      </c>
      <c r="C3336" t="s">
        <v>9080</v>
      </c>
      <c r="D3336" t="s">
        <v>9081</v>
      </c>
      <c r="E3336" t="s">
        <v>9082</v>
      </c>
      <c r="F3336">
        <v>0.87450000000000006</v>
      </c>
      <c r="G3336" s="5">
        <v>0</v>
      </c>
      <c r="H3336" s="5">
        <v>14649.770500000001</v>
      </c>
      <c r="I3336" s="5">
        <v>0</v>
      </c>
      <c r="J3336">
        <v>5.2758736317356583</v>
      </c>
      <c r="K3336">
        <v>0.4704550995977847</v>
      </c>
    </row>
    <row r="3337" spans="1:11" x14ac:dyDescent="0.2">
      <c r="A3337" t="s">
        <v>14365</v>
      </c>
      <c r="B3337" t="s">
        <v>5644</v>
      </c>
      <c r="C3337" t="s">
        <v>9227</v>
      </c>
      <c r="D3337" t="s">
        <v>5645</v>
      </c>
      <c r="E3337" t="s">
        <v>14366</v>
      </c>
      <c r="F3337">
        <v>0.97499999999999998</v>
      </c>
      <c r="G3337" s="5">
        <v>455832.56</v>
      </c>
      <c r="H3337" s="5">
        <v>715845.8</v>
      </c>
      <c r="I3337" s="5">
        <v>430342.8</v>
      </c>
      <c r="J3337">
        <v>1.1765988796267919</v>
      </c>
      <c r="K3337">
        <v>0.47049647860634275</v>
      </c>
    </row>
    <row r="3338" spans="1:11" x14ac:dyDescent="0.2">
      <c r="A3338" t="s">
        <v>7845</v>
      </c>
      <c r="B3338" t="s">
        <v>6394</v>
      </c>
      <c r="C3338" t="s">
        <v>7266</v>
      </c>
      <c r="D3338" t="s">
        <v>6395</v>
      </c>
      <c r="E3338" t="s">
        <v>7846</v>
      </c>
      <c r="F3338">
        <v>0.97119999999999995</v>
      </c>
      <c r="G3338" s="5">
        <v>14545.759</v>
      </c>
      <c r="H3338" s="5">
        <v>10798.977000000001</v>
      </c>
      <c r="I3338" s="5">
        <v>9781.7294999999995</v>
      </c>
      <c r="J3338">
        <v>0.88135038522751263</v>
      </c>
      <c r="K3338">
        <v>0.47124005087090393</v>
      </c>
    </row>
    <row r="3339" spans="1:11" x14ac:dyDescent="0.2">
      <c r="A3339" t="s">
        <v>15979</v>
      </c>
      <c r="B3339" t="s">
        <v>7374</v>
      </c>
      <c r="C3339" t="s">
        <v>7375</v>
      </c>
      <c r="D3339" t="s">
        <v>7376</v>
      </c>
      <c r="E3339" t="s">
        <v>15980</v>
      </c>
      <c r="F3339">
        <v>0.9768</v>
      </c>
      <c r="G3339" s="5">
        <v>30817.532999999999</v>
      </c>
      <c r="H3339" s="5">
        <v>48927.112999999998</v>
      </c>
      <c r="I3339" s="5">
        <v>24120.241999999998</v>
      </c>
      <c r="J3339">
        <v>0.84824940945884741</v>
      </c>
      <c r="K3339">
        <v>0.47141049415651276</v>
      </c>
    </row>
    <row r="3340" spans="1:11" x14ac:dyDescent="0.2">
      <c r="A3340" t="s">
        <v>18979</v>
      </c>
      <c r="B3340" t="s">
        <v>5386</v>
      </c>
      <c r="C3340" t="s">
        <v>7390</v>
      </c>
      <c r="D3340" t="s">
        <v>5387</v>
      </c>
      <c r="E3340" t="s">
        <v>18980</v>
      </c>
      <c r="F3340">
        <v>0.97309999999999997</v>
      </c>
      <c r="G3340" s="5">
        <v>137280.98000000001</v>
      </c>
      <c r="H3340" s="5">
        <v>195236.7</v>
      </c>
      <c r="I3340" s="5">
        <v>138209.60000000001</v>
      </c>
      <c r="J3340">
        <v>0.91096811914408649</v>
      </c>
      <c r="K3340">
        <v>0.47162599068463468</v>
      </c>
    </row>
    <row r="3341" spans="1:11" x14ac:dyDescent="0.2">
      <c r="A3341" t="s">
        <v>20854</v>
      </c>
      <c r="B3341" t="s">
        <v>15340</v>
      </c>
      <c r="C3341" t="s">
        <v>15341</v>
      </c>
      <c r="D3341" t="s">
        <v>15342</v>
      </c>
      <c r="E3341" t="s">
        <v>20855</v>
      </c>
      <c r="F3341">
        <v>0.77059999999999995</v>
      </c>
      <c r="G3341" s="5">
        <v>88115.89</v>
      </c>
      <c r="H3341" s="5">
        <v>445699.72</v>
      </c>
      <c r="I3341" s="5">
        <v>239579.94</v>
      </c>
      <c r="J3341">
        <v>2.0199870959326747</v>
      </c>
      <c r="K3341">
        <v>0.47276918128043427</v>
      </c>
    </row>
    <row r="3342" spans="1:11" x14ac:dyDescent="0.2">
      <c r="A3342" t="s">
        <v>20389</v>
      </c>
      <c r="B3342" t="s">
        <v>10837</v>
      </c>
      <c r="C3342" t="s">
        <v>10838</v>
      </c>
      <c r="D3342" t="s">
        <v>10839</v>
      </c>
      <c r="E3342" t="s">
        <v>20390</v>
      </c>
      <c r="F3342">
        <v>0.89700000000000002</v>
      </c>
      <c r="G3342" s="5">
        <v>5489.8310000000001</v>
      </c>
      <c r="H3342" s="5">
        <v>13526.514999999999</v>
      </c>
      <c r="I3342" s="5">
        <v>10090.946</v>
      </c>
      <c r="J3342">
        <v>1.3230295725119654</v>
      </c>
      <c r="K3342">
        <v>0.47290049875808388</v>
      </c>
    </row>
    <row r="3343" spans="1:11" x14ac:dyDescent="0.2">
      <c r="A3343" t="s">
        <v>20391</v>
      </c>
      <c r="B3343" t="s">
        <v>10837</v>
      </c>
      <c r="C3343" t="s">
        <v>10838</v>
      </c>
      <c r="D3343" t="s">
        <v>10839</v>
      </c>
      <c r="E3343" t="s">
        <v>20390</v>
      </c>
      <c r="F3343">
        <v>0.91249999999999998</v>
      </c>
      <c r="G3343" s="5">
        <v>5489.8310000000001</v>
      </c>
      <c r="H3343" s="5">
        <v>13526.514999999999</v>
      </c>
      <c r="I3343" s="5">
        <v>10090.946</v>
      </c>
      <c r="J3343">
        <v>1.3230295725119654</v>
      </c>
      <c r="K3343">
        <v>0.47290049875808388</v>
      </c>
    </row>
    <row r="3344" spans="1:11" x14ac:dyDescent="0.2">
      <c r="A3344" t="s">
        <v>10556</v>
      </c>
      <c r="B3344" t="s">
        <v>9427</v>
      </c>
      <c r="C3344" t="s">
        <v>9428</v>
      </c>
      <c r="D3344" t="s">
        <v>9429</v>
      </c>
      <c r="E3344" t="s">
        <v>10557</v>
      </c>
      <c r="F3344">
        <v>0.96779999999999999</v>
      </c>
      <c r="G3344" s="5">
        <v>19774.563999999998</v>
      </c>
      <c r="H3344" s="5">
        <v>51594.805</v>
      </c>
      <c r="I3344" s="5">
        <v>28079.776999999998</v>
      </c>
      <c r="J3344">
        <v>0.74375118186966593</v>
      </c>
      <c r="K3344">
        <v>0.47294839670551791</v>
      </c>
    </row>
    <row r="3345" spans="1:11" x14ac:dyDescent="0.2">
      <c r="A3345" t="s">
        <v>21047</v>
      </c>
      <c r="B3345" t="s">
        <v>15782</v>
      </c>
      <c r="C3345" t="s">
        <v>15783</v>
      </c>
      <c r="D3345" t="s">
        <v>15784</v>
      </c>
      <c r="E3345" t="s">
        <v>21048</v>
      </c>
      <c r="F3345">
        <v>0.9425</v>
      </c>
      <c r="G3345" s="5">
        <v>0</v>
      </c>
      <c r="H3345" s="5">
        <v>8665.2129999999997</v>
      </c>
      <c r="I3345" s="5">
        <v>0</v>
      </c>
      <c r="J3345">
        <v>0.27774949777938884</v>
      </c>
      <c r="K3345">
        <v>0.47304630502757877</v>
      </c>
    </row>
    <row r="3346" spans="1:11" x14ac:dyDescent="0.2">
      <c r="A3346" t="s">
        <v>11372</v>
      </c>
      <c r="B3346" t="s">
        <v>8011</v>
      </c>
      <c r="C3346" t="s">
        <v>8012</v>
      </c>
      <c r="D3346" t="s">
        <v>8013</v>
      </c>
      <c r="E3346" t="s">
        <v>11373</v>
      </c>
      <c r="F3346">
        <v>0.97060000000000002</v>
      </c>
      <c r="G3346" s="5">
        <v>9618.3760000000002</v>
      </c>
      <c r="H3346" s="5">
        <v>10061.227999999999</v>
      </c>
      <c r="I3346" s="5">
        <v>0</v>
      </c>
      <c r="J3346">
        <v>1.6597252406200926</v>
      </c>
      <c r="K3346">
        <v>0.47308086112594366</v>
      </c>
    </row>
    <row r="3347" spans="1:11" x14ac:dyDescent="0.2">
      <c r="A3347" t="s">
        <v>6925</v>
      </c>
      <c r="B3347" t="s">
        <v>6235</v>
      </c>
      <c r="C3347" t="s">
        <v>6926</v>
      </c>
      <c r="D3347" t="s">
        <v>6236</v>
      </c>
      <c r="E3347" t="s">
        <v>6927</v>
      </c>
      <c r="F3347">
        <v>0.96699999999999997</v>
      </c>
      <c r="G3347" s="5">
        <v>0</v>
      </c>
      <c r="H3347" s="5">
        <v>22139.3</v>
      </c>
      <c r="I3347" s="5">
        <v>0</v>
      </c>
      <c r="J3347">
        <v>0.55842150084584352</v>
      </c>
      <c r="K3347">
        <v>0.47339480820702234</v>
      </c>
    </row>
    <row r="3348" spans="1:11" x14ac:dyDescent="0.2">
      <c r="A3348" t="s">
        <v>9886</v>
      </c>
      <c r="B3348" t="s">
        <v>9887</v>
      </c>
      <c r="C3348" t="s">
        <v>9888</v>
      </c>
      <c r="D3348" t="s">
        <v>9889</v>
      </c>
      <c r="E3348" t="s">
        <v>9890</v>
      </c>
      <c r="F3348">
        <v>0.82230000000000003</v>
      </c>
      <c r="G3348" s="5">
        <v>0</v>
      </c>
      <c r="H3348" s="5">
        <v>0</v>
      </c>
      <c r="I3348" s="5">
        <v>6361.0680000000002</v>
      </c>
      <c r="J3348">
        <v>0.45935707176623974</v>
      </c>
      <c r="K3348">
        <v>0.47463693454414774</v>
      </c>
    </row>
    <row r="3349" spans="1:11" x14ac:dyDescent="0.2">
      <c r="A3349" t="s">
        <v>19974</v>
      </c>
      <c r="B3349" t="s">
        <v>6209</v>
      </c>
      <c r="C3349" t="s">
        <v>6210</v>
      </c>
      <c r="D3349" t="s">
        <v>6211</v>
      </c>
      <c r="E3349" t="s">
        <v>19975</v>
      </c>
      <c r="F3349">
        <v>0.97409999999999997</v>
      </c>
      <c r="G3349" s="5">
        <v>10807.279</v>
      </c>
      <c r="H3349" s="5">
        <v>80368.070000000007</v>
      </c>
      <c r="I3349" s="5">
        <v>25293.984</v>
      </c>
      <c r="J3349">
        <v>1.7957816943561744</v>
      </c>
      <c r="K3349">
        <v>0.47489519908170047</v>
      </c>
    </row>
    <row r="3350" spans="1:11" x14ac:dyDescent="0.2">
      <c r="A3350" t="s">
        <v>18846</v>
      </c>
      <c r="B3350" t="s">
        <v>5144</v>
      </c>
      <c r="C3350" t="s">
        <v>9302</v>
      </c>
      <c r="D3350" t="s">
        <v>5145</v>
      </c>
      <c r="E3350" t="s">
        <v>18847</v>
      </c>
      <c r="F3350">
        <v>0.9708</v>
      </c>
      <c r="G3350" s="5">
        <v>18695.548999999999</v>
      </c>
      <c r="H3350" s="5">
        <v>10234.585999999999</v>
      </c>
      <c r="I3350" s="5">
        <v>0</v>
      </c>
      <c r="J3350">
        <v>0.68921540399007397</v>
      </c>
      <c r="K3350">
        <v>0.47526933933055826</v>
      </c>
    </row>
    <row r="3351" spans="1:11" x14ac:dyDescent="0.2">
      <c r="A3351" t="s">
        <v>18848</v>
      </c>
      <c r="B3351" t="s">
        <v>5144</v>
      </c>
      <c r="C3351" t="s">
        <v>9302</v>
      </c>
      <c r="D3351" t="s">
        <v>5145</v>
      </c>
      <c r="E3351" t="s">
        <v>18847</v>
      </c>
      <c r="F3351">
        <v>0.9708</v>
      </c>
      <c r="G3351" s="5">
        <v>18695.548999999999</v>
      </c>
      <c r="H3351" s="5">
        <v>10234.585999999999</v>
      </c>
      <c r="I3351" s="5">
        <v>0</v>
      </c>
      <c r="J3351">
        <v>0.68921540399007397</v>
      </c>
      <c r="K3351">
        <v>0.47526933933055826</v>
      </c>
    </row>
    <row r="3352" spans="1:11" x14ac:dyDescent="0.2">
      <c r="A3352" t="s">
        <v>11289</v>
      </c>
      <c r="B3352" t="s">
        <v>11290</v>
      </c>
      <c r="C3352" t="s">
        <v>11291</v>
      </c>
      <c r="D3352" t="s">
        <v>11292</v>
      </c>
      <c r="E3352" t="s">
        <v>11293</v>
      </c>
      <c r="F3352">
        <v>1</v>
      </c>
      <c r="G3352" s="5">
        <v>25133.105</v>
      </c>
      <c r="H3352" s="5">
        <v>39384.027000000002</v>
      </c>
      <c r="I3352" s="5">
        <v>110945.34</v>
      </c>
      <c r="J3352">
        <v>0.67217634079113198</v>
      </c>
      <c r="K3352">
        <v>0.47530215010754739</v>
      </c>
    </row>
    <row r="3353" spans="1:11" x14ac:dyDescent="0.2">
      <c r="A3353" t="s">
        <v>11294</v>
      </c>
      <c r="B3353" t="s">
        <v>11290</v>
      </c>
      <c r="C3353" t="s">
        <v>11291</v>
      </c>
      <c r="D3353" t="s">
        <v>11292</v>
      </c>
      <c r="E3353" t="s">
        <v>11293</v>
      </c>
      <c r="F3353">
        <v>1</v>
      </c>
      <c r="G3353" s="5">
        <v>25133.105</v>
      </c>
      <c r="H3353" s="5">
        <v>39384.027000000002</v>
      </c>
      <c r="I3353" s="5">
        <v>110945.34</v>
      </c>
      <c r="J3353">
        <v>0.67217634079113198</v>
      </c>
      <c r="K3353">
        <v>0.47530215010754739</v>
      </c>
    </row>
    <row r="3354" spans="1:11" x14ac:dyDescent="0.2">
      <c r="A3354" t="s">
        <v>5838</v>
      </c>
      <c r="B3354" t="s">
        <v>5839</v>
      </c>
      <c r="C3354" t="s">
        <v>13203</v>
      </c>
      <c r="D3354" t="s">
        <v>5840</v>
      </c>
      <c r="E3354" t="s">
        <v>13204</v>
      </c>
      <c r="F3354">
        <v>0.97089999999999999</v>
      </c>
      <c r="G3354" s="5">
        <v>0</v>
      </c>
      <c r="H3354" s="5">
        <v>10604.662</v>
      </c>
      <c r="I3354" s="5">
        <v>0</v>
      </c>
      <c r="J3354">
        <v>0.42699996569395887</v>
      </c>
      <c r="K3354">
        <v>0.47536884232616311</v>
      </c>
    </row>
    <row r="3355" spans="1:11" x14ac:dyDescent="0.2">
      <c r="A3355" t="s">
        <v>9536</v>
      </c>
      <c r="B3355" t="s">
        <v>9537</v>
      </c>
      <c r="C3355" t="s">
        <v>9538</v>
      </c>
      <c r="D3355" t="s">
        <v>9539</v>
      </c>
      <c r="E3355" t="s">
        <v>9540</v>
      </c>
      <c r="F3355">
        <v>0.9718</v>
      </c>
      <c r="G3355" s="5">
        <v>20210.081999999999</v>
      </c>
      <c r="H3355" s="5">
        <v>28516.026999999998</v>
      </c>
      <c r="I3355" s="5">
        <v>26154.26</v>
      </c>
      <c r="J3355">
        <v>0.90216796834196378</v>
      </c>
      <c r="K3355">
        <v>0.47589371801787689</v>
      </c>
    </row>
    <row r="3356" spans="1:11" x14ac:dyDescent="0.2">
      <c r="A3356" t="s">
        <v>13491</v>
      </c>
      <c r="B3356" t="s">
        <v>13487</v>
      </c>
      <c r="C3356" t="s">
        <v>13488</v>
      </c>
      <c r="D3356" t="s">
        <v>13489</v>
      </c>
      <c r="E3356" t="s">
        <v>13492</v>
      </c>
      <c r="F3356">
        <v>0.96730000000000005</v>
      </c>
      <c r="G3356" s="5">
        <v>0</v>
      </c>
      <c r="H3356" s="5">
        <v>24686.287</v>
      </c>
      <c r="I3356" s="5">
        <v>915.93462999999997</v>
      </c>
      <c r="J3356">
        <v>0.4600051949125325</v>
      </c>
      <c r="K3356">
        <v>0.47597698447545339</v>
      </c>
    </row>
    <row r="3357" spans="1:11" x14ac:dyDescent="0.2">
      <c r="A3357" t="s">
        <v>18424</v>
      </c>
      <c r="B3357" t="s">
        <v>8807</v>
      </c>
      <c r="C3357" t="s">
        <v>8808</v>
      </c>
      <c r="D3357" t="s">
        <v>8809</v>
      </c>
      <c r="E3357" t="s">
        <v>18425</v>
      </c>
      <c r="F3357">
        <v>0.97609999999999997</v>
      </c>
      <c r="G3357" s="5">
        <v>35823.875</v>
      </c>
      <c r="H3357" s="5">
        <v>24325.835999999999</v>
      </c>
      <c r="I3357" s="5">
        <v>29719.842000000001</v>
      </c>
      <c r="J3357">
        <v>1.1197213324059878</v>
      </c>
      <c r="K3357">
        <v>0.47600894781281777</v>
      </c>
    </row>
    <row r="3358" spans="1:11" x14ac:dyDescent="0.2">
      <c r="A3358" t="s">
        <v>18603</v>
      </c>
      <c r="B3358" t="s">
        <v>3578</v>
      </c>
      <c r="C3358" t="s">
        <v>18604</v>
      </c>
      <c r="D3358" t="s">
        <v>3572</v>
      </c>
      <c r="E3358" t="s">
        <v>18605</v>
      </c>
      <c r="F3358">
        <v>1</v>
      </c>
      <c r="G3358" s="5">
        <v>37945.315999999999</v>
      </c>
      <c r="H3358" s="5">
        <v>37904.644999999997</v>
      </c>
      <c r="I3358" s="5">
        <v>37296.675999999999</v>
      </c>
      <c r="J3358">
        <v>0.96143882666409863</v>
      </c>
      <c r="K3358">
        <v>0.47608868775212926</v>
      </c>
    </row>
    <row r="3359" spans="1:11" x14ac:dyDescent="0.2">
      <c r="A3359" t="s">
        <v>9876</v>
      </c>
      <c r="B3359" t="s">
        <v>9877</v>
      </c>
      <c r="C3359" t="s">
        <v>9878</v>
      </c>
      <c r="D3359" t="s">
        <v>9879</v>
      </c>
      <c r="E3359" t="s">
        <v>9880</v>
      </c>
      <c r="F3359">
        <v>0.9758</v>
      </c>
      <c r="G3359" s="5">
        <v>12722.003000000001</v>
      </c>
      <c r="H3359" s="5">
        <v>2605.3135000000002</v>
      </c>
      <c r="I3359" s="5">
        <v>23313.91</v>
      </c>
      <c r="J3359">
        <v>0.70208699090451931</v>
      </c>
      <c r="K3359">
        <v>0.47627891361638086</v>
      </c>
    </row>
    <row r="3360" spans="1:11" x14ac:dyDescent="0.2">
      <c r="A3360" t="s">
        <v>9881</v>
      </c>
      <c r="B3360" t="s">
        <v>9877</v>
      </c>
      <c r="C3360" t="s">
        <v>9878</v>
      </c>
      <c r="D3360" t="s">
        <v>9879</v>
      </c>
      <c r="E3360" t="s">
        <v>9880</v>
      </c>
      <c r="F3360">
        <v>0.9758</v>
      </c>
      <c r="G3360" s="5">
        <v>12722.003000000001</v>
      </c>
      <c r="H3360" s="5">
        <v>2605.3135000000002</v>
      </c>
      <c r="I3360" s="5">
        <v>23313.91</v>
      </c>
      <c r="J3360">
        <v>0.70208699090451931</v>
      </c>
      <c r="K3360">
        <v>0.47627891361638086</v>
      </c>
    </row>
    <row r="3361" spans="1:11" x14ac:dyDescent="0.2">
      <c r="A3361" t="s">
        <v>15170</v>
      </c>
      <c r="B3361" t="s">
        <v>48</v>
      </c>
      <c r="C3361" t="s">
        <v>6896</v>
      </c>
      <c r="D3361" t="s">
        <v>38</v>
      </c>
      <c r="E3361" t="s">
        <v>15171</v>
      </c>
      <c r="F3361">
        <v>0.89229999999999998</v>
      </c>
      <c r="G3361" s="5">
        <v>14857.172</v>
      </c>
      <c r="H3361" s="5">
        <v>24606.54</v>
      </c>
      <c r="I3361" s="5">
        <v>26518.206999999999</v>
      </c>
      <c r="J3361">
        <v>1.4483255523402452</v>
      </c>
      <c r="K3361">
        <v>0.47666436257045008</v>
      </c>
    </row>
    <row r="3362" spans="1:11" x14ac:dyDescent="0.2">
      <c r="A3362" t="s">
        <v>18967</v>
      </c>
      <c r="B3362" t="s">
        <v>18968</v>
      </c>
      <c r="C3362" t="s">
        <v>18969</v>
      </c>
      <c r="D3362" t="s">
        <v>18970</v>
      </c>
      <c r="E3362" t="s">
        <v>18971</v>
      </c>
      <c r="F3362">
        <v>0.96040000000000003</v>
      </c>
      <c r="G3362" s="5">
        <v>0</v>
      </c>
      <c r="H3362" s="5">
        <v>3587.5641999999998</v>
      </c>
      <c r="I3362" s="5">
        <v>0</v>
      </c>
      <c r="J3362">
        <v>0.46399521090497403</v>
      </c>
      <c r="K3362">
        <v>0.47676442618373982</v>
      </c>
    </row>
    <row r="3363" spans="1:11" x14ac:dyDescent="0.2">
      <c r="A3363" t="s">
        <v>14690</v>
      </c>
      <c r="B3363" t="s">
        <v>9149</v>
      </c>
      <c r="C3363" t="s">
        <v>9150</v>
      </c>
      <c r="D3363" t="s">
        <v>9151</v>
      </c>
      <c r="E3363" t="s">
        <v>14691</v>
      </c>
      <c r="F3363">
        <v>0.96960000000000002</v>
      </c>
      <c r="G3363" s="5">
        <v>0</v>
      </c>
      <c r="H3363" s="5">
        <v>35891.758000000002</v>
      </c>
      <c r="I3363" s="5">
        <v>0</v>
      </c>
      <c r="J3363">
        <v>0.46440164403844952</v>
      </c>
      <c r="K3363">
        <v>0.47693118024304604</v>
      </c>
    </row>
    <row r="3364" spans="1:11" x14ac:dyDescent="0.2">
      <c r="A3364" t="s">
        <v>10000</v>
      </c>
      <c r="B3364" t="s">
        <v>10001</v>
      </c>
      <c r="C3364" t="s">
        <v>10002</v>
      </c>
      <c r="D3364" t="s">
        <v>10003</v>
      </c>
      <c r="E3364" t="s">
        <v>10004</v>
      </c>
      <c r="F3364">
        <v>0.96709999999999996</v>
      </c>
      <c r="G3364" s="5">
        <v>10419.721</v>
      </c>
      <c r="H3364" s="5">
        <v>31166.623</v>
      </c>
      <c r="I3364" s="5">
        <v>9918.3340000000007</v>
      </c>
      <c r="J3364">
        <v>1.6324808677624607</v>
      </c>
      <c r="K3364">
        <v>0.47704367942332543</v>
      </c>
    </row>
    <row r="3365" spans="1:11" x14ac:dyDescent="0.2">
      <c r="A3365" t="s">
        <v>20000</v>
      </c>
      <c r="B3365" t="s">
        <v>9758</v>
      </c>
      <c r="C3365" t="s">
        <v>9759</v>
      </c>
      <c r="D3365" t="s">
        <v>9760</v>
      </c>
      <c r="E3365" t="s">
        <v>20001</v>
      </c>
      <c r="F3365">
        <v>0.97060000000000002</v>
      </c>
      <c r="G3365" s="5">
        <v>20100.690999999999</v>
      </c>
      <c r="H3365" s="5">
        <v>41463.08</v>
      </c>
      <c r="I3365" s="5">
        <v>23563.192999999999</v>
      </c>
      <c r="J3365">
        <v>0.84412024540471042</v>
      </c>
      <c r="K3365">
        <v>0.47764924163834493</v>
      </c>
    </row>
    <row r="3366" spans="1:11" x14ac:dyDescent="0.2">
      <c r="A3366" t="s">
        <v>12915</v>
      </c>
      <c r="B3366" t="s">
        <v>5888</v>
      </c>
      <c r="C3366" t="s">
        <v>7490</v>
      </c>
      <c r="D3366" t="s">
        <v>5889</v>
      </c>
      <c r="E3366" t="s">
        <v>12916</v>
      </c>
      <c r="F3366">
        <v>0.94930000000000003</v>
      </c>
      <c r="G3366" s="5">
        <v>0</v>
      </c>
      <c r="H3366" s="5">
        <v>40215.832000000002</v>
      </c>
      <c r="I3366" s="5">
        <v>6275.0693000000001</v>
      </c>
      <c r="J3366">
        <v>2.8886354393604199</v>
      </c>
      <c r="K3366">
        <v>0.47770848906432573</v>
      </c>
    </row>
    <row r="3367" spans="1:11" x14ac:dyDescent="0.2">
      <c r="A3367" t="s">
        <v>19637</v>
      </c>
      <c r="B3367" t="s">
        <v>7777</v>
      </c>
      <c r="C3367" t="s">
        <v>7778</v>
      </c>
      <c r="D3367" t="s">
        <v>7779</v>
      </c>
      <c r="E3367" t="s">
        <v>19638</v>
      </c>
      <c r="F3367">
        <v>0.97250000000000003</v>
      </c>
      <c r="G3367" s="5">
        <v>67938.36</v>
      </c>
      <c r="H3367" s="5">
        <v>57449.241999999998</v>
      </c>
      <c r="I3367" s="5">
        <v>77930.52</v>
      </c>
      <c r="J3367">
        <v>1.0965397035766715</v>
      </c>
      <c r="K3367">
        <v>0.47788077555979264</v>
      </c>
    </row>
    <row r="3368" spans="1:11" x14ac:dyDescent="0.2">
      <c r="A3368" t="s">
        <v>20767</v>
      </c>
      <c r="B3368" t="s">
        <v>7451</v>
      </c>
      <c r="C3368" t="s">
        <v>7452</v>
      </c>
      <c r="D3368" t="s">
        <v>7453</v>
      </c>
      <c r="E3368" t="s">
        <v>20768</v>
      </c>
      <c r="F3368">
        <v>0.93920000000000003</v>
      </c>
      <c r="G3368" s="5">
        <v>0</v>
      </c>
      <c r="H3368" s="5">
        <v>153796.79999999999</v>
      </c>
      <c r="I3368" s="5">
        <v>87414.125</v>
      </c>
      <c r="J3368">
        <v>1.975385866002493</v>
      </c>
      <c r="K3368">
        <v>0.47812980283081929</v>
      </c>
    </row>
    <row r="3369" spans="1:11" x14ac:dyDescent="0.2">
      <c r="A3369" t="s">
        <v>7196</v>
      </c>
      <c r="B3369" t="s">
        <v>6358</v>
      </c>
      <c r="C3369" t="s">
        <v>7197</v>
      </c>
      <c r="D3369" t="s">
        <v>6359</v>
      </c>
      <c r="E3369" t="s">
        <v>7198</v>
      </c>
      <c r="F3369">
        <v>0.97589999999999999</v>
      </c>
      <c r="G3369" s="5">
        <v>28980.870999999999</v>
      </c>
      <c r="H3369" s="5">
        <v>23852.905999999999</v>
      </c>
      <c r="I3369" s="5">
        <v>34234.766000000003</v>
      </c>
      <c r="J3369">
        <v>1.0910972965798196</v>
      </c>
      <c r="K3369">
        <v>0.47830666236751668</v>
      </c>
    </row>
    <row r="3370" spans="1:11" x14ac:dyDescent="0.2">
      <c r="A3370" t="s">
        <v>20773</v>
      </c>
      <c r="B3370" t="s">
        <v>15064</v>
      </c>
      <c r="C3370" t="s">
        <v>15065</v>
      </c>
      <c r="D3370" t="s">
        <v>15066</v>
      </c>
      <c r="E3370" t="s">
        <v>20774</v>
      </c>
      <c r="F3370">
        <v>0.94979999999999998</v>
      </c>
      <c r="G3370" s="5">
        <v>36550.976999999999</v>
      </c>
      <c r="H3370" s="5">
        <v>43866.055</v>
      </c>
      <c r="I3370" s="5">
        <v>40381.144999999997</v>
      </c>
      <c r="J3370">
        <v>1.0804570552580461</v>
      </c>
      <c r="K3370">
        <v>0.47833542732946221</v>
      </c>
    </row>
    <row r="3371" spans="1:11" x14ac:dyDescent="0.2">
      <c r="A3371" t="s">
        <v>18550</v>
      </c>
      <c r="B3371" t="s">
        <v>5101</v>
      </c>
      <c r="C3371" t="s">
        <v>11184</v>
      </c>
      <c r="D3371" t="s">
        <v>5102</v>
      </c>
      <c r="E3371" t="s">
        <v>18551</v>
      </c>
      <c r="F3371">
        <v>0.94789999999999996</v>
      </c>
      <c r="G3371" s="5">
        <v>11919.857</v>
      </c>
      <c r="H3371" s="5">
        <v>7591.1109999999999</v>
      </c>
      <c r="I3371" s="5">
        <v>2684.5140000000001</v>
      </c>
      <c r="J3371">
        <v>0.74818082998065205</v>
      </c>
      <c r="K3371">
        <v>0.47846079264485836</v>
      </c>
    </row>
    <row r="3372" spans="1:11" x14ac:dyDescent="0.2">
      <c r="A3372" t="s">
        <v>16301</v>
      </c>
      <c r="B3372" t="s">
        <v>4437</v>
      </c>
      <c r="C3372" t="s">
        <v>16302</v>
      </c>
      <c r="D3372" t="s">
        <v>4427</v>
      </c>
      <c r="E3372" t="s">
        <v>16303</v>
      </c>
      <c r="F3372">
        <v>1</v>
      </c>
      <c r="G3372" s="5">
        <v>30980.942999999999</v>
      </c>
      <c r="H3372" s="5">
        <v>24396.743999999999</v>
      </c>
      <c r="I3372" s="5">
        <v>15521.001</v>
      </c>
      <c r="J3372">
        <v>1.1761441697421444</v>
      </c>
      <c r="K3372">
        <v>0.47855277042862071</v>
      </c>
    </row>
    <row r="3373" spans="1:11" x14ac:dyDescent="0.2">
      <c r="A3373" t="s">
        <v>16429</v>
      </c>
      <c r="B3373" t="s">
        <v>6428</v>
      </c>
      <c r="C3373" t="s">
        <v>6429</v>
      </c>
      <c r="D3373" t="s">
        <v>6430</v>
      </c>
      <c r="E3373" t="s">
        <v>16430</v>
      </c>
      <c r="F3373">
        <v>0.94450000000000001</v>
      </c>
      <c r="G3373" s="5">
        <v>34567.042999999998</v>
      </c>
      <c r="H3373" s="5">
        <v>86014.02</v>
      </c>
      <c r="I3373" s="5">
        <v>40489.843999999997</v>
      </c>
      <c r="J3373">
        <v>0.79139705296147445</v>
      </c>
      <c r="K3373">
        <v>0.4786461262522505</v>
      </c>
    </row>
    <row r="3374" spans="1:11" x14ac:dyDescent="0.2">
      <c r="A3374" t="s">
        <v>17997</v>
      </c>
      <c r="B3374" t="s">
        <v>6781</v>
      </c>
      <c r="C3374" t="s">
        <v>6782</v>
      </c>
      <c r="D3374" t="s">
        <v>6783</v>
      </c>
      <c r="E3374" t="s">
        <v>17998</v>
      </c>
      <c r="F3374">
        <v>0.97009999999999996</v>
      </c>
      <c r="G3374" s="5">
        <v>18440.824000000001</v>
      </c>
      <c r="H3374" s="5">
        <v>17282.803</v>
      </c>
      <c r="I3374" s="5">
        <v>9518.5339999999997</v>
      </c>
      <c r="J3374">
        <v>0.85567756174863685</v>
      </c>
      <c r="K3374">
        <v>0.47870823281107577</v>
      </c>
    </row>
    <row r="3375" spans="1:11" x14ac:dyDescent="0.2">
      <c r="A3375" t="s">
        <v>19129</v>
      </c>
      <c r="B3375" t="s">
        <v>19130</v>
      </c>
      <c r="C3375" t="s">
        <v>19131</v>
      </c>
      <c r="D3375" t="s">
        <v>19132</v>
      </c>
      <c r="E3375" t="s">
        <v>19133</v>
      </c>
      <c r="F3375">
        <v>0.91279999999999994</v>
      </c>
      <c r="G3375" s="5">
        <v>1610.0344</v>
      </c>
      <c r="H3375" s="5">
        <v>6515.6147000000001</v>
      </c>
      <c r="I3375" s="5">
        <v>4627.2866000000004</v>
      </c>
      <c r="J3375">
        <v>0.72985775451047419</v>
      </c>
      <c r="K3375">
        <v>0.47872659369414766</v>
      </c>
    </row>
    <row r="3376" spans="1:11" x14ac:dyDescent="0.2">
      <c r="A3376" t="s">
        <v>14515</v>
      </c>
      <c r="B3376" t="s">
        <v>7461</v>
      </c>
      <c r="C3376" t="s">
        <v>7462</v>
      </c>
      <c r="D3376" t="s">
        <v>7463</v>
      </c>
      <c r="E3376" t="s">
        <v>14516</v>
      </c>
      <c r="F3376">
        <v>1</v>
      </c>
      <c r="G3376" s="5">
        <v>16335.954</v>
      </c>
      <c r="H3376" s="5">
        <v>14218.503000000001</v>
      </c>
      <c r="I3376" s="5">
        <v>12050.266</v>
      </c>
      <c r="J3376">
        <v>1.1462693914971682</v>
      </c>
      <c r="K3376">
        <v>0.47913108722248177</v>
      </c>
    </row>
    <row r="3377" spans="1:11" x14ac:dyDescent="0.2">
      <c r="A3377" t="s">
        <v>13750</v>
      </c>
      <c r="B3377" t="s">
        <v>11851</v>
      </c>
      <c r="C3377" t="s">
        <v>11852</v>
      </c>
      <c r="D3377" t="s">
        <v>11853</v>
      </c>
      <c r="E3377" t="s">
        <v>13751</v>
      </c>
      <c r="F3377">
        <v>0.95789999999999997</v>
      </c>
      <c r="G3377" s="5">
        <v>39695.46</v>
      </c>
      <c r="H3377" s="5">
        <v>34170.18</v>
      </c>
      <c r="I3377" s="5">
        <v>64613.855000000003</v>
      </c>
      <c r="J3377">
        <v>1.4527221608485901</v>
      </c>
      <c r="K3377">
        <v>0.47935903658931756</v>
      </c>
    </row>
    <row r="3378" spans="1:11" x14ac:dyDescent="0.2">
      <c r="A3378" t="s">
        <v>12503</v>
      </c>
      <c r="B3378" t="s">
        <v>12504</v>
      </c>
      <c r="C3378" t="s">
        <v>12505</v>
      </c>
      <c r="D3378" t="s">
        <v>12506</v>
      </c>
      <c r="E3378" t="s">
        <v>12507</v>
      </c>
      <c r="F3378">
        <v>0.97250000000000003</v>
      </c>
      <c r="G3378" s="5">
        <v>131903.06</v>
      </c>
      <c r="H3378" s="5">
        <v>145335.23000000001</v>
      </c>
      <c r="I3378" s="5">
        <v>140668.20000000001</v>
      </c>
      <c r="J3378">
        <v>0.96355794667722261</v>
      </c>
      <c r="K3378">
        <v>0.47952969055778499</v>
      </c>
    </row>
    <row r="3379" spans="1:11" x14ac:dyDescent="0.2">
      <c r="A3379" t="s">
        <v>15998</v>
      </c>
      <c r="B3379" t="s">
        <v>7690</v>
      </c>
      <c r="C3379" t="s">
        <v>7691</v>
      </c>
      <c r="D3379" t="s">
        <v>7692</v>
      </c>
      <c r="E3379" t="s">
        <v>15999</v>
      </c>
      <c r="F3379">
        <v>0.95540000000000003</v>
      </c>
      <c r="G3379" s="5">
        <v>0</v>
      </c>
      <c r="H3379" s="5">
        <v>9248.6270000000004</v>
      </c>
      <c r="I3379" s="5">
        <v>0</v>
      </c>
      <c r="J3379">
        <v>0.40982849760367174</v>
      </c>
      <c r="K3379">
        <v>0.47976750916952393</v>
      </c>
    </row>
    <row r="3380" spans="1:11" x14ac:dyDescent="0.2">
      <c r="A3380" t="s">
        <v>21160</v>
      </c>
      <c r="B3380" t="s">
        <v>5328</v>
      </c>
      <c r="C3380" t="s">
        <v>7215</v>
      </c>
      <c r="D3380" t="s">
        <v>5329</v>
      </c>
      <c r="E3380" t="s">
        <v>21161</v>
      </c>
      <c r="F3380">
        <v>0.97599999999999998</v>
      </c>
      <c r="G3380" s="5">
        <v>155690</v>
      </c>
      <c r="H3380" s="5">
        <v>137925.57999999999</v>
      </c>
      <c r="I3380" s="5">
        <v>214719.48</v>
      </c>
      <c r="J3380">
        <v>1.1533524572588276</v>
      </c>
      <c r="K3380">
        <v>0.48025805123919857</v>
      </c>
    </row>
    <row r="3381" spans="1:11" x14ac:dyDescent="0.2">
      <c r="A3381" t="s">
        <v>14035</v>
      </c>
      <c r="B3381" t="s">
        <v>7408</v>
      </c>
      <c r="C3381" t="s">
        <v>7409</v>
      </c>
      <c r="D3381" t="s">
        <v>7410</v>
      </c>
      <c r="E3381" t="s">
        <v>14036</v>
      </c>
      <c r="F3381">
        <v>0.82509999999999994</v>
      </c>
      <c r="G3381" s="5">
        <v>0</v>
      </c>
      <c r="H3381" s="5">
        <v>0</v>
      </c>
      <c r="I3381" s="5">
        <v>2343.4702000000002</v>
      </c>
      <c r="J3381">
        <v>0.20653561557429664</v>
      </c>
      <c r="K3381">
        <v>0.48051404095961159</v>
      </c>
    </row>
    <row r="3382" spans="1:11" x14ac:dyDescent="0.2">
      <c r="A3382" t="s">
        <v>15263</v>
      </c>
      <c r="B3382" t="s">
        <v>15264</v>
      </c>
      <c r="C3382" t="s">
        <v>15265</v>
      </c>
      <c r="D3382" t="s">
        <v>15266</v>
      </c>
      <c r="E3382" t="s">
        <v>15267</v>
      </c>
      <c r="F3382">
        <v>1</v>
      </c>
      <c r="G3382" s="5">
        <v>16914.241999999998</v>
      </c>
      <c r="H3382" s="5">
        <v>97891.66</v>
      </c>
      <c r="I3382" s="5">
        <v>30601.434000000001</v>
      </c>
      <c r="J3382">
        <v>1.7686812734285993</v>
      </c>
      <c r="K3382">
        <v>0.48081920817559431</v>
      </c>
    </row>
    <row r="3383" spans="1:11" x14ac:dyDescent="0.2">
      <c r="A3383" t="s">
        <v>14520</v>
      </c>
      <c r="B3383" t="s">
        <v>10161</v>
      </c>
      <c r="C3383" t="s">
        <v>10162</v>
      </c>
      <c r="D3383" t="s">
        <v>10163</v>
      </c>
      <c r="E3383" t="s">
        <v>14521</v>
      </c>
      <c r="F3383">
        <v>0.9748</v>
      </c>
      <c r="G3383" s="5">
        <v>7890.2020000000002</v>
      </c>
      <c r="H3383" s="5">
        <v>9367.0069999999996</v>
      </c>
      <c r="I3383" s="5">
        <v>8909.3279999999995</v>
      </c>
      <c r="J3383">
        <v>1.1951460799960543</v>
      </c>
      <c r="K3383">
        <v>0.48127821814094762</v>
      </c>
    </row>
    <row r="3384" spans="1:11" x14ac:dyDescent="0.2">
      <c r="A3384" t="s">
        <v>15197</v>
      </c>
      <c r="B3384" t="s">
        <v>12463</v>
      </c>
      <c r="C3384" t="s">
        <v>12464</v>
      </c>
      <c r="D3384" t="s">
        <v>12465</v>
      </c>
      <c r="E3384" t="s">
        <v>15198</v>
      </c>
      <c r="F3384">
        <v>0.88639999999999997</v>
      </c>
      <c r="G3384" s="5">
        <v>18047.776999999998</v>
      </c>
      <c r="H3384" s="5">
        <v>27403.463</v>
      </c>
      <c r="I3384" s="5">
        <v>0</v>
      </c>
      <c r="J3384">
        <v>2.1882644724469391</v>
      </c>
      <c r="K3384">
        <v>0.48146936818836661</v>
      </c>
    </row>
    <row r="3385" spans="1:11" x14ac:dyDescent="0.2">
      <c r="A3385" t="s">
        <v>7956</v>
      </c>
      <c r="B3385" t="s">
        <v>5587</v>
      </c>
      <c r="C3385" t="s">
        <v>7957</v>
      </c>
      <c r="D3385" t="s">
        <v>5588</v>
      </c>
      <c r="E3385" t="s">
        <v>7958</v>
      </c>
      <c r="F3385">
        <v>0.96640000000000004</v>
      </c>
      <c r="G3385" s="5">
        <v>9748.2150000000001</v>
      </c>
      <c r="H3385" s="5">
        <v>7129.6005999999998</v>
      </c>
      <c r="I3385" s="5">
        <v>12802.684999999999</v>
      </c>
      <c r="J3385">
        <v>1.1650109221660734</v>
      </c>
      <c r="K3385">
        <v>0.48149059057520882</v>
      </c>
    </row>
    <row r="3386" spans="1:11" x14ac:dyDescent="0.2">
      <c r="A3386" t="s">
        <v>7959</v>
      </c>
      <c r="B3386" t="s">
        <v>5587</v>
      </c>
      <c r="C3386" t="s">
        <v>7957</v>
      </c>
      <c r="D3386" t="s">
        <v>5588</v>
      </c>
      <c r="E3386" t="s">
        <v>7958</v>
      </c>
      <c r="F3386">
        <v>0.96609999999999996</v>
      </c>
      <c r="G3386" s="5">
        <v>9748.2150000000001</v>
      </c>
      <c r="H3386" s="5">
        <v>7129.6005999999998</v>
      </c>
      <c r="I3386" s="5">
        <v>12802.684999999999</v>
      </c>
      <c r="J3386">
        <v>1.1650109221660734</v>
      </c>
      <c r="K3386">
        <v>0.48149059057520882</v>
      </c>
    </row>
    <row r="3387" spans="1:11" x14ac:dyDescent="0.2">
      <c r="A3387" t="s">
        <v>16247</v>
      </c>
      <c r="B3387" t="s">
        <v>48</v>
      </c>
      <c r="C3387" t="s">
        <v>6896</v>
      </c>
      <c r="D3387" t="s">
        <v>38</v>
      </c>
      <c r="E3387" t="s">
        <v>16248</v>
      </c>
      <c r="F3387">
        <v>0.96309999999999996</v>
      </c>
      <c r="G3387" s="5">
        <v>7943.8530000000001</v>
      </c>
      <c r="H3387" s="5">
        <v>9153.1610000000001</v>
      </c>
      <c r="I3387" s="5">
        <v>9953.3670000000002</v>
      </c>
      <c r="J3387">
        <v>0.83228196013554179</v>
      </c>
      <c r="K3387">
        <v>0.48188477798127</v>
      </c>
    </row>
    <row r="3388" spans="1:11" x14ac:dyDescent="0.2">
      <c r="A3388" t="s">
        <v>8369</v>
      </c>
      <c r="B3388" t="s">
        <v>8365</v>
      </c>
      <c r="C3388" t="s">
        <v>8366</v>
      </c>
      <c r="D3388" t="s">
        <v>8367</v>
      </c>
      <c r="E3388" t="s">
        <v>8370</v>
      </c>
      <c r="F3388">
        <v>0.96099999999999997</v>
      </c>
      <c r="G3388" s="5">
        <v>7937.9975999999997</v>
      </c>
      <c r="H3388" s="5">
        <v>9715.9069999999992</v>
      </c>
      <c r="I3388" s="5">
        <v>8488.5030000000006</v>
      </c>
      <c r="J3388">
        <v>0.94357783783098004</v>
      </c>
      <c r="K3388">
        <v>0.48218568969791986</v>
      </c>
    </row>
    <row r="3389" spans="1:11" x14ac:dyDescent="0.2">
      <c r="A3389" t="s">
        <v>20565</v>
      </c>
      <c r="B3389" t="s">
        <v>5454</v>
      </c>
      <c r="C3389" t="s">
        <v>13311</v>
      </c>
      <c r="D3389" t="s">
        <v>5455</v>
      </c>
      <c r="E3389" t="s">
        <v>20566</v>
      </c>
      <c r="F3389">
        <v>0.97399999999999998</v>
      </c>
      <c r="G3389" s="5">
        <v>9123.5930000000008</v>
      </c>
      <c r="H3389" s="5">
        <v>9735.7279999999992</v>
      </c>
      <c r="I3389" s="5">
        <v>13565.035</v>
      </c>
      <c r="J3389">
        <v>0.8926700982587068</v>
      </c>
      <c r="K3389">
        <v>0.48228592199111886</v>
      </c>
    </row>
    <row r="3390" spans="1:11" x14ac:dyDescent="0.2">
      <c r="A3390" t="s">
        <v>11358</v>
      </c>
      <c r="B3390" t="s">
        <v>5933</v>
      </c>
      <c r="C3390" t="s">
        <v>5972</v>
      </c>
      <c r="D3390" t="s">
        <v>5934</v>
      </c>
      <c r="E3390" t="s">
        <v>11359</v>
      </c>
      <c r="F3390">
        <v>1</v>
      </c>
      <c r="G3390" s="5">
        <v>425249.66</v>
      </c>
      <c r="H3390" s="5">
        <v>1194220.5</v>
      </c>
      <c r="I3390" s="5">
        <v>724005.56</v>
      </c>
      <c r="J3390">
        <v>0.79543401549366055</v>
      </c>
      <c r="K3390">
        <v>0.48243736576110868</v>
      </c>
    </row>
    <row r="3391" spans="1:11" x14ac:dyDescent="0.2">
      <c r="A3391" t="s">
        <v>11360</v>
      </c>
      <c r="B3391" t="s">
        <v>5933</v>
      </c>
      <c r="C3391" t="s">
        <v>5972</v>
      </c>
      <c r="D3391" t="s">
        <v>5934</v>
      </c>
      <c r="E3391" t="s">
        <v>11359</v>
      </c>
      <c r="F3391">
        <v>1</v>
      </c>
      <c r="G3391" s="5">
        <v>425249.66</v>
      </c>
      <c r="H3391" s="5">
        <v>1194220.5</v>
      </c>
      <c r="I3391" s="5">
        <v>724005.56</v>
      </c>
      <c r="J3391">
        <v>0.79543401549366055</v>
      </c>
      <c r="K3391">
        <v>0.48243736576110868</v>
      </c>
    </row>
    <row r="3392" spans="1:11" x14ac:dyDescent="0.2">
      <c r="A3392" t="s">
        <v>11915</v>
      </c>
      <c r="B3392" t="s">
        <v>11916</v>
      </c>
      <c r="C3392" t="s">
        <v>11917</v>
      </c>
      <c r="D3392" t="s">
        <v>11918</v>
      </c>
      <c r="E3392" t="s">
        <v>11919</v>
      </c>
      <c r="F3392">
        <v>0.75039999999999996</v>
      </c>
      <c r="G3392" s="5">
        <v>0</v>
      </c>
      <c r="H3392" s="5">
        <v>3869.81</v>
      </c>
      <c r="I3392" s="5">
        <v>0</v>
      </c>
      <c r="J3392">
        <v>0.46917956058437277</v>
      </c>
      <c r="K3392">
        <v>0.48261692719951244</v>
      </c>
    </row>
    <row r="3393" spans="1:11" x14ac:dyDescent="0.2">
      <c r="A3393" t="s">
        <v>14859</v>
      </c>
      <c r="B3393" t="s">
        <v>14860</v>
      </c>
      <c r="C3393" t="s">
        <v>14861</v>
      </c>
      <c r="D3393" t="s">
        <v>14862</v>
      </c>
      <c r="E3393" t="s">
        <v>14863</v>
      </c>
      <c r="F3393">
        <v>0.95330000000000004</v>
      </c>
      <c r="G3393" s="5">
        <v>12360.796</v>
      </c>
      <c r="H3393" s="5">
        <v>14632.103999999999</v>
      </c>
      <c r="I3393" s="5">
        <v>104582.79</v>
      </c>
      <c r="J3393">
        <v>0.21822734348483633</v>
      </c>
      <c r="K3393">
        <v>0.48266379103597762</v>
      </c>
    </row>
    <row r="3394" spans="1:11" x14ac:dyDescent="0.2">
      <c r="A3394" t="s">
        <v>13703</v>
      </c>
      <c r="B3394" t="s">
        <v>102</v>
      </c>
      <c r="C3394" t="s">
        <v>9011</v>
      </c>
      <c r="D3394" t="s">
        <v>95</v>
      </c>
      <c r="E3394" t="s">
        <v>13704</v>
      </c>
      <c r="F3394">
        <v>0.97660000000000002</v>
      </c>
      <c r="G3394" s="5">
        <v>833782.4</v>
      </c>
      <c r="H3394" s="5">
        <v>1191153.1000000001</v>
      </c>
      <c r="I3394" s="5">
        <v>659428.25</v>
      </c>
      <c r="J3394">
        <v>0.88004268415463127</v>
      </c>
      <c r="K3394">
        <v>0.48271272959396755</v>
      </c>
    </row>
    <row r="3395" spans="1:11" x14ac:dyDescent="0.2">
      <c r="A3395" t="s">
        <v>8393</v>
      </c>
      <c r="B3395" t="s">
        <v>5363</v>
      </c>
      <c r="C3395" t="s">
        <v>6995</v>
      </c>
      <c r="D3395" t="s">
        <v>5364</v>
      </c>
      <c r="E3395" t="s">
        <v>8394</v>
      </c>
      <c r="F3395">
        <v>0.96730000000000005</v>
      </c>
      <c r="G3395" s="5">
        <v>27173.835999999999</v>
      </c>
      <c r="H3395" s="5">
        <v>35630.99</v>
      </c>
      <c r="I3395" s="5">
        <v>28504.17</v>
      </c>
      <c r="J3395">
        <v>1.0868917167905905</v>
      </c>
      <c r="K3395">
        <v>0.48291689770227714</v>
      </c>
    </row>
    <row r="3396" spans="1:11" x14ac:dyDescent="0.2">
      <c r="A3396" t="s">
        <v>15277</v>
      </c>
      <c r="B3396" t="s">
        <v>5770</v>
      </c>
      <c r="C3396" t="s">
        <v>8778</v>
      </c>
      <c r="D3396" t="s">
        <v>5771</v>
      </c>
      <c r="E3396" t="s">
        <v>15278</v>
      </c>
      <c r="F3396">
        <v>1</v>
      </c>
      <c r="G3396" s="5">
        <v>70563.335999999996</v>
      </c>
      <c r="H3396" s="5">
        <v>62037.14</v>
      </c>
      <c r="I3396" s="5">
        <v>61975.953000000001</v>
      </c>
      <c r="J3396">
        <v>1.0744636584077192</v>
      </c>
      <c r="K3396">
        <v>0.48328134248992183</v>
      </c>
    </row>
    <row r="3397" spans="1:11" x14ac:dyDescent="0.2">
      <c r="A3397" t="s">
        <v>18758</v>
      </c>
      <c r="B3397" t="s">
        <v>18759</v>
      </c>
      <c r="C3397" t="s">
        <v>18760</v>
      </c>
      <c r="D3397" t="s">
        <v>18761</v>
      </c>
      <c r="E3397" t="s">
        <v>18762</v>
      </c>
      <c r="F3397">
        <v>0.95509999999999995</v>
      </c>
      <c r="G3397" s="5">
        <v>5657.3029999999999</v>
      </c>
      <c r="H3397" s="5">
        <v>4271.9443000000001</v>
      </c>
      <c r="I3397" s="5">
        <v>4471.3227999999999</v>
      </c>
      <c r="J3397">
        <v>1.1519884048637679</v>
      </c>
      <c r="K3397">
        <v>0.48348161504050646</v>
      </c>
    </row>
    <row r="3398" spans="1:11" x14ac:dyDescent="0.2">
      <c r="A3398" t="s">
        <v>6498</v>
      </c>
      <c r="B3398" t="s">
        <v>6345</v>
      </c>
      <c r="C3398" t="s">
        <v>6346</v>
      </c>
      <c r="D3398" t="s">
        <v>6347</v>
      </c>
      <c r="E3398" t="s">
        <v>6499</v>
      </c>
      <c r="F3398">
        <v>1</v>
      </c>
      <c r="G3398" s="5">
        <v>5647.7397000000001</v>
      </c>
      <c r="H3398" s="5">
        <v>19481.963</v>
      </c>
      <c r="I3398" s="5">
        <v>4483.7196999999996</v>
      </c>
      <c r="J3398">
        <v>0.71562393830270488</v>
      </c>
      <c r="K3398">
        <v>0.48360772889897119</v>
      </c>
    </row>
    <row r="3399" spans="1:11" x14ac:dyDescent="0.2">
      <c r="A3399" t="s">
        <v>11790</v>
      </c>
      <c r="B3399" t="s">
        <v>5113</v>
      </c>
      <c r="C3399" t="s">
        <v>6193</v>
      </c>
      <c r="D3399" t="s">
        <v>5114</v>
      </c>
      <c r="E3399" t="s">
        <v>11791</v>
      </c>
      <c r="F3399">
        <v>0.97650000000000003</v>
      </c>
      <c r="G3399" s="5">
        <v>247954.78</v>
      </c>
      <c r="H3399" s="5">
        <v>418159.16</v>
      </c>
      <c r="I3399" s="5">
        <v>259912.17</v>
      </c>
      <c r="J3399">
        <v>0.87485415808252043</v>
      </c>
      <c r="K3399">
        <v>0.48371783284615988</v>
      </c>
    </row>
    <row r="3400" spans="1:11" x14ac:dyDescent="0.2">
      <c r="A3400" t="s">
        <v>5068</v>
      </c>
      <c r="B3400" t="s">
        <v>5069</v>
      </c>
      <c r="C3400" t="s">
        <v>6237</v>
      </c>
      <c r="D3400" t="s">
        <v>5070</v>
      </c>
      <c r="E3400" t="s">
        <v>6238</v>
      </c>
      <c r="F3400">
        <v>0.95620000000000005</v>
      </c>
      <c r="G3400" s="5">
        <v>20856.78</v>
      </c>
      <c r="H3400" s="5">
        <v>27703.309000000001</v>
      </c>
      <c r="I3400" s="5">
        <v>21261.537</v>
      </c>
      <c r="J3400">
        <v>0.88684084203005409</v>
      </c>
      <c r="K3400">
        <v>0.4838306933972597</v>
      </c>
    </row>
    <row r="3401" spans="1:11" x14ac:dyDescent="0.2">
      <c r="A3401" t="s">
        <v>19204</v>
      </c>
      <c r="B3401" t="s">
        <v>5812</v>
      </c>
      <c r="C3401" t="s">
        <v>7961</v>
      </c>
      <c r="D3401" t="s">
        <v>5813</v>
      </c>
      <c r="E3401" t="s">
        <v>19205</v>
      </c>
      <c r="F3401">
        <v>0.97289999999999999</v>
      </c>
      <c r="G3401" s="5">
        <v>0</v>
      </c>
      <c r="H3401" s="5">
        <v>7806.2573000000002</v>
      </c>
      <c r="I3401" s="5">
        <v>6600.4872999999998</v>
      </c>
      <c r="J3401">
        <v>2.1316799655255649</v>
      </c>
      <c r="K3401">
        <v>0.48423667123616188</v>
      </c>
    </row>
    <row r="3402" spans="1:11" x14ac:dyDescent="0.2">
      <c r="A3402" t="s">
        <v>9860</v>
      </c>
      <c r="B3402" t="s">
        <v>9861</v>
      </c>
      <c r="C3402" t="s">
        <v>9862</v>
      </c>
      <c r="D3402" t="s">
        <v>9863</v>
      </c>
      <c r="E3402" t="s">
        <v>9864</v>
      </c>
      <c r="F3402">
        <v>0.97529999999999994</v>
      </c>
      <c r="G3402" s="5">
        <v>19895.605</v>
      </c>
      <c r="H3402" s="5">
        <v>48122.29</v>
      </c>
      <c r="I3402" s="5">
        <v>27930.988000000001</v>
      </c>
      <c r="J3402">
        <v>0.81096060801099645</v>
      </c>
      <c r="K3402">
        <v>0.48461869111423439</v>
      </c>
    </row>
    <row r="3403" spans="1:11" x14ac:dyDescent="0.2">
      <c r="A3403" t="s">
        <v>17843</v>
      </c>
      <c r="B3403" t="s">
        <v>7153</v>
      </c>
      <c r="C3403" t="s">
        <v>7154</v>
      </c>
      <c r="D3403" t="s">
        <v>7155</v>
      </c>
      <c r="E3403" t="s">
        <v>17844</v>
      </c>
      <c r="F3403">
        <v>0.97289999999999999</v>
      </c>
      <c r="G3403" s="5">
        <v>19461.421999999999</v>
      </c>
      <c r="H3403" s="5">
        <v>22891.521000000001</v>
      </c>
      <c r="I3403" s="5">
        <v>25082.232</v>
      </c>
      <c r="J3403">
        <v>0.93799126704368907</v>
      </c>
      <c r="K3403">
        <v>0.4848229801315706</v>
      </c>
    </row>
    <row r="3404" spans="1:11" x14ac:dyDescent="0.2">
      <c r="A3404" t="s">
        <v>20059</v>
      </c>
      <c r="B3404" t="s">
        <v>12504</v>
      </c>
      <c r="C3404" t="s">
        <v>12505</v>
      </c>
      <c r="D3404" t="s">
        <v>12506</v>
      </c>
      <c r="E3404" t="s">
        <v>20060</v>
      </c>
      <c r="F3404">
        <v>0.94199999999999995</v>
      </c>
      <c r="G3404" s="5">
        <v>0</v>
      </c>
      <c r="H3404" s="5">
        <v>0</v>
      </c>
      <c r="I3404" s="5">
        <v>138685.88</v>
      </c>
      <c r="J3404">
        <v>0.47568683151786906</v>
      </c>
      <c r="K3404">
        <v>0.48484645469408766</v>
      </c>
    </row>
    <row r="3405" spans="1:11" x14ac:dyDescent="0.2">
      <c r="A3405" t="s">
        <v>12421</v>
      </c>
      <c r="B3405" t="s">
        <v>7374</v>
      </c>
      <c r="C3405" t="s">
        <v>7375</v>
      </c>
      <c r="D3405" t="s">
        <v>7376</v>
      </c>
      <c r="E3405" t="s">
        <v>12422</v>
      </c>
      <c r="F3405">
        <v>0.97030000000000005</v>
      </c>
      <c r="G3405" s="5">
        <v>19027.796999999999</v>
      </c>
      <c r="H3405" s="5">
        <v>46349.815999999999</v>
      </c>
      <c r="I3405" s="5">
        <v>9839.07</v>
      </c>
      <c r="J3405">
        <v>1.5090453825789336</v>
      </c>
      <c r="K3405">
        <v>0.48534784606196718</v>
      </c>
    </row>
    <row r="3406" spans="1:11" x14ac:dyDescent="0.2">
      <c r="A3406" t="s">
        <v>11234</v>
      </c>
      <c r="B3406" t="s">
        <v>11235</v>
      </c>
      <c r="C3406" t="s">
        <v>11236</v>
      </c>
      <c r="D3406" t="s">
        <v>11237</v>
      </c>
      <c r="E3406" t="s">
        <v>11238</v>
      </c>
      <c r="F3406">
        <v>0.94720000000000004</v>
      </c>
      <c r="G3406" s="5">
        <v>26809.37</v>
      </c>
      <c r="H3406" s="5">
        <v>95340.554999999993</v>
      </c>
      <c r="I3406" s="5">
        <v>12467.002</v>
      </c>
      <c r="J3406">
        <v>1.8263224934779589</v>
      </c>
      <c r="K3406">
        <v>0.48542693728874559</v>
      </c>
    </row>
    <row r="3407" spans="1:11" x14ac:dyDescent="0.2">
      <c r="A3407" t="s">
        <v>18985</v>
      </c>
      <c r="B3407" t="s">
        <v>16289</v>
      </c>
      <c r="C3407" t="s">
        <v>16290</v>
      </c>
      <c r="D3407" t="s">
        <v>16291</v>
      </c>
      <c r="E3407" t="s">
        <v>18986</v>
      </c>
      <c r="F3407">
        <v>1</v>
      </c>
      <c r="G3407" s="5">
        <v>995646.1</v>
      </c>
      <c r="H3407" s="5">
        <v>1226665.8</v>
      </c>
      <c r="I3407" s="5">
        <v>2039758.5</v>
      </c>
      <c r="J3407">
        <v>0.72350387785392078</v>
      </c>
      <c r="K3407">
        <v>0.48560320313936406</v>
      </c>
    </row>
    <row r="3408" spans="1:11" x14ac:dyDescent="0.2">
      <c r="A3408" t="s">
        <v>12155</v>
      </c>
      <c r="B3408" t="s">
        <v>5254</v>
      </c>
      <c r="C3408" t="s">
        <v>6573</v>
      </c>
      <c r="D3408" t="s">
        <v>5255</v>
      </c>
      <c r="E3408" t="s">
        <v>12156</v>
      </c>
      <c r="F3408">
        <v>0.96319999999999995</v>
      </c>
      <c r="G3408" s="5">
        <v>926883.8</v>
      </c>
      <c r="H3408" s="5">
        <v>1041798.5</v>
      </c>
      <c r="I3408" s="5">
        <v>493673.03</v>
      </c>
      <c r="J3408">
        <v>1.2122085707073573</v>
      </c>
      <c r="K3408">
        <v>0.48596198910969923</v>
      </c>
    </row>
    <row r="3409" spans="1:11" x14ac:dyDescent="0.2">
      <c r="A3409" t="s">
        <v>18493</v>
      </c>
      <c r="B3409" t="s">
        <v>11115</v>
      </c>
      <c r="C3409" t="s">
        <v>11116</v>
      </c>
      <c r="D3409" t="s">
        <v>11117</v>
      </c>
      <c r="E3409" t="s">
        <v>18494</v>
      </c>
      <c r="F3409">
        <v>0.93540000000000001</v>
      </c>
      <c r="G3409" s="5">
        <v>13037.703</v>
      </c>
      <c r="H3409" s="5">
        <v>0</v>
      </c>
      <c r="I3409" s="5">
        <v>0</v>
      </c>
      <c r="J3409">
        <v>0.46596689744073699</v>
      </c>
      <c r="K3409">
        <v>0.48614322031152246</v>
      </c>
    </row>
    <row r="3410" spans="1:11" x14ac:dyDescent="0.2">
      <c r="A3410" t="s">
        <v>20229</v>
      </c>
      <c r="B3410" t="s">
        <v>7897</v>
      </c>
      <c r="C3410" t="s">
        <v>7898</v>
      </c>
      <c r="D3410" t="s">
        <v>7899</v>
      </c>
      <c r="E3410" t="s">
        <v>20230</v>
      </c>
      <c r="F3410">
        <v>0.97629999999999995</v>
      </c>
      <c r="G3410" s="5">
        <v>24813.541000000001</v>
      </c>
      <c r="H3410" s="5">
        <v>20213.116999999998</v>
      </c>
      <c r="I3410" s="5">
        <v>21846.771000000001</v>
      </c>
      <c r="J3410">
        <v>0.93192038666901822</v>
      </c>
      <c r="K3410">
        <v>0.48619978563369137</v>
      </c>
    </row>
    <row r="3411" spans="1:11" x14ac:dyDescent="0.2">
      <c r="A3411" t="s">
        <v>9652</v>
      </c>
      <c r="B3411" t="s">
        <v>9247</v>
      </c>
      <c r="C3411" t="s">
        <v>9248</v>
      </c>
      <c r="D3411" t="s">
        <v>9249</v>
      </c>
      <c r="E3411" t="s">
        <v>9653</v>
      </c>
      <c r="F3411">
        <v>0.92949999999999999</v>
      </c>
      <c r="G3411" s="5">
        <v>0</v>
      </c>
      <c r="H3411" s="5">
        <v>0</v>
      </c>
      <c r="I3411" s="5">
        <v>18707.094000000001</v>
      </c>
      <c r="J3411">
        <v>0.47279342400144853</v>
      </c>
      <c r="K3411">
        <v>0.4864411969320685</v>
      </c>
    </row>
    <row r="3412" spans="1:11" x14ac:dyDescent="0.2">
      <c r="A3412" t="s">
        <v>19174</v>
      </c>
      <c r="B3412" t="s">
        <v>19175</v>
      </c>
      <c r="C3412" t="s">
        <v>19176</v>
      </c>
      <c r="D3412" t="s">
        <v>19177</v>
      </c>
      <c r="E3412" t="s">
        <v>19178</v>
      </c>
      <c r="F3412">
        <v>0.96230000000000004</v>
      </c>
      <c r="G3412" s="5">
        <v>0</v>
      </c>
      <c r="H3412" s="5">
        <v>2509.5740000000001</v>
      </c>
      <c r="I3412" s="5">
        <v>0</v>
      </c>
      <c r="J3412">
        <v>0.47003641340295677</v>
      </c>
      <c r="K3412">
        <v>0.48693136889676331</v>
      </c>
    </row>
    <row r="3413" spans="1:11" x14ac:dyDescent="0.2">
      <c r="A3413" t="s">
        <v>12019</v>
      </c>
      <c r="B3413" t="s">
        <v>10850</v>
      </c>
      <c r="C3413" t="s">
        <v>10851</v>
      </c>
      <c r="D3413" t="s">
        <v>10852</v>
      </c>
      <c r="E3413" t="s">
        <v>12020</v>
      </c>
      <c r="F3413">
        <v>0.97540000000000004</v>
      </c>
      <c r="G3413" s="5">
        <v>25748.594000000001</v>
      </c>
      <c r="H3413" s="5">
        <v>33130.28</v>
      </c>
      <c r="I3413" s="5">
        <v>18378.657999999999</v>
      </c>
      <c r="J3413">
        <v>0.87227610355794893</v>
      </c>
      <c r="K3413">
        <v>0.48724970184807004</v>
      </c>
    </row>
    <row r="3414" spans="1:11" x14ac:dyDescent="0.2">
      <c r="A3414" t="s">
        <v>11564</v>
      </c>
      <c r="B3414" t="s">
        <v>11565</v>
      </c>
      <c r="C3414" t="s">
        <v>11566</v>
      </c>
      <c r="D3414" t="s">
        <v>11567</v>
      </c>
      <c r="E3414" t="s">
        <v>11568</v>
      </c>
      <c r="F3414">
        <v>0.97589999999999999</v>
      </c>
      <c r="G3414" s="5">
        <v>4697.0635000000002</v>
      </c>
      <c r="H3414" s="5">
        <v>6450.6840000000002</v>
      </c>
      <c r="I3414" s="5">
        <v>5749.3994000000002</v>
      </c>
      <c r="J3414">
        <v>1.4012740793633871</v>
      </c>
      <c r="K3414">
        <v>0.48809149377758626</v>
      </c>
    </row>
    <row r="3415" spans="1:11" x14ac:dyDescent="0.2">
      <c r="A3415" t="s">
        <v>16500</v>
      </c>
      <c r="B3415" t="s">
        <v>16501</v>
      </c>
      <c r="C3415" t="s">
        <v>16502</v>
      </c>
      <c r="D3415" t="s">
        <v>16503</v>
      </c>
      <c r="E3415" t="s">
        <v>16504</v>
      </c>
      <c r="F3415">
        <v>0.94120000000000004</v>
      </c>
      <c r="G3415" s="5">
        <v>9111.3050000000003</v>
      </c>
      <c r="H3415" s="5">
        <v>7002.8573999999999</v>
      </c>
      <c r="I3415" s="5">
        <v>6669.5590000000002</v>
      </c>
      <c r="J3415">
        <v>1.4055517282427259</v>
      </c>
      <c r="K3415">
        <v>0.48859115122242452</v>
      </c>
    </row>
    <row r="3416" spans="1:11" x14ac:dyDescent="0.2">
      <c r="A3416" t="s">
        <v>14452</v>
      </c>
      <c r="B3416" t="s">
        <v>2927</v>
      </c>
      <c r="C3416" t="s">
        <v>6746</v>
      </c>
      <c r="D3416" t="s">
        <v>2918</v>
      </c>
      <c r="E3416" t="s">
        <v>14453</v>
      </c>
      <c r="F3416">
        <v>0.95799999999999996</v>
      </c>
      <c r="G3416" s="5">
        <v>0</v>
      </c>
      <c r="H3416" s="5">
        <v>7476.6166999999996</v>
      </c>
      <c r="I3416" s="5">
        <v>4822.5375999999997</v>
      </c>
      <c r="J3416">
        <v>0.7069706401863316</v>
      </c>
      <c r="K3416">
        <v>0.48868265236184022</v>
      </c>
    </row>
    <row r="3417" spans="1:11" x14ac:dyDescent="0.2">
      <c r="A3417" t="s">
        <v>15431</v>
      </c>
      <c r="B3417" t="s">
        <v>5857</v>
      </c>
      <c r="C3417" t="s">
        <v>6178</v>
      </c>
      <c r="D3417" t="s">
        <v>5858</v>
      </c>
      <c r="E3417" t="s">
        <v>15432</v>
      </c>
      <c r="F3417">
        <v>0.88390000000000002</v>
      </c>
      <c r="G3417" s="5">
        <v>15157.645</v>
      </c>
      <c r="H3417" s="5">
        <v>49649.472999999998</v>
      </c>
      <c r="I3417" s="5">
        <v>8377.7819999999992</v>
      </c>
      <c r="J3417">
        <v>0.70381964312578349</v>
      </c>
      <c r="K3417">
        <v>0.48879002452268777</v>
      </c>
    </row>
    <row r="3418" spans="1:11" x14ac:dyDescent="0.2">
      <c r="A3418" t="s">
        <v>14270</v>
      </c>
      <c r="B3418" t="s">
        <v>11136</v>
      </c>
      <c r="C3418" t="s">
        <v>11137</v>
      </c>
      <c r="D3418" t="s">
        <v>11138</v>
      </c>
      <c r="E3418" t="s">
        <v>14271</v>
      </c>
      <c r="F3418">
        <v>0.97589999999999999</v>
      </c>
      <c r="G3418" s="5">
        <v>9710.4</v>
      </c>
      <c r="H3418" s="5">
        <v>24805.208999999999</v>
      </c>
      <c r="I3418" s="5">
        <v>20327.365000000002</v>
      </c>
      <c r="J3418">
        <v>0.83119131810458402</v>
      </c>
      <c r="K3418">
        <v>0.48885553865717279</v>
      </c>
    </row>
    <row r="3419" spans="1:11" x14ac:dyDescent="0.2">
      <c r="A3419" t="s">
        <v>11498</v>
      </c>
      <c r="B3419" t="s">
        <v>11499</v>
      </c>
      <c r="C3419" t="s">
        <v>11500</v>
      </c>
      <c r="D3419" t="s">
        <v>11501</v>
      </c>
      <c r="E3419" t="s">
        <v>11502</v>
      </c>
      <c r="F3419">
        <v>1</v>
      </c>
      <c r="G3419" s="5">
        <v>19604.743999999999</v>
      </c>
      <c r="H3419" s="5">
        <v>12410.566999999999</v>
      </c>
      <c r="I3419" s="5">
        <v>18782.583999999999</v>
      </c>
      <c r="J3419">
        <v>1.126391258948058</v>
      </c>
      <c r="K3419">
        <v>0.48902696957590974</v>
      </c>
    </row>
    <row r="3420" spans="1:11" x14ac:dyDescent="0.2">
      <c r="A3420" t="s">
        <v>15174</v>
      </c>
      <c r="B3420" t="s">
        <v>15175</v>
      </c>
      <c r="C3420" t="s">
        <v>15176</v>
      </c>
      <c r="D3420" t="s">
        <v>15177</v>
      </c>
      <c r="E3420" t="s">
        <v>15178</v>
      </c>
      <c r="F3420">
        <v>1</v>
      </c>
      <c r="G3420" s="5">
        <v>55095.254000000001</v>
      </c>
      <c r="H3420" s="5">
        <v>53624.75</v>
      </c>
      <c r="I3420" s="5">
        <v>37580.805</v>
      </c>
      <c r="J3420">
        <v>1.1100494765208611</v>
      </c>
      <c r="K3420">
        <v>0.489422188397442</v>
      </c>
    </row>
    <row r="3421" spans="1:11" x14ac:dyDescent="0.2">
      <c r="A3421" t="s">
        <v>12815</v>
      </c>
      <c r="B3421" t="s">
        <v>6449</v>
      </c>
      <c r="C3421" t="s">
        <v>6450</v>
      </c>
      <c r="D3421" t="s">
        <v>6451</v>
      </c>
      <c r="E3421" t="s">
        <v>12816</v>
      </c>
      <c r="F3421">
        <v>1</v>
      </c>
      <c r="G3421" s="5">
        <v>8600.0049999999992</v>
      </c>
      <c r="H3421" s="5">
        <v>27493.39</v>
      </c>
      <c r="I3421" s="5">
        <v>5252.8980000000001</v>
      </c>
      <c r="J3421">
        <v>0.64945664821201421</v>
      </c>
      <c r="K3421">
        <v>0.48943706422286787</v>
      </c>
    </row>
    <row r="3422" spans="1:11" x14ac:dyDescent="0.2">
      <c r="A3422" t="s">
        <v>16059</v>
      </c>
      <c r="B3422" t="s">
        <v>16060</v>
      </c>
      <c r="C3422" t="s">
        <v>16061</v>
      </c>
      <c r="D3422" t="s">
        <v>16062</v>
      </c>
      <c r="E3422" t="s">
        <v>16063</v>
      </c>
      <c r="F3422">
        <v>0.97240000000000004</v>
      </c>
      <c r="G3422" s="5">
        <v>34082.561999999998</v>
      </c>
      <c r="H3422" s="5">
        <v>49664.28</v>
      </c>
      <c r="I3422" s="5">
        <v>29839.184000000001</v>
      </c>
      <c r="J3422">
        <v>0.86536595304961483</v>
      </c>
      <c r="K3422">
        <v>0.48954450873587269</v>
      </c>
    </row>
    <row r="3423" spans="1:11" x14ac:dyDescent="0.2">
      <c r="A3423" t="s">
        <v>20645</v>
      </c>
      <c r="B3423" t="s">
        <v>3546</v>
      </c>
      <c r="C3423" t="s">
        <v>20646</v>
      </c>
      <c r="D3423" t="s">
        <v>3538</v>
      </c>
      <c r="E3423" t="s">
        <v>20647</v>
      </c>
      <c r="F3423">
        <v>0.97389999999999999</v>
      </c>
      <c r="G3423" s="5">
        <v>92119.81</v>
      </c>
      <c r="H3423" s="5">
        <v>69817.55</v>
      </c>
      <c r="I3423" s="5">
        <v>67187.320000000007</v>
      </c>
      <c r="J3423">
        <v>0.90278844740919073</v>
      </c>
      <c r="K3423">
        <v>0.48960070499087038</v>
      </c>
    </row>
    <row r="3424" spans="1:11" x14ac:dyDescent="0.2">
      <c r="A3424" t="s">
        <v>14883</v>
      </c>
      <c r="B3424" t="s">
        <v>102</v>
      </c>
      <c r="C3424" t="s">
        <v>9011</v>
      </c>
      <c r="D3424" t="s">
        <v>95</v>
      </c>
      <c r="E3424" t="s">
        <v>14884</v>
      </c>
      <c r="F3424">
        <v>0.97419999999999995</v>
      </c>
      <c r="G3424" s="5">
        <v>7121.6206000000002</v>
      </c>
      <c r="H3424" s="5">
        <v>60681.919999999998</v>
      </c>
      <c r="I3424" s="5">
        <v>23208.098000000002</v>
      </c>
      <c r="J3424">
        <v>0.66653841910347755</v>
      </c>
      <c r="K3424">
        <v>0.48964578048317942</v>
      </c>
    </row>
    <row r="3425" spans="1:11" x14ac:dyDescent="0.2">
      <c r="A3425" t="s">
        <v>17475</v>
      </c>
      <c r="B3425" t="s">
        <v>17476</v>
      </c>
      <c r="C3425" t="s">
        <v>17477</v>
      </c>
      <c r="D3425" t="s">
        <v>17478</v>
      </c>
      <c r="E3425" t="s">
        <v>17479</v>
      </c>
      <c r="F3425">
        <v>0.77029999999999998</v>
      </c>
      <c r="G3425" s="5">
        <v>7704.23</v>
      </c>
      <c r="H3425" s="5">
        <v>10441.002</v>
      </c>
      <c r="I3425" s="5">
        <v>0</v>
      </c>
      <c r="J3425">
        <v>2.1287066826340113</v>
      </c>
      <c r="K3425">
        <v>0.49000015085225446</v>
      </c>
    </row>
    <row r="3426" spans="1:11" x14ac:dyDescent="0.2">
      <c r="A3426" t="s">
        <v>21005</v>
      </c>
      <c r="B3426" t="s">
        <v>5635</v>
      </c>
      <c r="C3426" t="s">
        <v>6548</v>
      </c>
      <c r="D3426" t="s">
        <v>5636</v>
      </c>
      <c r="E3426" t="s">
        <v>21006</v>
      </c>
      <c r="F3426">
        <v>0.96809999999999996</v>
      </c>
      <c r="G3426" s="5">
        <v>3660.7487999999998</v>
      </c>
      <c r="H3426" s="5">
        <v>5105.8670000000002</v>
      </c>
      <c r="I3426" s="5">
        <v>0</v>
      </c>
      <c r="J3426">
        <v>2.1333559454152322</v>
      </c>
      <c r="K3426">
        <v>0.49019627626664874</v>
      </c>
    </row>
    <row r="3427" spans="1:11" x14ac:dyDescent="0.2">
      <c r="A3427" t="s">
        <v>20765</v>
      </c>
      <c r="B3427" t="s">
        <v>5833</v>
      </c>
      <c r="C3427" t="s">
        <v>7299</v>
      </c>
      <c r="D3427" t="s">
        <v>5834</v>
      </c>
      <c r="E3427" t="s">
        <v>20766</v>
      </c>
      <c r="F3427">
        <v>0.97250000000000003</v>
      </c>
      <c r="G3427" s="5">
        <v>12649.038</v>
      </c>
      <c r="H3427" s="5">
        <v>14043.541999999999</v>
      </c>
      <c r="I3427" s="5">
        <v>16807.465</v>
      </c>
      <c r="J3427">
        <v>1.0715493053504064</v>
      </c>
      <c r="K3427">
        <v>0.4907291683379279</v>
      </c>
    </row>
    <row r="3428" spans="1:11" x14ac:dyDescent="0.2">
      <c r="A3428" t="s">
        <v>7605</v>
      </c>
      <c r="B3428" t="s">
        <v>5767</v>
      </c>
      <c r="C3428" t="s">
        <v>7606</v>
      </c>
      <c r="D3428" t="s">
        <v>5768</v>
      </c>
      <c r="E3428" t="s">
        <v>7607</v>
      </c>
      <c r="F3428">
        <v>0.97350000000000003</v>
      </c>
      <c r="G3428" s="5">
        <v>0</v>
      </c>
      <c r="H3428" s="5">
        <v>11725.395</v>
      </c>
      <c r="I3428" s="5">
        <v>9932.4930000000004</v>
      </c>
      <c r="J3428">
        <v>1.6740930549336248</v>
      </c>
      <c r="K3428">
        <v>0.49094008480561646</v>
      </c>
    </row>
    <row r="3429" spans="1:11" x14ac:dyDescent="0.2">
      <c r="A3429" t="s">
        <v>10791</v>
      </c>
      <c r="B3429" t="s">
        <v>6865</v>
      </c>
      <c r="C3429" t="s">
        <v>6866</v>
      </c>
      <c r="D3429" t="s">
        <v>6867</v>
      </c>
      <c r="E3429" t="s">
        <v>10792</v>
      </c>
      <c r="F3429">
        <v>0.93540000000000001</v>
      </c>
      <c r="G3429" s="5">
        <v>0</v>
      </c>
      <c r="H3429" s="5">
        <v>38074.565999999999</v>
      </c>
      <c r="I3429" s="5">
        <v>0</v>
      </c>
      <c r="J3429">
        <v>0.47640118128819969</v>
      </c>
      <c r="K3429">
        <v>0.49097266143218354</v>
      </c>
    </row>
    <row r="3430" spans="1:11" x14ac:dyDescent="0.2">
      <c r="A3430" t="s">
        <v>10352</v>
      </c>
      <c r="B3430" t="s">
        <v>7417</v>
      </c>
      <c r="C3430" t="s">
        <v>7418</v>
      </c>
      <c r="D3430" t="s">
        <v>7419</v>
      </c>
      <c r="E3430" t="s">
        <v>10353</v>
      </c>
      <c r="F3430">
        <v>0.94540000000000002</v>
      </c>
      <c r="G3430" s="5">
        <v>37264.086000000003</v>
      </c>
      <c r="H3430" s="5">
        <v>51036.11</v>
      </c>
      <c r="I3430" s="5">
        <v>4457.0415000000003</v>
      </c>
      <c r="J3430">
        <v>1.5300798390273762</v>
      </c>
      <c r="K3430">
        <v>0.49127611458742115</v>
      </c>
    </row>
    <row r="3431" spans="1:11" x14ac:dyDescent="0.2">
      <c r="A3431" t="s">
        <v>14959</v>
      </c>
      <c r="B3431" t="s">
        <v>6432</v>
      </c>
      <c r="C3431" t="s">
        <v>7364</v>
      </c>
      <c r="D3431" t="s">
        <v>6433</v>
      </c>
      <c r="E3431" t="s">
        <v>14960</v>
      </c>
      <c r="F3431">
        <v>0.96509999999999996</v>
      </c>
      <c r="G3431" s="5">
        <v>14822.263000000001</v>
      </c>
      <c r="H3431" s="5">
        <v>24792.342000000001</v>
      </c>
      <c r="I3431" s="5">
        <v>0</v>
      </c>
      <c r="J3431">
        <v>0.70388506496827097</v>
      </c>
      <c r="K3431">
        <v>0.49129705446138566</v>
      </c>
    </row>
    <row r="3432" spans="1:11" x14ac:dyDescent="0.2">
      <c r="A3432" t="s">
        <v>16913</v>
      </c>
      <c r="B3432" t="s">
        <v>7292</v>
      </c>
      <c r="C3432" t="s">
        <v>7293</v>
      </c>
      <c r="D3432" t="s">
        <v>7294</v>
      </c>
      <c r="E3432" t="s">
        <v>16914</v>
      </c>
      <c r="F3432">
        <v>0.97670000000000001</v>
      </c>
      <c r="G3432" s="5">
        <v>72579.59</v>
      </c>
      <c r="H3432" s="5">
        <v>128851.23</v>
      </c>
      <c r="I3432" s="5">
        <v>184495.35999999999</v>
      </c>
      <c r="J3432">
        <v>1.3477221084816648</v>
      </c>
      <c r="K3432">
        <v>0.49168635405038597</v>
      </c>
    </row>
    <row r="3433" spans="1:11" x14ac:dyDescent="0.2">
      <c r="A3433" t="s">
        <v>9136</v>
      </c>
      <c r="B3433" t="s">
        <v>9137</v>
      </c>
      <c r="C3433" t="s">
        <v>9138</v>
      </c>
      <c r="D3433" t="s">
        <v>9139</v>
      </c>
      <c r="E3433" t="s">
        <v>9140</v>
      </c>
      <c r="F3433">
        <v>0.97260000000000002</v>
      </c>
      <c r="G3433" s="5">
        <v>61113.49</v>
      </c>
      <c r="H3433" s="5">
        <v>18904.956999999999</v>
      </c>
      <c r="I3433" s="5">
        <v>51776.938000000002</v>
      </c>
      <c r="J3433">
        <v>0.80012145880508445</v>
      </c>
      <c r="K3433">
        <v>0.49223381949673456</v>
      </c>
    </row>
    <row r="3434" spans="1:11" x14ac:dyDescent="0.2">
      <c r="A3434" t="s">
        <v>17928</v>
      </c>
      <c r="B3434" t="s">
        <v>578</v>
      </c>
      <c r="C3434" t="s">
        <v>7402</v>
      </c>
      <c r="D3434" t="s">
        <v>570</v>
      </c>
      <c r="E3434" t="s">
        <v>17929</v>
      </c>
      <c r="F3434">
        <v>1</v>
      </c>
      <c r="G3434" s="5">
        <v>25455.353999999999</v>
      </c>
      <c r="H3434" s="5">
        <v>18481.330000000002</v>
      </c>
      <c r="I3434" s="5">
        <v>11776.321</v>
      </c>
      <c r="J3434">
        <v>1.2016716937806136</v>
      </c>
      <c r="K3434">
        <v>0.49236123707223628</v>
      </c>
    </row>
    <row r="3435" spans="1:11" x14ac:dyDescent="0.2">
      <c r="A3435" t="s">
        <v>13540</v>
      </c>
      <c r="B3435" t="s">
        <v>7777</v>
      </c>
      <c r="C3435" t="s">
        <v>7778</v>
      </c>
      <c r="D3435" t="s">
        <v>7779</v>
      </c>
      <c r="E3435" t="s">
        <v>13541</v>
      </c>
      <c r="F3435">
        <v>0.86680000000000001</v>
      </c>
      <c r="G3435" s="5">
        <v>8319.57</v>
      </c>
      <c r="H3435" s="5">
        <v>11429.468999999999</v>
      </c>
      <c r="I3435" s="5">
        <v>10290.109</v>
      </c>
      <c r="J3435">
        <v>1.394958891661652</v>
      </c>
      <c r="K3435">
        <v>0.49238870179927197</v>
      </c>
    </row>
    <row r="3436" spans="1:11" x14ac:dyDescent="0.2">
      <c r="A3436" t="s">
        <v>15424</v>
      </c>
      <c r="B3436" t="s">
        <v>5238</v>
      </c>
      <c r="C3436" t="s">
        <v>7210</v>
      </c>
      <c r="D3436" t="s">
        <v>5239</v>
      </c>
      <c r="E3436" t="s">
        <v>15425</v>
      </c>
      <c r="F3436">
        <v>0.97719999999999996</v>
      </c>
      <c r="G3436" s="5">
        <v>54758.241999999998</v>
      </c>
      <c r="H3436" s="5">
        <v>87138.7</v>
      </c>
      <c r="I3436" s="5">
        <v>37546.417999999998</v>
      </c>
      <c r="J3436">
        <v>0.83952655032536183</v>
      </c>
      <c r="K3436">
        <v>0.49238992815374194</v>
      </c>
    </row>
    <row r="3437" spans="1:11" x14ac:dyDescent="0.2">
      <c r="A3437" t="s">
        <v>17814</v>
      </c>
      <c r="B3437" t="s">
        <v>5866</v>
      </c>
      <c r="C3437" t="s">
        <v>7099</v>
      </c>
      <c r="D3437" t="s">
        <v>5867</v>
      </c>
      <c r="E3437" t="s">
        <v>17815</v>
      </c>
      <c r="F3437">
        <v>0.97540000000000004</v>
      </c>
      <c r="G3437" s="5">
        <v>72956.195000000007</v>
      </c>
      <c r="H3437" s="5">
        <v>73426.92</v>
      </c>
      <c r="I3437" s="5">
        <v>84457.414000000004</v>
      </c>
      <c r="J3437">
        <v>0.93919334689391309</v>
      </c>
      <c r="K3437">
        <v>0.49244142069542129</v>
      </c>
    </row>
    <row r="3438" spans="1:11" x14ac:dyDescent="0.2">
      <c r="A3438" t="s">
        <v>17816</v>
      </c>
      <c r="B3438" t="s">
        <v>5866</v>
      </c>
      <c r="C3438" t="s">
        <v>7099</v>
      </c>
      <c r="D3438" t="s">
        <v>5867</v>
      </c>
      <c r="E3438" t="s">
        <v>17815</v>
      </c>
      <c r="F3438">
        <v>0.97540000000000004</v>
      </c>
      <c r="G3438" s="5">
        <v>72956.195000000007</v>
      </c>
      <c r="H3438" s="5">
        <v>73426.92</v>
      </c>
      <c r="I3438" s="5">
        <v>84457.414000000004</v>
      </c>
      <c r="J3438">
        <v>0.93919334689391309</v>
      </c>
      <c r="K3438">
        <v>0.49244142069542129</v>
      </c>
    </row>
    <row r="3439" spans="1:11" x14ac:dyDescent="0.2">
      <c r="A3439" t="s">
        <v>17592</v>
      </c>
      <c r="B3439" t="s">
        <v>10975</v>
      </c>
      <c r="C3439" t="s">
        <v>10976</v>
      </c>
      <c r="D3439" t="s">
        <v>10977</v>
      </c>
      <c r="E3439" t="s">
        <v>17593</v>
      </c>
      <c r="F3439">
        <v>0.87660000000000005</v>
      </c>
      <c r="G3439" s="5">
        <v>0</v>
      </c>
      <c r="H3439" s="5">
        <v>11792.814</v>
      </c>
      <c r="I3439" s="5">
        <v>0</v>
      </c>
      <c r="J3439">
        <v>0.47536975062466574</v>
      </c>
      <c r="K3439">
        <v>0.49265281099104785</v>
      </c>
    </row>
    <row r="3440" spans="1:11" x14ac:dyDescent="0.2">
      <c r="A3440" t="s">
        <v>18456</v>
      </c>
      <c r="B3440" t="s">
        <v>14411</v>
      </c>
      <c r="C3440" t="s">
        <v>14412</v>
      </c>
      <c r="D3440" t="s">
        <v>14413</v>
      </c>
      <c r="E3440" t="s">
        <v>18457</v>
      </c>
      <c r="F3440">
        <v>1</v>
      </c>
      <c r="G3440" s="5">
        <v>31889.833999999999</v>
      </c>
      <c r="H3440" s="5">
        <v>40076.035000000003</v>
      </c>
      <c r="I3440" s="5">
        <v>39117.586000000003</v>
      </c>
      <c r="J3440">
        <v>0.92735623743504991</v>
      </c>
      <c r="K3440">
        <v>0.49287539443059109</v>
      </c>
    </row>
    <row r="3441" spans="1:11" x14ac:dyDescent="0.2">
      <c r="A3441" t="s">
        <v>12972</v>
      </c>
      <c r="B3441" t="s">
        <v>12973</v>
      </c>
      <c r="C3441" t="s">
        <v>12974</v>
      </c>
      <c r="D3441" t="s">
        <v>12975</v>
      </c>
      <c r="E3441" t="s">
        <v>12976</v>
      </c>
      <c r="F3441">
        <v>0.96479999999999999</v>
      </c>
      <c r="G3441" s="5">
        <v>0</v>
      </c>
      <c r="H3441" s="5">
        <v>5305.8856999999998</v>
      </c>
      <c r="I3441" s="5">
        <v>0</v>
      </c>
      <c r="J3441">
        <v>0.46500856954060249</v>
      </c>
      <c r="K3441">
        <v>0.49299724862527583</v>
      </c>
    </row>
    <row r="3442" spans="1:11" x14ac:dyDescent="0.2">
      <c r="A3442" t="s">
        <v>17922</v>
      </c>
      <c r="B3442" t="s">
        <v>6899</v>
      </c>
      <c r="C3442" t="s">
        <v>6900</v>
      </c>
      <c r="D3442" t="s">
        <v>6901</v>
      </c>
      <c r="E3442" t="s">
        <v>17923</v>
      </c>
      <c r="F3442">
        <v>0.77690000000000003</v>
      </c>
      <c r="G3442" s="5">
        <v>7024.1475</v>
      </c>
      <c r="H3442" s="5">
        <v>3829.2469999999998</v>
      </c>
      <c r="I3442" s="5">
        <v>0</v>
      </c>
      <c r="J3442">
        <v>0.55282684017589367</v>
      </c>
      <c r="K3442">
        <v>0.49321075379598439</v>
      </c>
    </row>
    <row r="3443" spans="1:11" x14ac:dyDescent="0.2">
      <c r="A3443" t="s">
        <v>19012</v>
      </c>
      <c r="B3443" t="s">
        <v>17353</v>
      </c>
      <c r="C3443" t="s">
        <v>17354</v>
      </c>
      <c r="D3443" t="s">
        <v>17355</v>
      </c>
      <c r="E3443" t="s">
        <v>19013</v>
      </c>
      <c r="F3443">
        <v>0.90229999999999999</v>
      </c>
      <c r="G3443" s="5">
        <v>0</v>
      </c>
      <c r="H3443" s="5">
        <v>5808.3554999999997</v>
      </c>
      <c r="I3443" s="5">
        <v>0</v>
      </c>
      <c r="J3443">
        <v>0.47369104169522736</v>
      </c>
      <c r="K3443">
        <v>0.49335711467276916</v>
      </c>
    </row>
    <row r="3444" spans="1:11" x14ac:dyDescent="0.2">
      <c r="A3444" t="s">
        <v>5735</v>
      </c>
      <c r="B3444" t="s">
        <v>5736</v>
      </c>
      <c r="C3444" t="s">
        <v>11425</v>
      </c>
      <c r="D3444" t="s">
        <v>5737</v>
      </c>
      <c r="E3444" t="s">
        <v>11426</v>
      </c>
      <c r="F3444">
        <v>0.96</v>
      </c>
      <c r="G3444" s="5">
        <v>9862.4210000000003</v>
      </c>
      <c r="H3444" s="5">
        <v>16219.406999999999</v>
      </c>
      <c r="I3444" s="5">
        <v>12824.357</v>
      </c>
      <c r="J3444">
        <v>0.85614185225560824</v>
      </c>
      <c r="K3444">
        <v>0.49337537353422156</v>
      </c>
    </row>
    <row r="3445" spans="1:11" x14ac:dyDescent="0.2">
      <c r="A3445" t="s">
        <v>18449</v>
      </c>
      <c r="B3445" t="s">
        <v>6135</v>
      </c>
      <c r="C3445" t="s">
        <v>6712</v>
      </c>
      <c r="D3445" t="s">
        <v>6136</v>
      </c>
      <c r="E3445" t="s">
        <v>18450</v>
      </c>
      <c r="F3445">
        <v>0.97450000000000003</v>
      </c>
      <c r="G3445" s="5">
        <v>29805.633000000002</v>
      </c>
      <c r="H3445" s="5">
        <v>73729.509999999995</v>
      </c>
      <c r="I3445" s="5">
        <v>44203.555</v>
      </c>
      <c r="J3445">
        <v>1.2469359258935753</v>
      </c>
      <c r="K3445">
        <v>0.49339874046046395</v>
      </c>
    </row>
    <row r="3446" spans="1:11" x14ac:dyDescent="0.2">
      <c r="A3446" t="s">
        <v>20825</v>
      </c>
      <c r="B3446" t="s">
        <v>6050</v>
      </c>
      <c r="C3446" t="s">
        <v>6051</v>
      </c>
      <c r="D3446" t="s">
        <v>6052</v>
      </c>
      <c r="E3446" t="s">
        <v>20826</v>
      </c>
      <c r="F3446">
        <v>0.97409999999999997</v>
      </c>
      <c r="G3446" s="5">
        <v>90297.48</v>
      </c>
      <c r="H3446" s="5">
        <v>69120.740000000005</v>
      </c>
      <c r="I3446" s="5">
        <v>59884.046999999999</v>
      </c>
      <c r="J3446">
        <v>1.1430842807604058</v>
      </c>
      <c r="K3446">
        <v>0.49355216342053571</v>
      </c>
    </row>
    <row r="3447" spans="1:11" x14ac:dyDescent="0.2">
      <c r="A3447" t="s">
        <v>18472</v>
      </c>
      <c r="B3447" t="s">
        <v>16975</v>
      </c>
      <c r="C3447" t="s">
        <v>16976</v>
      </c>
      <c r="D3447" t="s">
        <v>16977</v>
      </c>
      <c r="E3447" t="s">
        <v>18473</v>
      </c>
      <c r="F3447">
        <v>0.97599999999999998</v>
      </c>
      <c r="G3447" s="5">
        <v>5259.0640000000003</v>
      </c>
      <c r="H3447" s="5">
        <v>15770.039000000001</v>
      </c>
      <c r="I3447" s="5">
        <v>7448.3019999999997</v>
      </c>
      <c r="J3447">
        <v>0.7666684067246069</v>
      </c>
      <c r="K3447">
        <v>0.49371663209594158</v>
      </c>
    </row>
    <row r="3448" spans="1:11" x14ac:dyDescent="0.2">
      <c r="A3448" t="s">
        <v>14552</v>
      </c>
      <c r="B3448" t="s">
        <v>5644</v>
      </c>
      <c r="C3448" t="s">
        <v>9227</v>
      </c>
      <c r="D3448" t="s">
        <v>5645</v>
      </c>
      <c r="E3448" t="s">
        <v>14553</v>
      </c>
      <c r="F3448">
        <v>0.97570000000000001</v>
      </c>
      <c r="G3448" s="5">
        <v>147957.32999999999</v>
      </c>
      <c r="H3448" s="5">
        <v>94196.88</v>
      </c>
      <c r="I3448" s="5">
        <v>122835.12</v>
      </c>
      <c r="J3448">
        <v>0.86186795102756186</v>
      </c>
      <c r="K3448">
        <v>0.49374116041149446</v>
      </c>
    </row>
    <row r="3449" spans="1:11" x14ac:dyDescent="0.2">
      <c r="A3449" t="s">
        <v>16568</v>
      </c>
      <c r="B3449" t="s">
        <v>16569</v>
      </c>
      <c r="C3449" t="s">
        <v>16570</v>
      </c>
      <c r="D3449" t="s">
        <v>16571</v>
      </c>
      <c r="E3449" t="s">
        <v>16572</v>
      </c>
      <c r="F3449">
        <v>0.96850000000000003</v>
      </c>
      <c r="G3449" s="5">
        <v>10508.025</v>
      </c>
      <c r="H3449" s="5">
        <v>0</v>
      </c>
      <c r="I3449" s="5">
        <v>9594.5889999999999</v>
      </c>
      <c r="J3449">
        <v>0.71824966381086408</v>
      </c>
      <c r="K3449">
        <v>0.49380719599120404</v>
      </c>
    </row>
    <row r="3450" spans="1:11" x14ac:dyDescent="0.2">
      <c r="A3450" t="s">
        <v>14652</v>
      </c>
      <c r="B3450" t="s">
        <v>14653</v>
      </c>
      <c r="C3450" t="s">
        <v>14654</v>
      </c>
      <c r="D3450" t="s">
        <v>14655</v>
      </c>
      <c r="E3450" t="s">
        <v>14656</v>
      </c>
      <c r="F3450">
        <v>0.95020000000000004</v>
      </c>
      <c r="G3450" s="5">
        <v>5033.3896000000004</v>
      </c>
      <c r="H3450" s="5">
        <v>4746.7129999999997</v>
      </c>
      <c r="I3450" s="5">
        <v>4409.6293999999998</v>
      </c>
      <c r="J3450">
        <v>1.1810328697892913</v>
      </c>
      <c r="K3450">
        <v>0.49406361619215394</v>
      </c>
    </row>
    <row r="3451" spans="1:11" x14ac:dyDescent="0.2">
      <c r="A3451" t="s">
        <v>11304</v>
      </c>
      <c r="B3451" t="s">
        <v>10041</v>
      </c>
      <c r="C3451" t="s">
        <v>10042</v>
      </c>
      <c r="D3451" t="s">
        <v>10043</v>
      </c>
      <c r="E3451" t="s">
        <v>11305</v>
      </c>
      <c r="F3451">
        <v>0.83360000000000001</v>
      </c>
      <c r="G3451" s="5">
        <v>19046.407999999999</v>
      </c>
      <c r="H3451" s="5">
        <v>25478.896000000001</v>
      </c>
      <c r="I3451" s="5">
        <v>7237.2219999999998</v>
      </c>
      <c r="J3451">
        <v>1.3214944003896891</v>
      </c>
      <c r="K3451">
        <v>0.49589061605738582</v>
      </c>
    </row>
    <row r="3452" spans="1:11" x14ac:dyDescent="0.2">
      <c r="A3452" t="s">
        <v>10939</v>
      </c>
      <c r="B3452" t="s">
        <v>2904</v>
      </c>
      <c r="C3452" t="s">
        <v>9817</v>
      </c>
      <c r="D3452" t="s">
        <v>2894</v>
      </c>
      <c r="E3452" t="s">
        <v>10940</v>
      </c>
      <c r="F3452">
        <v>0.97140000000000004</v>
      </c>
      <c r="G3452" s="5">
        <v>68103.710000000006</v>
      </c>
      <c r="H3452" s="5">
        <v>73315.11</v>
      </c>
      <c r="I3452" s="5">
        <v>58815.925999999999</v>
      </c>
      <c r="J3452">
        <v>1.0527316300371394</v>
      </c>
      <c r="K3452">
        <v>0.49589788752164166</v>
      </c>
    </row>
    <row r="3453" spans="1:11" x14ac:dyDescent="0.2">
      <c r="A3453" t="s">
        <v>13899</v>
      </c>
      <c r="B3453" t="s">
        <v>13900</v>
      </c>
      <c r="C3453" t="s">
        <v>13901</v>
      </c>
      <c r="D3453" t="s">
        <v>13902</v>
      </c>
      <c r="E3453" t="s">
        <v>13903</v>
      </c>
      <c r="F3453">
        <v>0.97430000000000005</v>
      </c>
      <c r="G3453" s="5">
        <v>12199.304</v>
      </c>
      <c r="H3453" s="5">
        <v>0</v>
      </c>
      <c r="I3453" s="5">
        <v>6099.0576000000001</v>
      </c>
      <c r="J3453">
        <v>2.2138024917791612</v>
      </c>
      <c r="K3453">
        <v>0.49607762595525373</v>
      </c>
    </row>
    <row r="3454" spans="1:11" x14ac:dyDescent="0.2">
      <c r="A3454" t="s">
        <v>16206</v>
      </c>
      <c r="B3454" t="s">
        <v>16207</v>
      </c>
      <c r="C3454" t="s">
        <v>16208</v>
      </c>
      <c r="D3454" t="s">
        <v>16209</v>
      </c>
      <c r="E3454" t="s">
        <v>16210</v>
      </c>
      <c r="F3454">
        <v>0.96540000000000004</v>
      </c>
      <c r="G3454" s="5">
        <v>9400.3060000000005</v>
      </c>
      <c r="H3454" s="5">
        <v>6721.3945000000003</v>
      </c>
      <c r="I3454" s="5">
        <v>7590.6494000000002</v>
      </c>
      <c r="J3454">
        <v>1.0830410968888602</v>
      </c>
      <c r="K3454">
        <v>0.49611408186884859</v>
      </c>
    </row>
    <row r="3455" spans="1:11" x14ac:dyDescent="0.2">
      <c r="A3455" t="s">
        <v>17943</v>
      </c>
      <c r="B3455" t="s">
        <v>5113</v>
      </c>
      <c r="C3455" t="s">
        <v>6193</v>
      </c>
      <c r="D3455" t="s">
        <v>5114</v>
      </c>
      <c r="E3455" t="s">
        <v>17944</v>
      </c>
      <c r="F3455">
        <v>0.91690000000000005</v>
      </c>
      <c r="G3455" s="5">
        <v>11502.598</v>
      </c>
      <c r="H3455" s="5">
        <v>0</v>
      </c>
      <c r="I3455" s="5">
        <v>0</v>
      </c>
      <c r="J3455">
        <v>0.23267137433223228</v>
      </c>
      <c r="K3455">
        <v>0.49638294597690469</v>
      </c>
    </row>
    <row r="3456" spans="1:11" x14ac:dyDescent="0.2">
      <c r="A3456" t="s">
        <v>11338</v>
      </c>
      <c r="B3456" t="s">
        <v>9142</v>
      </c>
      <c r="C3456" t="s">
        <v>9143</v>
      </c>
      <c r="D3456" t="s">
        <v>9144</v>
      </c>
      <c r="E3456" t="s">
        <v>11339</v>
      </c>
      <c r="F3456">
        <v>0.76990000000000003</v>
      </c>
      <c r="G3456" s="5">
        <v>27199.164000000001</v>
      </c>
      <c r="H3456" s="5">
        <v>43958.67</v>
      </c>
      <c r="I3456" s="5">
        <v>22384.914000000001</v>
      </c>
      <c r="J3456">
        <v>0.86058679071018984</v>
      </c>
      <c r="K3456">
        <v>0.49641493758903615</v>
      </c>
    </row>
    <row r="3457" spans="1:11" x14ac:dyDescent="0.2">
      <c r="A3457" t="s">
        <v>11340</v>
      </c>
      <c r="B3457" t="s">
        <v>9142</v>
      </c>
      <c r="C3457" t="s">
        <v>9143</v>
      </c>
      <c r="D3457" t="s">
        <v>9144</v>
      </c>
      <c r="E3457" t="s">
        <v>11339</v>
      </c>
      <c r="F3457">
        <v>0.76959999999999995</v>
      </c>
      <c r="G3457" s="5">
        <v>27199.164000000001</v>
      </c>
      <c r="H3457" s="5">
        <v>43958.67</v>
      </c>
      <c r="I3457" s="5">
        <v>22384.914000000001</v>
      </c>
      <c r="J3457">
        <v>0.86058679071018984</v>
      </c>
      <c r="K3457">
        <v>0.49641493758903615</v>
      </c>
    </row>
    <row r="3458" spans="1:11" x14ac:dyDescent="0.2">
      <c r="A3458" t="s">
        <v>12202</v>
      </c>
      <c r="B3458" t="s">
        <v>7422</v>
      </c>
      <c r="C3458" t="s">
        <v>7423</v>
      </c>
      <c r="D3458" t="s">
        <v>7424</v>
      </c>
      <c r="E3458" t="s">
        <v>12203</v>
      </c>
      <c r="F3458">
        <v>0.96779999999999999</v>
      </c>
      <c r="G3458" s="5">
        <v>54439.625</v>
      </c>
      <c r="H3458" s="5">
        <v>52186.86</v>
      </c>
      <c r="I3458" s="5">
        <v>41733.195</v>
      </c>
      <c r="J3458">
        <v>1.096400959277529</v>
      </c>
      <c r="K3458">
        <v>0.49695571235926511</v>
      </c>
    </row>
    <row r="3459" spans="1:11" x14ac:dyDescent="0.2">
      <c r="A3459" t="s">
        <v>17983</v>
      </c>
      <c r="B3459" t="s">
        <v>5306</v>
      </c>
      <c r="C3459" t="s">
        <v>7312</v>
      </c>
      <c r="D3459" t="s">
        <v>5307</v>
      </c>
      <c r="E3459" t="s">
        <v>17984</v>
      </c>
      <c r="F3459">
        <v>0.97629999999999995</v>
      </c>
      <c r="G3459" s="5">
        <v>4872.3516</v>
      </c>
      <c r="H3459" s="5">
        <v>3874.7737000000002</v>
      </c>
      <c r="I3459" s="5">
        <v>4366.2520000000004</v>
      </c>
      <c r="J3459">
        <v>1.0583127936868684</v>
      </c>
      <c r="K3459">
        <v>0.49711254653090553</v>
      </c>
    </row>
    <row r="3460" spans="1:11" x14ac:dyDescent="0.2">
      <c r="A3460" t="s">
        <v>15366</v>
      </c>
      <c r="B3460" t="s">
        <v>10935</v>
      </c>
      <c r="C3460" t="s">
        <v>10936</v>
      </c>
      <c r="D3460" t="s">
        <v>10937</v>
      </c>
      <c r="E3460" t="s">
        <v>15367</v>
      </c>
      <c r="F3460">
        <v>0.84589999999999999</v>
      </c>
      <c r="G3460" s="5">
        <v>0</v>
      </c>
      <c r="H3460" s="5">
        <v>14844.477000000001</v>
      </c>
      <c r="I3460" s="5">
        <v>21363.328000000001</v>
      </c>
      <c r="J3460">
        <v>0.71335353067767693</v>
      </c>
      <c r="K3460">
        <v>0.49751123900809829</v>
      </c>
    </row>
    <row r="3461" spans="1:11" x14ac:dyDescent="0.2">
      <c r="A3461" t="s">
        <v>16064</v>
      </c>
      <c r="B3461" t="s">
        <v>102</v>
      </c>
      <c r="C3461" t="s">
        <v>9011</v>
      </c>
      <c r="D3461" t="s">
        <v>95</v>
      </c>
      <c r="E3461" t="s">
        <v>16065</v>
      </c>
      <c r="F3461">
        <v>0.97430000000000005</v>
      </c>
      <c r="G3461" s="5">
        <v>408192.97</v>
      </c>
      <c r="H3461" s="5">
        <v>526040.75</v>
      </c>
      <c r="I3461" s="5">
        <v>373723.16</v>
      </c>
      <c r="J3461">
        <v>1.089906283468538</v>
      </c>
      <c r="K3461">
        <v>0.49758022833888121</v>
      </c>
    </row>
    <row r="3462" spans="1:11" x14ac:dyDescent="0.2">
      <c r="A3462" t="s">
        <v>11145</v>
      </c>
      <c r="B3462" t="s">
        <v>11146</v>
      </c>
      <c r="C3462" t="s">
        <v>11147</v>
      </c>
      <c r="D3462" t="s">
        <v>11148</v>
      </c>
      <c r="E3462" t="s">
        <v>11149</v>
      </c>
      <c r="F3462">
        <v>1</v>
      </c>
      <c r="G3462" s="5">
        <v>29638.326000000001</v>
      </c>
      <c r="H3462" s="5">
        <v>43830.046999999999</v>
      </c>
      <c r="I3462" s="5">
        <v>20775.657999999999</v>
      </c>
      <c r="J3462">
        <v>0.85585059333091495</v>
      </c>
      <c r="K3462">
        <v>0.49760433671557525</v>
      </c>
    </row>
    <row r="3463" spans="1:11" x14ac:dyDescent="0.2">
      <c r="A3463" t="s">
        <v>11150</v>
      </c>
      <c r="B3463" t="s">
        <v>11146</v>
      </c>
      <c r="C3463" t="s">
        <v>11147</v>
      </c>
      <c r="D3463" t="s">
        <v>11148</v>
      </c>
      <c r="E3463" t="s">
        <v>11149</v>
      </c>
      <c r="F3463">
        <v>1</v>
      </c>
      <c r="G3463" s="5">
        <v>29638.326000000001</v>
      </c>
      <c r="H3463" s="5">
        <v>43830.046999999999</v>
      </c>
      <c r="I3463" s="5">
        <v>20775.657999999999</v>
      </c>
      <c r="J3463">
        <v>0.85585059333091495</v>
      </c>
      <c r="K3463">
        <v>0.49760433671557525</v>
      </c>
    </row>
    <row r="3464" spans="1:11" x14ac:dyDescent="0.2">
      <c r="A3464" t="s">
        <v>11151</v>
      </c>
      <c r="B3464" t="s">
        <v>11146</v>
      </c>
      <c r="C3464" t="s">
        <v>11147</v>
      </c>
      <c r="D3464" t="s">
        <v>11148</v>
      </c>
      <c r="E3464" t="s">
        <v>11149</v>
      </c>
      <c r="F3464">
        <v>1</v>
      </c>
      <c r="G3464" s="5">
        <v>29638.326000000001</v>
      </c>
      <c r="H3464" s="5">
        <v>43830.046999999999</v>
      </c>
      <c r="I3464" s="5">
        <v>20775.657999999999</v>
      </c>
      <c r="J3464">
        <v>0.85585059333091495</v>
      </c>
      <c r="K3464">
        <v>0.49760433671557525</v>
      </c>
    </row>
    <row r="3465" spans="1:11" x14ac:dyDescent="0.2">
      <c r="A3465" t="s">
        <v>13285</v>
      </c>
      <c r="B3465" t="s">
        <v>6166</v>
      </c>
      <c r="C3465" t="s">
        <v>6844</v>
      </c>
      <c r="D3465" t="s">
        <v>6167</v>
      </c>
      <c r="E3465" t="s">
        <v>13286</v>
      </c>
      <c r="F3465">
        <v>1</v>
      </c>
      <c r="G3465" s="5">
        <v>16789.703000000001</v>
      </c>
      <c r="H3465" s="5">
        <v>24411.775000000001</v>
      </c>
      <c r="I3465" s="5">
        <v>16507.296999999999</v>
      </c>
      <c r="J3465">
        <v>1.1244888810903273</v>
      </c>
      <c r="K3465">
        <v>0.49772292802721541</v>
      </c>
    </row>
    <row r="3466" spans="1:11" x14ac:dyDescent="0.2">
      <c r="A3466" t="s">
        <v>13287</v>
      </c>
      <c r="B3466" t="s">
        <v>6166</v>
      </c>
      <c r="C3466" t="s">
        <v>6844</v>
      </c>
      <c r="D3466" t="s">
        <v>6167</v>
      </c>
      <c r="E3466" t="s">
        <v>13286</v>
      </c>
      <c r="F3466">
        <v>1</v>
      </c>
      <c r="G3466" s="5">
        <v>16789.703000000001</v>
      </c>
      <c r="H3466" s="5">
        <v>24411.775000000001</v>
      </c>
      <c r="I3466" s="5">
        <v>16507.296999999999</v>
      </c>
      <c r="J3466">
        <v>1.1244888810903273</v>
      </c>
      <c r="K3466">
        <v>0.49772292802721541</v>
      </c>
    </row>
    <row r="3467" spans="1:11" x14ac:dyDescent="0.2">
      <c r="A3467" t="s">
        <v>13288</v>
      </c>
      <c r="B3467" t="s">
        <v>6166</v>
      </c>
      <c r="C3467" t="s">
        <v>6844</v>
      </c>
      <c r="D3467" t="s">
        <v>6167</v>
      </c>
      <c r="E3467" t="s">
        <v>13286</v>
      </c>
      <c r="F3467">
        <v>1</v>
      </c>
      <c r="G3467" s="5">
        <v>16789.703000000001</v>
      </c>
      <c r="H3467" s="5">
        <v>24411.775000000001</v>
      </c>
      <c r="I3467" s="5">
        <v>16507.296999999999</v>
      </c>
      <c r="J3467">
        <v>1.1244888810903273</v>
      </c>
      <c r="K3467">
        <v>0.49772292802721541</v>
      </c>
    </row>
    <row r="3468" spans="1:11" x14ac:dyDescent="0.2">
      <c r="A3468" t="s">
        <v>16817</v>
      </c>
      <c r="B3468" t="s">
        <v>5238</v>
      </c>
      <c r="C3468" t="s">
        <v>7210</v>
      </c>
      <c r="D3468" t="s">
        <v>5239</v>
      </c>
      <c r="E3468" t="s">
        <v>16818</v>
      </c>
      <c r="F3468">
        <v>0.97409999999999997</v>
      </c>
      <c r="G3468" s="5">
        <v>5136.2489999999998</v>
      </c>
      <c r="H3468" s="5">
        <v>12915.112999999999</v>
      </c>
      <c r="I3468" s="5">
        <v>14782.645</v>
      </c>
      <c r="J3468">
        <v>1.2914043704490776</v>
      </c>
      <c r="K3468">
        <v>0.49829742644322272</v>
      </c>
    </row>
    <row r="3469" spans="1:11" x14ac:dyDescent="0.2">
      <c r="A3469" t="s">
        <v>21282</v>
      </c>
      <c r="B3469" t="s">
        <v>6276</v>
      </c>
      <c r="C3469" t="s">
        <v>6277</v>
      </c>
      <c r="D3469" t="s">
        <v>6278</v>
      </c>
      <c r="E3469" t="s">
        <v>21283</v>
      </c>
      <c r="F3469">
        <v>0.91949999999999998</v>
      </c>
      <c r="G3469" s="5">
        <v>9736.3970000000008</v>
      </c>
      <c r="H3469" s="5">
        <v>29530.682000000001</v>
      </c>
      <c r="I3469" s="5">
        <v>11794.53</v>
      </c>
      <c r="J3469">
        <v>0.7387155888339062</v>
      </c>
      <c r="K3469">
        <v>0.49839042571571113</v>
      </c>
    </row>
    <row r="3470" spans="1:11" x14ac:dyDescent="0.2">
      <c r="A3470" t="s">
        <v>14646</v>
      </c>
      <c r="B3470" t="s">
        <v>8484</v>
      </c>
      <c r="C3470" t="s">
        <v>8485</v>
      </c>
      <c r="D3470" t="s">
        <v>8486</v>
      </c>
      <c r="E3470" t="s">
        <v>14647</v>
      </c>
      <c r="F3470">
        <v>0.96970000000000001</v>
      </c>
      <c r="G3470" s="5">
        <v>9827.3040000000001</v>
      </c>
      <c r="H3470" s="5">
        <v>13288.004000000001</v>
      </c>
      <c r="I3470" s="5">
        <v>6841.6635999999999</v>
      </c>
      <c r="J3470">
        <v>0.8577382757070694</v>
      </c>
      <c r="K3470">
        <v>0.49874533055501097</v>
      </c>
    </row>
    <row r="3471" spans="1:11" x14ac:dyDescent="0.2">
      <c r="A3471" t="s">
        <v>18282</v>
      </c>
      <c r="B3471" t="s">
        <v>5647</v>
      </c>
      <c r="C3471" t="s">
        <v>7228</v>
      </c>
      <c r="D3471" t="s">
        <v>5648</v>
      </c>
      <c r="E3471" t="s">
        <v>18283</v>
      </c>
      <c r="F3471">
        <v>0.97299999999999998</v>
      </c>
      <c r="G3471" s="5">
        <v>0</v>
      </c>
      <c r="H3471" s="5">
        <v>43456.061999999998</v>
      </c>
      <c r="I3471" s="5">
        <v>52308.112999999998</v>
      </c>
      <c r="J3471">
        <v>0.72472046315065308</v>
      </c>
      <c r="K3471">
        <v>0.49930620704211887</v>
      </c>
    </row>
    <row r="3472" spans="1:11" x14ac:dyDescent="0.2">
      <c r="A3472" t="s">
        <v>19735</v>
      </c>
      <c r="B3472" t="s">
        <v>14871</v>
      </c>
      <c r="C3472" t="s">
        <v>14872</v>
      </c>
      <c r="D3472" t="s">
        <v>14873</v>
      </c>
      <c r="E3472" t="s">
        <v>19736</v>
      </c>
      <c r="F3472">
        <v>0.96740000000000004</v>
      </c>
      <c r="G3472" s="5">
        <v>41590.81</v>
      </c>
      <c r="H3472" s="5">
        <v>86473.445000000007</v>
      </c>
      <c r="I3472" s="5">
        <v>81602.539999999994</v>
      </c>
      <c r="J3472">
        <v>0.83064359480881611</v>
      </c>
      <c r="K3472">
        <v>0.49962362841699925</v>
      </c>
    </row>
    <row r="3473" spans="1:11" x14ac:dyDescent="0.2">
      <c r="A3473" t="s">
        <v>18100</v>
      </c>
      <c r="B3473" t="s">
        <v>8833</v>
      </c>
      <c r="C3473" t="s">
        <v>8834</v>
      </c>
      <c r="D3473" t="s">
        <v>8835</v>
      </c>
      <c r="E3473" t="s">
        <v>18101</v>
      </c>
      <c r="F3473">
        <v>0.97189999999999999</v>
      </c>
      <c r="G3473" s="5">
        <v>209163.27</v>
      </c>
      <c r="H3473" s="5">
        <v>199471.52</v>
      </c>
      <c r="I3473" s="5">
        <v>220068.36</v>
      </c>
      <c r="J3473">
        <v>1.0518261087027307</v>
      </c>
      <c r="K3473">
        <v>0.4997376297654631</v>
      </c>
    </row>
    <row r="3474" spans="1:11" x14ac:dyDescent="0.2">
      <c r="A3474" t="s">
        <v>15894</v>
      </c>
      <c r="B3474" t="s">
        <v>8714</v>
      </c>
      <c r="C3474" t="s">
        <v>8715</v>
      </c>
      <c r="D3474" t="s">
        <v>8716</v>
      </c>
      <c r="E3474" t="s">
        <v>15895</v>
      </c>
      <c r="F3474">
        <v>0.96960000000000002</v>
      </c>
      <c r="G3474" s="5">
        <v>0</v>
      </c>
      <c r="H3474" s="5">
        <v>3809.9349999999999</v>
      </c>
      <c r="I3474" s="5">
        <v>4041.1396</v>
      </c>
      <c r="J3474">
        <v>0.71309585968179789</v>
      </c>
      <c r="K3474">
        <v>0.49977421228419638</v>
      </c>
    </row>
    <row r="3475" spans="1:11" x14ac:dyDescent="0.2">
      <c r="A3475" t="s">
        <v>11361</v>
      </c>
      <c r="B3475" t="s">
        <v>11362</v>
      </c>
      <c r="C3475" t="s">
        <v>11363</v>
      </c>
      <c r="D3475" t="s">
        <v>11364</v>
      </c>
      <c r="E3475" t="s">
        <v>11365</v>
      </c>
      <c r="F3475">
        <v>0.97309999999999997</v>
      </c>
      <c r="G3475" s="5">
        <v>0</v>
      </c>
      <c r="H3475" s="5">
        <v>13627.439</v>
      </c>
      <c r="I3475" s="5">
        <v>4593.13</v>
      </c>
      <c r="J3475">
        <v>2.0387311007164932</v>
      </c>
      <c r="K3475">
        <v>0.50016204957157151</v>
      </c>
    </row>
    <row r="3476" spans="1:11" x14ac:dyDescent="0.2">
      <c r="A3476" t="s">
        <v>16145</v>
      </c>
      <c r="B3476" t="s">
        <v>6298</v>
      </c>
      <c r="C3476" t="s">
        <v>6299</v>
      </c>
      <c r="D3476" t="s">
        <v>6300</v>
      </c>
      <c r="E3476" t="s">
        <v>16146</v>
      </c>
      <c r="F3476">
        <v>0.95579999999999998</v>
      </c>
      <c r="G3476" s="5">
        <v>19655.866999999998</v>
      </c>
      <c r="H3476" s="5">
        <v>29663.1</v>
      </c>
      <c r="I3476" s="5">
        <v>39581.21</v>
      </c>
      <c r="J3476">
        <v>0.6178999346758044</v>
      </c>
      <c r="K3476">
        <v>0.50025531422349145</v>
      </c>
    </row>
    <row r="3477" spans="1:11" x14ac:dyDescent="0.2">
      <c r="A3477" t="s">
        <v>12360</v>
      </c>
      <c r="B3477" t="s">
        <v>12361</v>
      </c>
      <c r="C3477" t="s">
        <v>12362</v>
      </c>
      <c r="D3477" t="s">
        <v>12363</v>
      </c>
      <c r="E3477" t="s">
        <v>12364</v>
      </c>
      <c r="F3477">
        <v>0.97399999999999998</v>
      </c>
      <c r="G3477" s="5">
        <v>9806.2870000000003</v>
      </c>
      <c r="H3477" s="5">
        <v>15962.397000000001</v>
      </c>
      <c r="I3477" s="5">
        <v>21340.395</v>
      </c>
      <c r="J3477">
        <v>0.83579046814761726</v>
      </c>
      <c r="K3477">
        <v>0.50028518964573132</v>
      </c>
    </row>
    <row r="3478" spans="1:11" x14ac:dyDescent="0.2">
      <c r="A3478" t="s">
        <v>15118</v>
      </c>
      <c r="B3478" t="s">
        <v>6169</v>
      </c>
      <c r="C3478" t="s">
        <v>6170</v>
      </c>
      <c r="D3478" t="s">
        <v>6171</v>
      </c>
      <c r="E3478" t="s">
        <v>15119</v>
      </c>
      <c r="F3478">
        <v>0.9476</v>
      </c>
      <c r="G3478" s="5">
        <v>0</v>
      </c>
      <c r="H3478" s="5">
        <v>21372.088</v>
      </c>
      <c r="I3478" s="5">
        <v>15741.579</v>
      </c>
      <c r="J3478">
        <v>2.0856913009808697</v>
      </c>
      <c r="K3478">
        <v>0.50132024636517969</v>
      </c>
    </row>
    <row r="3479" spans="1:11" x14ac:dyDescent="0.2">
      <c r="A3479" t="s">
        <v>6874</v>
      </c>
      <c r="B3479" t="s">
        <v>6195</v>
      </c>
      <c r="C3479" t="s">
        <v>6875</v>
      </c>
      <c r="D3479" t="s">
        <v>6196</v>
      </c>
      <c r="E3479" t="s">
        <v>6876</v>
      </c>
      <c r="F3479">
        <v>0.88949999999999996</v>
      </c>
      <c r="G3479" s="5">
        <v>30262.440999999999</v>
      </c>
      <c r="H3479" s="5">
        <v>101828.016</v>
      </c>
      <c r="I3479" s="5">
        <v>54032.22</v>
      </c>
      <c r="J3479">
        <v>1.3490351435270989</v>
      </c>
      <c r="K3479">
        <v>0.50134622120673089</v>
      </c>
    </row>
    <row r="3480" spans="1:11" x14ac:dyDescent="0.2">
      <c r="A3480" t="s">
        <v>16173</v>
      </c>
      <c r="B3480" t="s">
        <v>10892</v>
      </c>
      <c r="C3480" t="s">
        <v>10893</v>
      </c>
      <c r="D3480" t="s">
        <v>10894</v>
      </c>
      <c r="E3480" t="s">
        <v>16174</v>
      </c>
      <c r="F3480">
        <v>1</v>
      </c>
      <c r="G3480" s="5">
        <v>28777.798999999999</v>
      </c>
      <c r="H3480" s="5">
        <v>72800.490000000005</v>
      </c>
      <c r="I3480" s="5">
        <v>9785.9519999999993</v>
      </c>
      <c r="J3480">
        <v>0.72376371473021905</v>
      </c>
      <c r="K3480">
        <v>0.50166335230847681</v>
      </c>
    </row>
    <row r="3481" spans="1:11" x14ac:dyDescent="0.2">
      <c r="A3481" t="s">
        <v>20903</v>
      </c>
      <c r="B3481" t="s">
        <v>14697</v>
      </c>
      <c r="C3481" t="s">
        <v>14698</v>
      </c>
      <c r="D3481" t="s">
        <v>14699</v>
      </c>
      <c r="E3481" t="s">
        <v>20904</v>
      </c>
      <c r="F3481">
        <v>0.93879999999999997</v>
      </c>
      <c r="G3481" s="5">
        <v>0</v>
      </c>
      <c r="H3481" s="5">
        <v>15278.57</v>
      </c>
      <c r="I3481" s="5">
        <v>17474.726999999999</v>
      </c>
      <c r="J3481">
        <v>2.0633802186925068</v>
      </c>
      <c r="K3481">
        <v>0.50171666550224925</v>
      </c>
    </row>
    <row r="3482" spans="1:11" x14ac:dyDescent="0.2">
      <c r="A3482" t="s">
        <v>17135</v>
      </c>
      <c r="B3482" t="s">
        <v>5641</v>
      </c>
      <c r="C3482" t="s">
        <v>9755</v>
      </c>
      <c r="D3482" t="s">
        <v>5642</v>
      </c>
      <c r="E3482" t="s">
        <v>17136</v>
      </c>
      <c r="F3482">
        <v>0.80510000000000004</v>
      </c>
      <c r="G3482" s="5">
        <v>0</v>
      </c>
      <c r="H3482" s="5">
        <v>6347.1895000000004</v>
      </c>
      <c r="I3482" s="5">
        <v>0</v>
      </c>
      <c r="J3482">
        <v>0.48500093982841691</v>
      </c>
      <c r="K3482">
        <v>0.50174138744234287</v>
      </c>
    </row>
    <row r="3483" spans="1:11" x14ac:dyDescent="0.2">
      <c r="A3483" t="s">
        <v>14410</v>
      </c>
      <c r="B3483" t="s">
        <v>14411</v>
      </c>
      <c r="C3483" t="s">
        <v>14412</v>
      </c>
      <c r="D3483" t="s">
        <v>14413</v>
      </c>
      <c r="E3483" t="s">
        <v>14414</v>
      </c>
      <c r="F3483">
        <v>0.97629999999999995</v>
      </c>
      <c r="G3483" s="5">
        <v>9912.4519999999993</v>
      </c>
      <c r="H3483" s="5">
        <v>11027.492</v>
      </c>
      <c r="I3483" s="5">
        <v>7803.1109999999999</v>
      </c>
      <c r="J3483">
        <v>1.0897451548839467</v>
      </c>
      <c r="K3483">
        <v>0.50176692182422455</v>
      </c>
    </row>
    <row r="3484" spans="1:11" x14ac:dyDescent="0.2">
      <c r="A3484" t="s">
        <v>16150</v>
      </c>
      <c r="B3484" t="s">
        <v>10892</v>
      </c>
      <c r="C3484" t="s">
        <v>10893</v>
      </c>
      <c r="D3484" t="s">
        <v>10894</v>
      </c>
      <c r="E3484" t="s">
        <v>16151</v>
      </c>
      <c r="F3484">
        <v>1</v>
      </c>
      <c r="G3484" s="5">
        <v>29013.805</v>
      </c>
      <c r="H3484" s="5">
        <v>73397.52</v>
      </c>
      <c r="I3484" s="5">
        <v>9866.2070000000003</v>
      </c>
      <c r="J3484">
        <v>0.72473923886067504</v>
      </c>
      <c r="K3484">
        <v>0.50184156645505151</v>
      </c>
    </row>
    <row r="3485" spans="1:11" x14ac:dyDescent="0.2">
      <c r="A3485" t="s">
        <v>16019</v>
      </c>
      <c r="B3485" t="s">
        <v>13450</v>
      </c>
      <c r="C3485" t="s">
        <v>13451</v>
      </c>
      <c r="D3485" t="s">
        <v>13452</v>
      </c>
      <c r="E3485" t="s">
        <v>16020</v>
      </c>
      <c r="F3485">
        <v>1</v>
      </c>
      <c r="G3485" s="5">
        <v>6945.8856999999998</v>
      </c>
      <c r="H3485" s="5">
        <v>13879.181</v>
      </c>
      <c r="I3485" s="5">
        <v>14991.191000000001</v>
      </c>
      <c r="J3485">
        <v>0.7455820159817278</v>
      </c>
      <c r="K3485">
        <v>0.50210102955524971</v>
      </c>
    </row>
    <row r="3486" spans="1:11" x14ac:dyDescent="0.2">
      <c r="A3486" t="s">
        <v>19338</v>
      </c>
      <c r="B3486" t="s">
        <v>18636</v>
      </c>
      <c r="C3486" t="s">
        <v>18637</v>
      </c>
      <c r="D3486" t="s">
        <v>18638</v>
      </c>
      <c r="E3486" t="s">
        <v>19339</v>
      </c>
      <c r="F3486">
        <v>1</v>
      </c>
      <c r="G3486" s="5">
        <v>994268</v>
      </c>
      <c r="H3486" s="5">
        <v>1099754.1000000001</v>
      </c>
      <c r="I3486" s="5">
        <v>975360.25</v>
      </c>
      <c r="J3486">
        <v>1.063241628636987</v>
      </c>
      <c r="K3486">
        <v>0.50254931834463035</v>
      </c>
    </row>
    <row r="3487" spans="1:11" x14ac:dyDescent="0.2">
      <c r="A3487" t="s">
        <v>20343</v>
      </c>
      <c r="B3487" t="s">
        <v>18276</v>
      </c>
      <c r="C3487" t="s">
        <v>18277</v>
      </c>
      <c r="D3487" t="s">
        <v>18278</v>
      </c>
      <c r="E3487" t="s">
        <v>20344</v>
      </c>
      <c r="F3487">
        <v>0.94640000000000002</v>
      </c>
      <c r="G3487" s="5">
        <v>54656.695</v>
      </c>
      <c r="H3487" s="5">
        <v>77725.350000000006</v>
      </c>
      <c r="I3487" s="5">
        <v>96664.85</v>
      </c>
      <c r="J3487">
        <v>0.83706998509754027</v>
      </c>
      <c r="K3487">
        <v>0.50276346059042576</v>
      </c>
    </row>
    <row r="3488" spans="1:11" x14ac:dyDescent="0.2">
      <c r="A3488" t="s">
        <v>19592</v>
      </c>
      <c r="B3488" t="s">
        <v>5644</v>
      </c>
      <c r="C3488" t="s">
        <v>9227</v>
      </c>
      <c r="D3488" t="s">
        <v>5645</v>
      </c>
      <c r="E3488" t="s">
        <v>19593</v>
      </c>
      <c r="F3488">
        <v>0.97660000000000002</v>
      </c>
      <c r="G3488" s="5">
        <v>141161.29999999999</v>
      </c>
      <c r="H3488" s="5">
        <v>118263.19</v>
      </c>
      <c r="I3488" s="5">
        <v>117619.26</v>
      </c>
      <c r="J3488">
        <v>0.95623991761059568</v>
      </c>
      <c r="K3488">
        <v>0.50278000131650036</v>
      </c>
    </row>
    <row r="3489" spans="1:11" x14ac:dyDescent="0.2">
      <c r="A3489" t="s">
        <v>17639</v>
      </c>
      <c r="B3489" t="s">
        <v>17640</v>
      </c>
      <c r="C3489" t="s">
        <v>17641</v>
      </c>
      <c r="D3489" t="s">
        <v>17642</v>
      </c>
      <c r="E3489" t="s">
        <v>17643</v>
      </c>
      <c r="F3489">
        <v>0.97599999999999998</v>
      </c>
      <c r="G3489" s="5">
        <v>10018.636</v>
      </c>
      <c r="H3489" s="5">
        <v>32462.473000000002</v>
      </c>
      <c r="I3489" s="5">
        <v>23436.97</v>
      </c>
      <c r="J3489">
        <v>1.2869512943657515</v>
      </c>
      <c r="K3489">
        <v>0.5034897754030554</v>
      </c>
    </row>
    <row r="3490" spans="1:11" x14ac:dyDescent="0.2">
      <c r="A3490" t="s">
        <v>18190</v>
      </c>
      <c r="B3490" t="s">
        <v>17587</v>
      </c>
      <c r="C3490" t="s">
        <v>17588</v>
      </c>
      <c r="D3490" t="s">
        <v>17589</v>
      </c>
      <c r="E3490" t="s">
        <v>18191</v>
      </c>
      <c r="F3490">
        <v>0.97450000000000003</v>
      </c>
      <c r="G3490" s="5">
        <v>235293.22</v>
      </c>
      <c r="H3490" s="5">
        <v>260629.38</v>
      </c>
      <c r="I3490" s="5">
        <v>269422.7</v>
      </c>
      <c r="J3490">
        <v>1.0334721729275107</v>
      </c>
      <c r="K3490">
        <v>0.50451420932005764</v>
      </c>
    </row>
    <row r="3491" spans="1:11" x14ac:dyDescent="0.2">
      <c r="A3491" t="s">
        <v>11744</v>
      </c>
      <c r="B3491" t="s">
        <v>11745</v>
      </c>
      <c r="C3491" t="s">
        <v>11746</v>
      </c>
      <c r="D3491" t="s">
        <v>11747</v>
      </c>
      <c r="E3491" t="s">
        <v>11748</v>
      </c>
      <c r="F3491">
        <v>0.94740000000000002</v>
      </c>
      <c r="G3491" s="5">
        <v>11374.168</v>
      </c>
      <c r="H3491" s="5">
        <v>26318.66</v>
      </c>
      <c r="I3491" s="5">
        <v>7663.9775</v>
      </c>
      <c r="J3491">
        <v>1.5676661126797902</v>
      </c>
      <c r="K3491">
        <v>0.50468619677645021</v>
      </c>
    </row>
    <row r="3492" spans="1:11" x14ac:dyDescent="0.2">
      <c r="A3492" t="s">
        <v>10239</v>
      </c>
      <c r="B3492" t="s">
        <v>10240</v>
      </c>
      <c r="C3492" t="s">
        <v>10241</v>
      </c>
      <c r="D3492" t="s">
        <v>10242</v>
      </c>
      <c r="E3492" t="s">
        <v>10243</v>
      </c>
      <c r="F3492">
        <v>0.97209999999999996</v>
      </c>
      <c r="G3492" s="5">
        <v>3855.7954</v>
      </c>
      <c r="H3492" s="5">
        <v>9216.1880000000001</v>
      </c>
      <c r="I3492" s="5">
        <v>0</v>
      </c>
      <c r="J3492">
        <v>0.67330479489838713</v>
      </c>
      <c r="K3492">
        <v>0.5048160057255533</v>
      </c>
    </row>
    <row r="3493" spans="1:11" x14ac:dyDescent="0.2">
      <c r="A3493" t="s">
        <v>15388</v>
      </c>
      <c r="B3493" t="s">
        <v>5644</v>
      </c>
      <c r="C3493" t="s">
        <v>9227</v>
      </c>
      <c r="D3493" t="s">
        <v>5645</v>
      </c>
      <c r="E3493" t="s">
        <v>15389</v>
      </c>
      <c r="F3493">
        <v>1</v>
      </c>
      <c r="G3493" s="5">
        <v>86677.33</v>
      </c>
      <c r="H3493" s="5">
        <v>178499.28</v>
      </c>
      <c r="I3493" s="5">
        <v>133202.45000000001</v>
      </c>
      <c r="J3493">
        <v>0.82970644321953102</v>
      </c>
      <c r="K3493">
        <v>0.50483066246065678</v>
      </c>
    </row>
    <row r="3494" spans="1:11" x14ac:dyDescent="0.2">
      <c r="A3494" t="s">
        <v>13507</v>
      </c>
      <c r="B3494" t="s">
        <v>5113</v>
      </c>
      <c r="C3494" t="s">
        <v>6193</v>
      </c>
      <c r="D3494" t="s">
        <v>5114</v>
      </c>
      <c r="E3494" t="s">
        <v>13508</v>
      </c>
      <c r="F3494">
        <v>1</v>
      </c>
      <c r="G3494" s="5">
        <v>53877.586000000003</v>
      </c>
      <c r="H3494" s="5">
        <v>80783.789999999994</v>
      </c>
      <c r="I3494" s="5">
        <v>60363.144999999997</v>
      </c>
      <c r="J3494">
        <v>0.88709487638668127</v>
      </c>
      <c r="K3494">
        <v>0.50487508439788631</v>
      </c>
    </row>
    <row r="3495" spans="1:11" x14ac:dyDescent="0.2">
      <c r="A3495" t="s">
        <v>8250</v>
      </c>
      <c r="B3495" t="s">
        <v>8251</v>
      </c>
      <c r="C3495" t="s">
        <v>8252</v>
      </c>
      <c r="D3495" t="s">
        <v>8253</v>
      </c>
      <c r="E3495" t="s">
        <v>8254</v>
      </c>
      <c r="F3495">
        <v>0.9768</v>
      </c>
      <c r="G3495" s="5">
        <v>22541.434000000001</v>
      </c>
      <c r="H3495" s="5">
        <v>21233.226999999999</v>
      </c>
      <c r="I3495" s="5">
        <v>25272.361000000001</v>
      </c>
      <c r="J3495">
        <v>0.94085101675839</v>
      </c>
      <c r="K3495">
        <v>0.50492875860068798</v>
      </c>
    </row>
    <row r="3496" spans="1:11" x14ac:dyDescent="0.2">
      <c r="A3496" t="s">
        <v>21164</v>
      </c>
      <c r="B3496" t="s">
        <v>13673</v>
      </c>
      <c r="C3496" t="s">
        <v>13674</v>
      </c>
      <c r="D3496" t="s">
        <v>13675</v>
      </c>
      <c r="E3496" t="s">
        <v>21165</v>
      </c>
      <c r="F3496">
        <v>0.86380000000000001</v>
      </c>
      <c r="G3496" s="5">
        <v>0</v>
      </c>
      <c r="H3496" s="5">
        <v>19472.64</v>
      </c>
      <c r="I3496" s="5">
        <v>27645.414000000001</v>
      </c>
      <c r="J3496">
        <v>2.0788820976327829</v>
      </c>
      <c r="K3496">
        <v>0.50526533123341766</v>
      </c>
    </row>
    <row r="3497" spans="1:11" x14ac:dyDescent="0.2">
      <c r="A3497" t="s">
        <v>19862</v>
      </c>
      <c r="B3497" t="s">
        <v>7590</v>
      </c>
      <c r="C3497" t="s">
        <v>7591</v>
      </c>
      <c r="D3497" t="s">
        <v>7592</v>
      </c>
      <c r="E3497" t="s">
        <v>19863</v>
      </c>
      <c r="F3497">
        <v>0.95760000000000001</v>
      </c>
      <c r="G3497" s="5">
        <v>20377.813999999998</v>
      </c>
      <c r="H3497" s="5">
        <v>29252.842000000001</v>
      </c>
      <c r="I3497" s="5">
        <v>33165.254000000001</v>
      </c>
      <c r="J3497">
        <v>0.90717956224210605</v>
      </c>
      <c r="K3497">
        <v>0.50533678940725202</v>
      </c>
    </row>
    <row r="3498" spans="1:11" x14ac:dyDescent="0.2">
      <c r="A3498" t="s">
        <v>19447</v>
      </c>
      <c r="B3498" t="s">
        <v>6590</v>
      </c>
      <c r="C3498" t="s">
        <v>7679</v>
      </c>
      <c r="D3498" t="s">
        <v>6591</v>
      </c>
      <c r="E3498" t="s">
        <v>19448</v>
      </c>
      <c r="F3498">
        <v>0.96130000000000004</v>
      </c>
      <c r="G3498" s="5">
        <v>10535.745000000001</v>
      </c>
      <c r="H3498" s="5">
        <v>8645.5949999999993</v>
      </c>
      <c r="I3498" s="5">
        <v>9573.42</v>
      </c>
      <c r="J3498">
        <v>1.1632155762075185</v>
      </c>
      <c r="K3498">
        <v>0.50540065309691906</v>
      </c>
    </row>
    <row r="3499" spans="1:11" x14ac:dyDescent="0.2">
      <c r="A3499" t="s">
        <v>13558</v>
      </c>
      <c r="B3499" t="s">
        <v>8675</v>
      </c>
      <c r="C3499" t="s">
        <v>8676</v>
      </c>
      <c r="D3499" t="s">
        <v>8677</v>
      </c>
      <c r="E3499" t="s">
        <v>13559</v>
      </c>
      <c r="F3499">
        <v>0.96389999999999998</v>
      </c>
      <c r="G3499" s="5">
        <v>0</v>
      </c>
      <c r="H3499" s="5">
        <v>15163.427</v>
      </c>
      <c r="I3499" s="5">
        <v>18446.173999999999</v>
      </c>
      <c r="J3499">
        <v>0.72168832065106536</v>
      </c>
      <c r="K3499">
        <v>0.50543781058187243</v>
      </c>
    </row>
    <row r="3500" spans="1:11" x14ac:dyDescent="0.2">
      <c r="A3500" t="s">
        <v>20424</v>
      </c>
      <c r="B3500" t="s">
        <v>20425</v>
      </c>
      <c r="C3500" t="s">
        <v>20426</v>
      </c>
      <c r="D3500" t="s">
        <v>20427</v>
      </c>
      <c r="E3500" t="s">
        <v>20428</v>
      </c>
      <c r="F3500">
        <v>0.92949999999999999</v>
      </c>
      <c r="G3500" s="5">
        <v>0</v>
      </c>
      <c r="H3500" s="5">
        <v>6027.5810000000001</v>
      </c>
      <c r="I3500" s="5">
        <v>1864.5806</v>
      </c>
      <c r="J3500">
        <v>2.3892947979741543</v>
      </c>
      <c r="K3500">
        <v>0.50565129216102167</v>
      </c>
    </row>
    <row r="3501" spans="1:11" x14ac:dyDescent="0.2">
      <c r="A3501" t="s">
        <v>8913</v>
      </c>
      <c r="B3501" t="s">
        <v>6752</v>
      </c>
      <c r="C3501" t="s">
        <v>7925</v>
      </c>
      <c r="D3501" t="s">
        <v>6753</v>
      </c>
      <c r="E3501" t="s">
        <v>8914</v>
      </c>
      <c r="F3501">
        <v>0.93489999999999995</v>
      </c>
      <c r="G3501" s="5">
        <v>8402.143</v>
      </c>
      <c r="H3501" s="5">
        <v>7750.8990000000003</v>
      </c>
      <c r="I3501" s="5">
        <v>8189.143</v>
      </c>
      <c r="J3501">
        <v>1.0688835546502369</v>
      </c>
      <c r="K3501">
        <v>0.50597861340028771</v>
      </c>
    </row>
    <row r="3502" spans="1:11" x14ac:dyDescent="0.2">
      <c r="A3502" t="s">
        <v>10485</v>
      </c>
      <c r="B3502" t="s">
        <v>10486</v>
      </c>
      <c r="C3502" t="s">
        <v>10487</v>
      </c>
      <c r="D3502" t="s">
        <v>10488</v>
      </c>
      <c r="E3502" t="s">
        <v>10489</v>
      </c>
      <c r="F3502">
        <v>0.77649999999999997</v>
      </c>
      <c r="G3502" s="5">
        <v>1778.1981000000001</v>
      </c>
      <c r="H3502" s="5">
        <v>13709.807000000001</v>
      </c>
      <c r="I3502" s="5">
        <v>3502.6907000000001</v>
      </c>
      <c r="J3502">
        <v>2.1889328887853057</v>
      </c>
      <c r="K3502">
        <v>0.50621673561362113</v>
      </c>
    </row>
    <row r="3503" spans="1:11" x14ac:dyDescent="0.2">
      <c r="A3503" t="s">
        <v>15445</v>
      </c>
      <c r="B3503" t="s">
        <v>9178</v>
      </c>
      <c r="C3503" t="s">
        <v>9179</v>
      </c>
      <c r="D3503" t="s">
        <v>9180</v>
      </c>
      <c r="E3503" t="s">
        <v>15446</v>
      </c>
      <c r="F3503">
        <v>0.94679999999999997</v>
      </c>
      <c r="G3503" s="5">
        <v>9099.3590000000004</v>
      </c>
      <c r="H3503" s="5">
        <v>9998.9069999999992</v>
      </c>
      <c r="I3503" s="5">
        <v>26890.370999999999</v>
      </c>
      <c r="J3503">
        <v>0.67558059418831873</v>
      </c>
      <c r="K3503">
        <v>0.50640178343633513</v>
      </c>
    </row>
    <row r="3504" spans="1:11" x14ac:dyDescent="0.2">
      <c r="A3504" t="s">
        <v>9374</v>
      </c>
      <c r="B3504" t="s">
        <v>9375</v>
      </c>
      <c r="C3504" t="s">
        <v>9376</v>
      </c>
      <c r="D3504" t="s">
        <v>9377</v>
      </c>
      <c r="E3504" t="s">
        <v>9378</v>
      </c>
      <c r="F3504">
        <v>0.97529999999999994</v>
      </c>
      <c r="G3504" s="5">
        <v>26060.526999999998</v>
      </c>
      <c r="H3504" s="5">
        <v>19475.238000000001</v>
      </c>
      <c r="I3504" s="5">
        <v>22048.74</v>
      </c>
      <c r="J3504">
        <v>0.92413164762974809</v>
      </c>
      <c r="K3504">
        <v>0.50649263069756323</v>
      </c>
    </row>
    <row r="3505" spans="1:11" x14ac:dyDescent="0.2">
      <c r="A3505" t="s">
        <v>20285</v>
      </c>
      <c r="B3505" t="s">
        <v>6590</v>
      </c>
      <c r="C3505" t="s">
        <v>7679</v>
      </c>
      <c r="D3505" t="s">
        <v>6591</v>
      </c>
      <c r="E3505" t="s">
        <v>20286</v>
      </c>
      <c r="F3505">
        <v>0.97609999999999997</v>
      </c>
      <c r="G3505" s="5">
        <v>66832.14</v>
      </c>
      <c r="H3505" s="5">
        <v>50067.64</v>
      </c>
      <c r="I3505" s="5">
        <v>71187.38</v>
      </c>
      <c r="J3505">
        <v>1.1285228764893072</v>
      </c>
      <c r="K3505">
        <v>0.50703999964136859</v>
      </c>
    </row>
    <row r="3506" spans="1:11" x14ac:dyDescent="0.2">
      <c r="A3506" t="s">
        <v>19377</v>
      </c>
      <c r="B3506" t="s">
        <v>19378</v>
      </c>
      <c r="C3506" t="s">
        <v>19379</v>
      </c>
      <c r="D3506" t="s">
        <v>19380</v>
      </c>
      <c r="E3506" t="s">
        <v>19381</v>
      </c>
      <c r="F3506">
        <v>0.97230000000000005</v>
      </c>
      <c r="G3506" s="5">
        <v>4141.6589999999997</v>
      </c>
      <c r="H3506" s="5">
        <v>24419.634999999998</v>
      </c>
      <c r="I3506" s="5">
        <v>21474.317999999999</v>
      </c>
      <c r="J3506">
        <v>1.4562143796086031</v>
      </c>
      <c r="K3506">
        <v>0.50738922453291591</v>
      </c>
    </row>
    <row r="3507" spans="1:11" x14ac:dyDescent="0.2">
      <c r="A3507" t="s">
        <v>20751</v>
      </c>
      <c r="B3507" t="s">
        <v>8923</v>
      </c>
      <c r="C3507" t="s">
        <v>8924</v>
      </c>
      <c r="D3507" t="s">
        <v>8925</v>
      </c>
      <c r="E3507" t="s">
        <v>20752</v>
      </c>
      <c r="F3507">
        <v>0.96960000000000002</v>
      </c>
      <c r="G3507" s="5">
        <v>11570.575000000001</v>
      </c>
      <c r="H3507" s="5">
        <v>13943.825000000001</v>
      </c>
      <c r="I3507" s="5">
        <v>8849.4609999999993</v>
      </c>
      <c r="J3507">
        <v>0.90158259028685406</v>
      </c>
      <c r="K3507">
        <v>0.50773877030073977</v>
      </c>
    </row>
    <row r="3508" spans="1:11" x14ac:dyDescent="0.2">
      <c r="A3508" t="s">
        <v>21120</v>
      </c>
      <c r="B3508" t="s">
        <v>8976</v>
      </c>
      <c r="C3508" t="s">
        <v>8977</v>
      </c>
      <c r="D3508" t="s">
        <v>8978</v>
      </c>
      <c r="E3508" t="s">
        <v>21121</v>
      </c>
      <c r="F3508">
        <v>0.97660000000000002</v>
      </c>
      <c r="G3508" s="5">
        <v>97178.52</v>
      </c>
      <c r="H3508" s="5">
        <v>90891.57</v>
      </c>
      <c r="I3508" s="5">
        <v>118709.5</v>
      </c>
      <c r="J3508">
        <v>1.0819687088503593</v>
      </c>
      <c r="K3508">
        <v>0.50790503510726692</v>
      </c>
    </row>
    <row r="3509" spans="1:11" x14ac:dyDescent="0.2">
      <c r="A3509" t="s">
        <v>19206</v>
      </c>
      <c r="B3509" t="s">
        <v>2904</v>
      </c>
      <c r="C3509" t="s">
        <v>9817</v>
      </c>
      <c r="D3509" t="s">
        <v>2894</v>
      </c>
      <c r="E3509" t="s">
        <v>19207</v>
      </c>
      <c r="F3509">
        <v>0.9718</v>
      </c>
      <c r="G3509" s="5">
        <v>26715.896000000001</v>
      </c>
      <c r="H3509" s="5">
        <v>30445.06</v>
      </c>
      <c r="I3509" s="5">
        <v>21247.918000000001</v>
      </c>
      <c r="J3509">
        <v>1.1318267719806594</v>
      </c>
      <c r="K3509">
        <v>0.50811851586491052</v>
      </c>
    </row>
    <row r="3510" spans="1:11" x14ac:dyDescent="0.2">
      <c r="A3510" t="s">
        <v>15842</v>
      </c>
      <c r="B3510" t="s">
        <v>15843</v>
      </c>
      <c r="C3510" t="s">
        <v>15844</v>
      </c>
      <c r="D3510" t="s">
        <v>15845</v>
      </c>
      <c r="E3510" t="s">
        <v>15846</v>
      </c>
      <c r="F3510">
        <v>1</v>
      </c>
      <c r="G3510" s="5">
        <v>5389.9477999999999</v>
      </c>
      <c r="H3510" s="5">
        <v>4633.9872999999998</v>
      </c>
      <c r="I3510" s="5">
        <v>0</v>
      </c>
      <c r="J3510">
        <v>0.72523556471447104</v>
      </c>
      <c r="K3510">
        <v>0.50817412274981499</v>
      </c>
    </row>
    <row r="3511" spans="1:11" x14ac:dyDescent="0.2">
      <c r="A3511" t="s">
        <v>5234</v>
      </c>
      <c r="B3511" t="s">
        <v>5235</v>
      </c>
      <c r="C3511" t="s">
        <v>7794</v>
      </c>
      <c r="D3511" t="s">
        <v>5236</v>
      </c>
      <c r="E3511" t="s">
        <v>7795</v>
      </c>
      <c r="F3511">
        <v>0.97599999999999998</v>
      </c>
      <c r="G3511" s="5">
        <v>9317.7019999999993</v>
      </c>
      <c r="H3511" s="5">
        <v>8722.8330000000005</v>
      </c>
      <c r="I3511" s="5">
        <v>8620.2270000000008</v>
      </c>
      <c r="J3511">
        <v>0.895181836587984</v>
      </c>
      <c r="K3511">
        <v>0.50949509201673138</v>
      </c>
    </row>
    <row r="3512" spans="1:11" x14ac:dyDescent="0.2">
      <c r="A3512" t="s">
        <v>17198</v>
      </c>
      <c r="B3512" t="s">
        <v>14871</v>
      </c>
      <c r="C3512" t="s">
        <v>14872</v>
      </c>
      <c r="D3512" t="s">
        <v>14873</v>
      </c>
      <c r="E3512" t="s">
        <v>17199</v>
      </c>
      <c r="F3512">
        <v>0.96889999999999998</v>
      </c>
      <c r="G3512" s="5">
        <v>54883.343999999997</v>
      </c>
      <c r="H3512" s="5">
        <v>79798.289999999994</v>
      </c>
      <c r="I3512" s="5">
        <v>91027.37</v>
      </c>
      <c r="J3512">
        <v>0.90441313161891701</v>
      </c>
      <c r="K3512">
        <v>0.5095121338210794</v>
      </c>
    </row>
    <row r="3513" spans="1:11" x14ac:dyDescent="0.2">
      <c r="A3513" t="s">
        <v>17040</v>
      </c>
      <c r="B3513" t="s">
        <v>8988</v>
      </c>
      <c r="C3513" t="s">
        <v>8989</v>
      </c>
      <c r="D3513" t="s">
        <v>8990</v>
      </c>
      <c r="E3513" t="s">
        <v>17041</v>
      </c>
      <c r="F3513">
        <v>0.97270000000000001</v>
      </c>
      <c r="G3513" s="5">
        <v>9961.8130000000001</v>
      </c>
      <c r="H3513" s="5">
        <v>44428.99</v>
      </c>
      <c r="I3513" s="5">
        <v>6995.6570000000002</v>
      </c>
      <c r="J3513">
        <v>1.7916370815954903</v>
      </c>
      <c r="K3513">
        <v>0.51032268599350994</v>
      </c>
    </row>
    <row r="3514" spans="1:11" x14ac:dyDescent="0.2">
      <c r="A3514" t="s">
        <v>10800</v>
      </c>
      <c r="B3514" t="s">
        <v>3866</v>
      </c>
      <c r="C3514" t="s">
        <v>10801</v>
      </c>
      <c r="D3514" t="s">
        <v>3856</v>
      </c>
      <c r="E3514" t="s">
        <v>10802</v>
      </c>
      <c r="F3514">
        <v>0.97570000000000001</v>
      </c>
      <c r="G3514" s="5">
        <v>55512.343999999997</v>
      </c>
      <c r="H3514" s="5">
        <v>74035.625</v>
      </c>
      <c r="I3514" s="5">
        <v>63415.777000000002</v>
      </c>
      <c r="J3514">
        <v>1.070373155979524</v>
      </c>
      <c r="K3514">
        <v>0.51035867263111456</v>
      </c>
    </row>
    <row r="3515" spans="1:11" x14ac:dyDescent="0.2">
      <c r="A3515" t="s">
        <v>20113</v>
      </c>
      <c r="B3515" t="s">
        <v>14860</v>
      </c>
      <c r="C3515" t="s">
        <v>14861</v>
      </c>
      <c r="D3515" t="s">
        <v>14862</v>
      </c>
      <c r="E3515" t="s">
        <v>20114</v>
      </c>
      <c r="F3515">
        <v>0.9708</v>
      </c>
      <c r="G3515" s="5">
        <v>43980.722999999998</v>
      </c>
      <c r="H3515" s="5">
        <v>72177.664000000004</v>
      </c>
      <c r="I3515" s="5">
        <v>64038.39</v>
      </c>
      <c r="J3515">
        <v>0.88952650782598386</v>
      </c>
      <c r="K3515">
        <v>0.51038987616180931</v>
      </c>
    </row>
    <row r="3516" spans="1:11" x14ac:dyDescent="0.2">
      <c r="A3516" t="s">
        <v>21194</v>
      </c>
      <c r="B3516" t="s">
        <v>9191</v>
      </c>
      <c r="C3516" t="s">
        <v>9192</v>
      </c>
      <c r="D3516" t="s">
        <v>9193</v>
      </c>
      <c r="E3516" t="s">
        <v>21195</v>
      </c>
      <c r="F3516">
        <v>0.90139999999999998</v>
      </c>
      <c r="G3516" s="5">
        <v>9836.3510000000006</v>
      </c>
      <c r="H3516" s="5">
        <v>0</v>
      </c>
      <c r="I3516" s="5">
        <v>9669.5990000000002</v>
      </c>
      <c r="J3516">
        <v>1.9794735856692207</v>
      </c>
      <c r="K3516">
        <v>0.51066493092950904</v>
      </c>
    </row>
    <row r="3517" spans="1:11" x14ac:dyDescent="0.2">
      <c r="A3517" t="s">
        <v>15904</v>
      </c>
      <c r="B3517" t="s">
        <v>15905</v>
      </c>
      <c r="C3517" t="s">
        <v>15906</v>
      </c>
      <c r="D3517" t="s">
        <v>15907</v>
      </c>
      <c r="E3517" t="s">
        <v>15908</v>
      </c>
      <c r="F3517">
        <v>0.97619999999999996</v>
      </c>
      <c r="G3517" s="5">
        <v>390239.28</v>
      </c>
      <c r="H3517" s="5">
        <v>536137.1</v>
      </c>
      <c r="I3517" s="5">
        <v>239533.2</v>
      </c>
      <c r="J3517">
        <v>1.1940234715905707</v>
      </c>
      <c r="K3517">
        <v>0.51072495306838628</v>
      </c>
    </row>
    <row r="3518" spans="1:11" x14ac:dyDescent="0.2">
      <c r="A3518" t="s">
        <v>15279</v>
      </c>
      <c r="B3518" t="s">
        <v>7451</v>
      </c>
      <c r="C3518" t="s">
        <v>7452</v>
      </c>
      <c r="D3518" t="s">
        <v>7453</v>
      </c>
      <c r="E3518" t="s">
        <v>15280</v>
      </c>
      <c r="F3518">
        <v>0.96930000000000005</v>
      </c>
      <c r="G3518" s="5">
        <v>13008.575999999999</v>
      </c>
      <c r="H3518" s="5">
        <v>27630.61</v>
      </c>
      <c r="I3518" s="5">
        <v>14431.795</v>
      </c>
      <c r="J3518">
        <v>0.83604201109898491</v>
      </c>
      <c r="K3518">
        <v>0.51084156452479301</v>
      </c>
    </row>
    <row r="3519" spans="1:11" x14ac:dyDescent="0.2">
      <c r="A3519" t="s">
        <v>15972</v>
      </c>
      <c r="B3519" t="s">
        <v>8401</v>
      </c>
      <c r="C3519" t="s">
        <v>8402</v>
      </c>
      <c r="D3519" t="s">
        <v>8403</v>
      </c>
      <c r="E3519" t="s">
        <v>15973</v>
      </c>
      <c r="F3519">
        <v>0.93830000000000002</v>
      </c>
      <c r="G3519" s="5">
        <v>8745.1530000000002</v>
      </c>
      <c r="H3519" s="5">
        <v>0</v>
      </c>
      <c r="I3519" s="5">
        <v>2284.8764999999999</v>
      </c>
      <c r="J3519">
        <v>2.1752667702167137</v>
      </c>
      <c r="K3519">
        <v>0.5113137115410854</v>
      </c>
    </row>
    <row r="3520" spans="1:11" x14ac:dyDescent="0.2">
      <c r="A3520" t="s">
        <v>15974</v>
      </c>
      <c r="B3520" t="s">
        <v>8401</v>
      </c>
      <c r="C3520" t="s">
        <v>8402</v>
      </c>
      <c r="D3520" t="s">
        <v>8403</v>
      </c>
      <c r="E3520" t="s">
        <v>15973</v>
      </c>
      <c r="F3520">
        <v>0.94350000000000001</v>
      </c>
      <c r="G3520" s="5">
        <v>8745.1530000000002</v>
      </c>
      <c r="H3520" s="5">
        <v>0</v>
      </c>
      <c r="I3520" s="5">
        <v>2284.8764999999999</v>
      </c>
      <c r="J3520">
        <v>2.1752667702167137</v>
      </c>
      <c r="K3520">
        <v>0.5113137115410854</v>
      </c>
    </row>
    <row r="3521" spans="1:11" x14ac:dyDescent="0.2">
      <c r="A3521" t="s">
        <v>18335</v>
      </c>
      <c r="B3521" t="s">
        <v>18336</v>
      </c>
      <c r="C3521" t="s">
        <v>18337</v>
      </c>
      <c r="D3521" t="s">
        <v>18338</v>
      </c>
      <c r="E3521" t="s">
        <v>18339</v>
      </c>
      <c r="F3521">
        <v>0.96360000000000001</v>
      </c>
      <c r="G3521" s="5">
        <v>9919.4150000000009</v>
      </c>
      <c r="H3521" s="5">
        <v>10340.754000000001</v>
      </c>
      <c r="I3521" s="5">
        <v>13149.605</v>
      </c>
      <c r="J3521">
        <v>1.0984890363575373</v>
      </c>
      <c r="K3521">
        <v>0.51147609674800554</v>
      </c>
    </row>
    <row r="3522" spans="1:11" x14ac:dyDescent="0.2">
      <c r="A3522" t="s">
        <v>19096</v>
      </c>
      <c r="B3522" t="s">
        <v>10774</v>
      </c>
      <c r="C3522" t="s">
        <v>10775</v>
      </c>
      <c r="D3522" t="s">
        <v>10776</v>
      </c>
      <c r="E3522" t="s">
        <v>19097</v>
      </c>
      <c r="F3522">
        <v>0.86519999999999997</v>
      </c>
      <c r="G3522" s="5">
        <v>9056.6299999999992</v>
      </c>
      <c r="H3522" s="5">
        <v>63611.016000000003</v>
      </c>
      <c r="I3522" s="5">
        <v>54621.383000000002</v>
      </c>
      <c r="J3522">
        <v>1.577426948551671</v>
      </c>
      <c r="K3522">
        <v>0.51165856075889682</v>
      </c>
    </row>
    <row r="3523" spans="1:11" x14ac:dyDescent="0.2">
      <c r="A3523" t="s">
        <v>9390</v>
      </c>
      <c r="B3523" t="s">
        <v>5339</v>
      </c>
      <c r="C3523" t="s">
        <v>7164</v>
      </c>
      <c r="D3523" t="s">
        <v>5340</v>
      </c>
      <c r="E3523" t="s">
        <v>9391</v>
      </c>
      <c r="F3523">
        <v>0.91080000000000005</v>
      </c>
      <c r="G3523" s="5">
        <v>10617.267</v>
      </c>
      <c r="H3523" s="5">
        <v>6156.7704999999996</v>
      </c>
      <c r="I3523" s="5">
        <v>7734.8459999999995</v>
      </c>
      <c r="J3523">
        <v>1.1311334884624435</v>
      </c>
      <c r="K3523">
        <v>0.5121820048563015</v>
      </c>
    </row>
    <row r="3524" spans="1:11" x14ac:dyDescent="0.2">
      <c r="A3524" t="s">
        <v>16337</v>
      </c>
      <c r="B3524" t="s">
        <v>10422</v>
      </c>
      <c r="C3524" t="s">
        <v>10423</v>
      </c>
      <c r="D3524" t="s">
        <v>10424</v>
      </c>
      <c r="E3524" t="s">
        <v>16338</v>
      </c>
      <c r="F3524">
        <v>0.97289999999999999</v>
      </c>
      <c r="G3524" s="5">
        <v>3830.1003000000001</v>
      </c>
      <c r="H3524" s="5">
        <v>14810.904</v>
      </c>
      <c r="I3524" s="5">
        <v>2979.5254</v>
      </c>
      <c r="J3524">
        <v>1.91283002133868</v>
      </c>
      <c r="K3524">
        <v>0.51253873091061497</v>
      </c>
    </row>
    <row r="3525" spans="1:11" x14ac:dyDescent="0.2">
      <c r="A3525" t="s">
        <v>17031</v>
      </c>
      <c r="B3525" t="s">
        <v>5451</v>
      </c>
      <c r="C3525" t="s">
        <v>6717</v>
      </c>
      <c r="D3525" t="s">
        <v>5452</v>
      </c>
      <c r="E3525" t="s">
        <v>17032</v>
      </c>
      <c r="F3525">
        <v>1</v>
      </c>
      <c r="G3525" s="5">
        <v>25210.39</v>
      </c>
      <c r="H3525" s="5">
        <v>34803.24</v>
      </c>
      <c r="I3525" s="5">
        <v>15453.877</v>
      </c>
      <c r="J3525">
        <v>0.80950409366023968</v>
      </c>
      <c r="K3525">
        <v>0.5128127107442243</v>
      </c>
    </row>
    <row r="3526" spans="1:11" x14ac:dyDescent="0.2">
      <c r="A3526" t="s">
        <v>17033</v>
      </c>
      <c r="B3526" t="s">
        <v>5451</v>
      </c>
      <c r="C3526" t="s">
        <v>6717</v>
      </c>
      <c r="D3526" t="s">
        <v>5452</v>
      </c>
      <c r="E3526" t="s">
        <v>17032</v>
      </c>
      <c r="F3526">
        <v>1</v>
      </c>
      <c r="G3526" s="5">
        <v>25210.39</v>
      </c>
      <c r="H3526" s="5">
        <v>34803.24</v>
      </c>
      <c r="I3526" s="5">
        <v>15453.877</v>
      </c>
      <c r="J3526">
        <v>0.80950409366023968</v>
      </c>
      <c r="K3526">
        <v>0.5128127107442243</v>
      </c>
    </row>
    <row r="3527" spans="1:11" x14ac:dyDescent="0.2">
      <c r="A3527" t="s">
        <v>20685</v>
      </c>
      <c r="B3527" t="s">
        <v>10161</v>
      </c>
      <c r="C3527" t="s">
        <v>10162</v>
      </c>
      <c r="D3527" t="s">
        <v>10163</v>
      </c>
      <c r="E3527" t="s">
        <v>20686</v>
      </c>
      <c r="F3527">
        <v>0.97319999999999995</v>
      </c>
      <c r="G3527" s="5">
        <v>218229.72</v>
      </c>
      <c r="H3527" s="5">
        <v>328024</v>
      </c>
      <c r="I3527" s="5">
        <v>302168.34000000003</v>
      </c>
      <c r="J3527">
        <v>0.91437271938832432</v>
      </c>
      <c r="K3527">
        <v>0.5128160220152298</v>
      </c>
    </row>
    <row r="3528" spans="1:11" x14ac:dyDescent="0.2">
      <c r="A3528" t="s">
        <v>12498</v>
      </c>
      <c r="B3528" t="s">
        <v>12499</v>
      </c>
      <c r="C3528" t="s">
        <v>12500</v>
      </c>
      <c r="D3528" t="s">
        <v>12501</v>
      </c>
      <c r="E3528" t="s">
        <v>12502</v>
      </c>
      <c r="F3528">
        <v>0.96640000000000004</v>
      </c>
      <c r="G3528" s="5">
        <v>7906.0102999999999</v>
      </c>
      <c r="H3528" s="5">
        <v>11829.532999999999</v>
      </c>
      <c r="I3528" s="5">
        <v>14780.441999999999</v>
      </c>
      <c r="J3528">
        <v>0.88327495286711732</v>
      </c>
      <c r="K3528">
        <v>0.51307352868288847</v>
      </c>
    </row>
    <row r="3529" spans="1:11" x14ac:dyDescent="0.2">
      <c r="A3529" t="s">
        <v>13978</v>
      </c>
      <c r="B3529" t="s">
        <v>13979</v>
      </c>
      <c r="C3529" t="s">
        <v>13980</v>
      </c>
      <c r="D3529" t="s">
        <v>13981</v>
      </c>
      <c r="E3529" t="s">
        <v>13982</v>
      </c>
      <c r="F3529">
        <v>1</v>
      </c>
      <c r="G3529" s="5">
        <v>10887.254999999999</v>
      </c>
      <c r="H3529" s="5">
        <v>0</v>
      </c>
      <c r="I3529" s="5">
        <v>0</v>
      </c>
      <c r="J3529">
        <v>0.25953207370137776</v>
      </c>
      <c r="K3529">
        <v>0.51316616370067192</v>
      </c>
    </row>
    <row r="3530" spans="1:11" x14ac:dyDescent="0.2">
      <c r="A3530" t="s">
        <v>13983</v>
      </c>
      <c r="B3530" t="s">
        <v>13979</v>
      </c>
      <c r="C3530" t="s">
        <v>13980</v>
      </c>
      <c r="D3530" t="s">
        <v>13981</v>
      </c>
      <c r="E3530" t="s">
        <v>13982</v>
      </c>
      <c r="F3530">
        <v>1</v>
      </c>
      <c r="G3530" s="5">
        <v>10887.254999999999</v>
      </c>
      <c r="H3530" s="5">
        <v>0</v>
      </c>
      <c r="I3530" s="5">
        <v>0</v>
      </c>
      <c r="J3530">
        <v>0.25953207370137776</v>
      </c>
      <c r="K3530">
        <v>0.51316616370067192</v>
      </c>
    </row>
    <row r="3531" spans="1:11" x14ac:dyDescent="0.2">
      <c r="A3531" t="s">
        <v>12053</v>
      </c>
      <c r="B3531" t="s">
        <v>11268</v>
      </c>
      <c r="C3531" t="s">
        <v>11269</v>
      </c>
      <c r="D3531" t="s">
        <v>11270</v>
      </c>
      <c r="E3531" t="s">
        <v>12054</v>
      </c>
      <c r="F3531">
        <v>0.97350000000000003</v>
      </c>
      <c r="G3531" s="5">
        <v>12944.851000000001</v>
      </c>
      <c r="H3531" s="5">
        <v>5959.1566999999995</v>
      </c>
      <c r="I3531" s="5">
        <v>9724.8179999999993</v>
      </c>
      <c r="J3531">
        <v>1.1797367561844065</v>
      </c>
      <c r="K3531">
        <v>0.51320195629008036</v>
      </c>
    </row>
    <row r="3532" spans="1:11" x14ac:dyDescent="0.2">
      <c r="A3532" t="s">
        <v>11272</v>
      </c>
      <c r="B3532" t="s">
        <v>5857</v>
      </c>
      <c r="C3532" t="s">
        <v>6178</v>
      </c>
      <c r="D3532" t="s">
        <v>5858</v>
      </c>
      <c r="E3532" t="s">
        <v>11273</v>
      </c>
      <c r="F3532">
        <v>0.90480000000000005</v>
      </c>
      <c r="G3532" s="5">
        <v>37147.46</v>
      </c>
      <c r="H3532" s="5">
        <v>252293.47</v>
      </c>
      <c r="I3532" s="5">
        <v>12252.552</v>
      </c>
      <c r="J3532">
        <v>2.2665225967568747</v>
      </c>
      <c r="K3532">
        <v>0.51321084246343074</v>
      </c>
    </row>
    <row r="3533" spans="1:11" x14ac:dyDescent="0.2">
      <c r="A3533" t="s">
        <v>12829</v>
      </c>
      <c r="B3533" t="s">
        <v>12830</v>
      </c>
      <c r="C3533" t="s">
        <v>12831</v>
      </c>
      <c r="D3533" t="s">
        <v>12832</v>
      </c>
      <c r="E3533" t="s">
        <v>12833</v>
      </c>
      <c r="F3533">
        <v>0.80330000000000001</v>
      </c>
      <c r="G3533" s="5">
        <v>6184.2494999999999</v>
      </c>
      <c r="H3533" s="5">
        <v>6386.1494000000002</v>
      </c>
      <c r="I3533" s="5">
        <v>7560.1772000000001</v>
      </c>
      <c r="J3533">
        <v>1.0886192532417591</v>
      </c>
      <c r="K3533">
        <v>0.51402399374003038</v>
      </c>
    </row>
    <row r="3534" spans="1:11" x14ac:dyDescent="0.2">
      <c r="A3534" t="s">
        <v>12834</v>
      </c>
      <c r="B3534" t="s">
        <v>12830</v>
      </c>
      <c r="C3534" t="s">
        <v>12831</v>
      </c>
      <c r="D3534" t="s">
        <v>12832</v>
      </c>
      <c r="E3534" t="s">
        <v>12833</v>
      </c>
      <c r="F3534">
        <v>0.76419999999999999</v>
      </c>
      <c r="G3534" s="5">
        <v>6184.2494999999999</v>
      </c>
      <c r="H3534" s="5">
        <v>6386.1494000000002</v>
      </c>
      <c r="I3534" s="5">
        <v>7560.1772000000001</v>
      </c>
      <c r="J3534">
        <v>1.0886192532417591</v>
      </c>
      <c r="K3534">
        <v>0.51402399374003038</v>
      </c>
    </row>
    <row r="3535" spans="1:11" x14ac:dyDescent="0.2">
      <c r="A3535" t="s">
        <v>12024</v>
      </c>
      <c r="B3535" t="s">
        <v>12025</v>
      </c>
      <c r="C3535" t="s">
        <v>12026</v>
      </c>
      <c r="D3535" t="s">
        <v>12027</v>
      </c>
      <c r="E3535" t="s">
        <v>12028</v>
      </c>
      <c r="F3535">
        <v>0.97140000000000004</v>
      </c>
      <c r="G3535" s="5">
        <v>12305.341</v>
      </c>
      <c r="H3535" s="5">
        <v>17207.195</v>
      </c>
      <c r="I3535" s="5">
        <v>18326.921999999999</v>
      </c>
      <c r="J3535">
        <v>1.0919836852502147</v>
      </c>
      <c r="K3535">
        <v>0.51412693660682163</v>
      </c>
    </row>
    <row r="3536" spans="1:11" x14ac:dyDescent="0.2">
      <c r="A3536" t="s">
        <v>8932</v>
      </c>
      <c r="B3536" t="s">
        <v>3145</v>
      </c>
      <c r="C3536" t="s">
        <v>8933</v>
      </c>
      <c r="D3536" t="s">
        <v>3134</v>
      </c>
      <c r="E3536" t="s">
        <v>8934</v>
      </c>
      <c r="F3536">
        <v>0.96730000000000005</v>
      </c>
      <c r="G3536" s="5">
        <v>0</v>
      </c>
      <c r="H3536" s="5">
        <v>13145.822</v>
      </c>
      <c r="I3536" s="5">
        <v>2365.8087999999998</v>
      </c>
      <c r="J3536">
        <v>0.61908651148085581</v>
      </c>
      <c r="K3536">
        <v>0.51422175697768135</v>
      </c>
    </row>
    <row r="3537" spans="1:11" x14ac:dyDescent="0.2">
      <c r="A3537" t="s">
        <v>19604</v>
      </c>
      <c r="B3537" t="s">
        <v>6781</v>
      </c>
      <c r="C3537" t="s">
        <v>6782</v>
      </c>
      <c r="D3537" t="s">
        <v>6783</v>
      </c>
      <c r="E3537" t="s">
        <v>19605</v>
      </c>
      <c r="F3537">
        <v>0.96509999999999996</v>
      </c>
      <c r="G3537" s="5">
        <v>0</v>
      </c>
      <c r="H3537" s="5">
        <v>11975.879000000001</v>
      </c>
      <c r="I3537" s="5">
        <v>15328.700999999999</v>
      </c>
      <c r="J3537">
        <v>0.70755026962213097</v>
      </c>
      <c r="K3537">
        <v>0.51474752361872123</v>
      </c>
    </row>
    <row r="3538" spans="1:11" x14ac:dyDescent="0.2">
      <c r="A3538" t="s">
        <v>18563</v>
      </c>
      <c r="B3538" t="s">
        <v>7817</v>
      </c>
      <c r="C3538" t="s">
        <v>7818</v>
      </c>
      <c r="D3538" t="s">
        <v>7819</v>
      </c>
      <c r="E3538" t="s">
        <v>18564</v>
      </c>
      <c r="F3538">
        <v>0.97340000000000004</v>
      </c>
      <c r="G3538" s="5">
        <v>10197.481</v>
      </c>
      <c r="H3538" s="5">
        <v>19707.55</v>
      </c>
      <c r="I3538" s="5">
        <v>12606.518</v>
      </c>
      <c r="J3538">
        <v>0.86580612217694308</v>
      </c>
      <c r="K3538">
        <v>0.5149205805923871</v>
      </c>
    </row>
    <row r="3539" spans="1:11" x14ac:dyDescent="0.2">
      <c r="A3539" t="s">
        <v>10720</v>
      </c>
      <c r="B3539" t="s">
        <v>7701</v>
      </c>
      <c r="C3539" t="s">
        <v>7702</v>
      </c>
      <c r="D3539" t="s">
        <v>7703</v>
      </c>
      <c r="E3539" t="s">
        <v>10721</v>
      </c>
      <c r="F3539">
        <v>0.94220000000000004</v>
      </c>
      <c r="G3539" s="5">
        <v>0</v>
      </c>
      <c r="H3539" s="5">
        <v>19163.925999999999</v>
      </c>
      <c r="I3539" s="5">
        <v>6991.0956999999999</v>
      </c>
      <c r="J3539">
        <v>2.2538364694135558</v>
      </c>
      <c r="K3539">
        <v>0.51540864674797127</v>
      </c>
    </row>
    <row r="3540" spans="1:11" x14ac:dyDescent="0.2">
      <c r="A3540" t="s">
        <v>10722</v>
      </c>
      <c r="B3540" t="s">
        <v>7701</v>
      </c>
      <c r="C3540" t="s">
        <v>7702</v>
      </c>
      <c r="D3540" t="s">
        <v>7703</v>
      </c>
      <c r="E3540" t="s">
        <v>10723</v>
      </c>
      <c r="F3540">
        <v>0.94730000000000003</v>
      </c>
      <c r="G3540" s="5">
        <v>0</v>
      </c>
      <c r="H3540" s="5">
        <v>19163.925999999999</v>
      </c>
      <c r="I3540" s="5">
        <v>6991.0956999999999</v>
      </c>
      <c r="J3540">
        <v>2.2538364694135558</v>
      </c>
      <c r="K3540">
        <v>0.51540864674797127</v>
      </c>
    </row>
    <row r="3541" spans="1:11" x14ac:dyDescent="0.2">
      <c r="A3541" t="s">
        <v>11453</v>
      </c>
      <c r="B3541" t="s">
        <v>6537</v>
      </c>
      <c r="C3541" t="s">
        <v>6538</v>
      </c>
      <c r="D3541" t="s">
        <v>6539</v>
      </c>
      <c r="E3541" t="s">
        <v>11454</v>
      </c>
      <c r="F3541">
        <v>0.9425</v>
      </c>
      <c r="G3541" s="5">
        <v>0</v>
      </c>
      <c r="H3541" s="5">
        <v>7918.7515000000003</v>
      </c>
      <c r="I3541" s="5">
        <v>0</v>
      </c>
      <c r="J3541">
        <v>0.49552050487083038</v>
      </c>
      <c r="K3541">
        <v>0.51548098526582553</v>
      </c>
    </row>
    <row r="3542" spans="1:11" x14ac:dyDescent="0.2">
      <c r="A3542" t="s">
        <v>14717</v>
      </c>
      <c r="B3542" t="s">
        <v>9091</v>
      </c>
      <c r="C3542" t="s">
        <v>9092</v>
      </c>
      <c r="D3542" t="s">
        <v>9093</v>
      </c>
      <c r="E3542" t="s">
        <v>14718</v>
      </c>
      <c r="F3542">
        <v>0.95030000000000003</v>
      </c>
      <c r="G3542" s="5">
        <v>0</v>
      </c>
      <c r="H3542" s="5">
        <v>54521.226999999999</v>
      </c>
      <c r="I3542" s="5">
        <v>0</v>
      </c>
      <c r="J3542">
        <v>0.47292255746460926</v>
      </c>
      <c r="K3542">
        <v>0.51550175341921145</v>
      </c>
    </row>
    <row r="3543" spans="1:11" x14ac:dyDescent="0.2">
      <c r="A3543" t="s">
        <v>19548</v>
      </c>
      <c r="B3543" t="s">
        <v>5176</v>
      </c>
      <c r="C3543" t="s">
        <v>6721</v>
      </c>
      <c r="D3543" t="s">
        <v>5177</v>
      </c>
      <c r="E3543" t="s">
        <v>19549</v>
      </c>
      <c r="F3543">
        <v>1</v>
      </c>
      <c r="G3543" s="5">
        <v>42581.93</v>
      </c>
      <c r="H3543" s="5">
        <v>38183.69</v>
      </c>
      <c r="I3543" s="5">
        <v>42122.491999999998</v>
      </c>
      <c r="J3543">
        <v>0.96059743715638901</v>
      </c>
      <c r="K3543">
        <v>0.51562646062624085</v>
      </c>
    </row>
    <row r="3544" spans="1:11" x14ac:dyDescent="0.2">
      <c r="A3544" t="s">
        <v>20892</v>
      </c>
      <c r="B3544" t="s">
        <v>5207</v>
      </c>
      <c r="C3544" t="s">
        <v>6387</v>
      </c>
      <c r="D3544" t="s">
        <v>5208</v>
      </c>
      <c r="E3544" t="s">
        <v>20893</v>
      </c>
      <c r="F3544">
        <v>0.97350000000000003</v>
      </c>
      <c r="G3544" s="5">
        <v>24610.134999999998</v>
      </c>
      <c r="H3544" s="5">
        <v>99932.36</v>
      </c>
      <c r="I3544" s="5">
        <v>29714.168000000001</v>
      </c>
      <c r="J3544">
        <v>1.535216153227799</v>
      </c>
      <c r="K3544">
        <v>0.51587661679524199</v>
      </c>
    </row>
    <row r="3545" spans="1:11" x14ac:dyDescent="0.2">
      <c r="A3545" t="s">
        <v>20894</v>
      </c>
      <c r="B3545" t="s">
        <v>5207</v>
      </c>
      <c r="C3545" t="s">
        <v>6387</v>
      </c>
      <c r="D3545" t="s">
        <v>5208</v>
      </c>
      <c r="E3545" t="s">
        <v>20893</v>
      </c>
      <c r="F3545">
        <v>0.97350000000000003</v>
      </c>
      <c r="G3545" s="5">
        <v>24610.134999999998</v>
      </c>
      <c r="H3545" s="5">
        <v>99932.36</v>
      </c>
      <c r="I3545" s="5">
        <v>29714.168000000001</v>
      </c>
      <c r="J3545">
        <v>1.535216153227799</v>
      </c>
      <c r="K3545">
        <v>0.51587661679524199</v>
      </c>
    </row>
    <row r="3546" spans="1:11" x14ac:dyDescent="0.2">
      <c r="A3546" t="s">
        <v>11600</v>
      </c>
      <c r="B3546" t="s">
        <v>11601</v>
      </c>
      <c r="C3546" t="s">
        <v>11602</v>
      </c>
      <c r="D3546" t="s">
        <v>11603</v>
      </c>
      <c r="E3546" t="s">
        <v>11604</v>
      </c>
      <c r="F3546">
        <v>0.94920000000000004</v>
      </c>
      <c r="G3546" s="5">
        <v>17803.973000000002</v>
      </c>
      <c r="H3546" s="5">
        <v>17917.074000000001</v>
      </c>
      <c r="I3546" s="5">
        <v>11034.455</v>
      </c>
      <c r="J3546">
        <v>1.1283987957697099</v>
      </c>
      <c r="K3546">
        <v>0.51602572671791336</v>
      </c>
    </row>
    <row r="3547" spans="1:11" x14ac:dyDescent="0.2">
      <c r="A3547" t="s">
        <v>15189</v>
      </c>
      <c r="B3547" t="s">
        <v>5412</v>
      </c>
      <c r="C3547" t="s">
        <v>6991</v>
      </c>
      <c r="D3547" t="s">
        <v>5413</v>
      </c>
      <c r="E3547" t="s">
        <v>15190</v>
      </c>
      <c r="F3547">
        <v>0.97460000000000002</v>
      </c>
      <c r="G3547" s="5">
        <v>301251.15999999997</v>
      </c>
      <c r="H3547" s="5">
        <v>313168.78000000003</v>
      </c>
      <c r="I3547" s="5">
        <v>271334.44</v>
      </c>
      <c r="J3547">
        <v>0.94141297444003336</v>
      </c>
      <c r="K3547">
        <v>0.51649576187055879</v>
      </c>
    </row>
    <row r="3548" spans="1:11" x14ac:dyDescent="0.2">
      <c r="A3548" t="s">
        <v>19325</v>
      </c>
      <c r="B3548" t="s">
        <v>5723</v>
      </c>
      <c r="C3548" t="s">
        <v>10050</v>
      </c>
      <c r="D3548" t="s">
        <v>5724</v>
      </c>
      <c r="E3548" t="s">
        <v>19326</v>
      </c>
      <c r="F3548">
        <v>1</v>
      </c>
      <c r="G3548" s="5">
        <v>105064.664</v>
      </c>
      <c r="H3548" s="5">
        <v>175102.62</v>
      </c>
      <c r="I3548" s="5">
        <v>331097.53000000003</v>
      </c>
      <c r="J3548">
        <v>0.80993404653237566</v>
      </c>
      <c r="K3548">
        <v>0.51656014611758361</v>
      </c>
    </row>
    <row r="3549" spans="1:11" x14ac:dyDescent="0.2">
      <c r="A3549" t="s">
        <v>19434</v>
      </c>
      <c r="B3549" t="s">
        <v>8976</v>
      </c>
      <c r="C3549" t="s">
        <v>8977</v>
      </c>
      <c r="D3549" t="s">
        <v>8978</v>
      </c>
      <c r="E3549" t="s">
        <v>19435</v>
      </c>
      <c r="F3549">
        <v>1</v>
      </c>
      <c r="G3549" s="5">
        <v>28839.734</v>
      </c>
      <c r="H3549" s="5">
        <v>118843.21</v>
      </c>
      <c r="I3549" s="5">
        <v>80033.899999999994</v>
      </c>
      <c r="J3549">
        <v>0.78558370582149883</v>
      </c>
      <c r="K3549">
        <v>0.51700812080321523</v>
      </c>
    </row>
    <row r="3550" spans="1:11" x14ac:dyDescent="0.2">
      <c r="A3550" t="s">
        <v>19436</v>
      </c>
      <c r="B3550" t="s">
        <v>8976</v>
      </c>
      <c r="C3550" t="s">
        <v>8977</v>
      </c>
      <c r="D3550" t="s">
        <v>8978</v>
      </c>
      <c r="E3550" t="s">
        <v>19435</v>
      </c>
      <c r="F3550">
        <v>1</v>
      </c>
      <c r="G3550" s="5">
        <v>28839.734</v>
      </c>
      <c r="H3550" s="5">
        <v>118843.21</v>
      </c>
      <c r="I3550" s="5">
        <v>80033.899999999994</v>
      </c>
      <c r="J3550">
        <v>0.78558370582149883</v>
      </c>
      <c r="K3550">
        <v>0.51700812080321523</v>
      </c>
    </row>
    <row r="3551" spans="1:11" x14ac:dyDescent="0.2">
      <c r="A3551" t="s">
        <v>18280</v>
      </c>
      <c r="B3551" t="s">
        <v>5670</v>
      </c>
      <c r="C3551" t="s">
        <v>6700</v>
      </c>
      <c r="D3551" t="s">
        <v>5671</v>
      </c>
      <c r="E3551" t="s">
        <v>18281</v>
      </c>
      <c r="F3551">
        <v>0.94630000000000003</v>
      </c>
      <c r="G3551" s="5">
        <v>29914.94</v>
      </c>
      <c r="H3551" s="5">
        <v>32299.664000000001</v>
      </c>
      <c r="I3551" s="5">
        <v>25383.482</v>
      </c>
      <c r="J3551">
        <v>0.94170084348568506</v>
      </c>
      <c r="K3551">
        <v>0.51742951373245338</v>
      </c>
    </row>
    <row r="3552" spans="1:11" x14ac:dyDescent="0.2">
      <c r="A3552" t="s">
        <v>14028</v>
      </c>
      <c r="B3552" t="s">
        <v>5677</v>
      </c>
      <c r="C3552" t="s">
        <v>8167</v>
      </c>
      <c r="D3552" t="s">
        <v>5678</v>
      </c>
      <c r="E3552" t="s">
        <v>14029</v>
      </c>
      <c r="F3552">
        <v>0.95709999999999995</v>
      </c>
      <c r="G3552" s="5">
        <v>0</v>
      </c>
      <c r="H3552" s="5">
        <v>5724.5190000000002</v>
      </c>
      <c r="I3552" s="5">
        <v>0</v>
      </c>
      <c r="J3552">
        <v>3.7523223747136853</v>
      </c>
      <c r="K3552">
        <v>0.51759497403820787</v>
      </c>
    </row>
    <row r="3553" spans="1:11" x14ac:dyDescent="0.2">
      <c r="A3553" t="s">
        <v>17971</v>
      </c>
      <c r="B3553" t="s">
        <v>14118</v>
      </c>
      <c r="C3553" t="s">
        <v>14119</v>
      </c>
      <c r="D3553" t="s">
        <v>14120</v>
      </c>
      <c r="E3553" t="s">
        <v>17972</v>
      </c>
      <c r="F3553">
        <v>1</v>
      </c>
      <c r="G3553" s="5">
        <v>72414.625</v>
      </c>
      <c r="H3553" s="5">
        <v>58952.91</v>
      </c>
      <c r="I3553" s="5">
        <v>55416.24</v>
      </c>
      <c r="J3553">
        <v>1.0677846806030615</v>
      </c>
      <c r="K3553">
        <v>0.51803804277238974</v>
      </c>
    </row>
    <row r="3554" spans="1:11" x14ac:dyDescent="0.2">
      <c r="A3554" t="s">
        <v>20827</v>
      </c>
      <c r="B3554" t="s">
        <v>8267</v>
      </c>
      <c r="C3554" t="s">
        <v>8268</v>
      </c>
      <c r="D3554" t="s">
        <v>8269</v>
      </c>
      <c r="E3554" t="s">
        <v>20828</v>
      </c>
      <c r="F3554">
        <v>0.97689999999999999</v>
      </c>
      <c r="G3554" s="5">
        <v>919448.7</v>
      </c>
      <c r="H3554" s="5">
        <v>1572208.4</v>
      </c>
      <c r="I3554" s="5">
        <v>1319616.2</v>
      </c>
      <c r="J3554">
        <v>0.85351582568451601</v>
      </c>
      <c r="K3554">
        <v>0.51822163342552829</v>
      </c>
    </row>
    <row r="3555" spans="1:11" x14ac:dyDescent="0.2">
      <c r="A3555" t="s">
        <v>16722</v>
      </c>
      <c r="B3555" t="s">
        <v>6092</v>
      </c>
      <c r="C3555" t="s">
        <v>6593</v>
      </c>
      <c r="D3555" t="s">
        <v>6093</v>
      </c>
      <c r="E3555" t="s">
        <v>16723</v>
      </c>
      <c r="F3555">
        <v>0.84430000000000005</v>
      </c>
      <c r="G3555" s="5">
        <v>7760.0054</v>
      </c>
      <c r="H3555" s="5">
        <v>5312.1450000000004</v>
      </c>
      <c r="I3555" s="5">
        <v>0</v>
      </c>
      <c r="J3555">
        <v>1.7567302036543198</v>
      </c>
      <c r="K3555">
        <v>0.51824235320722001</v>
      </c>
    </row>
    <row r="3556" spans="1:11" x14ac:dyDescent="0.2">
      <c r="A3556" t="s">
        <v>7970</v>
      </c>
      <c r="B3556" t="s">
        <v>6785</v>
      </c>
      <c r="C3556" t="s">
        <v>7971</v>
      </c>
      <c r="D3556" t="s">
        <v>6786</v>
      </c>
      <c r="E3556" t="s">
        <v>7972</v>
      </c>
      <c r="F3556">
        <v>0.97650000000000003</v>
      </c>
      <c r="G3556" s="5">
        <v>106648.94</v>
      </c>
      <c r="H3556" s="5">
        <v>142451.26999999999</v>
      </c>
      <c r="I3556" s="5">
        <v>122879.38</v>
      </c>
      <c r="J3556">
        <v>1.0694581150844633</v>
      </c>
      <c r="K3556">
        <v>0.51887674266625083</v>
      </c>
    </row>
    <row r="3557" spans="1:11" x14ac:dyDescent="0.2">
      <c r="A3557" t="s">
        <v>13236</v>
      </c>
      <c r="B3557" t="s">
        <v>5113</v>
      </c>
      <c r="C3557" t="s">
        <v>6193</v>
      </c>
      <c r="D3557" t="s">
        <v>5114</v>
      </c>
      <c r="E3557" t="s">
        <v>13237</v>
      </c>
      <c r="F3557">
        <v>0.97640000000000005</v>
      </c>
      <c r="G3557" s="5">
        <v>13688.879000000001</v>
      </c>
      <c r="H3557" s="5">
        <v>14714.393</v>
      </c>
      <c r="I3557" s="5">
        <v>8883.0190000000002</v>
      </c>
      <c r="J3557">
        <v>1.1393964216337684</v>
      </c>
      <c r="K3557">
        <v>0.52000683607784115</v>
      </c>
    </row>
    <row r="3558" spans="1:11" x14ac:dyDescent="0.2">
      <c r="A3558" t="s">
        <v>15195</v>
      </c>
      <c r="B3558" t="s">
        <v>8222</v>
      </c>
      <c r="C3558" t="s">
        <v>8223</v>
      </c>
      <c r="D3558" t="s">
        <v>8224</v>
      </c>
      <c r="E3558" t="s">
        <v>15196</v>
      </c>
      <c r="F3558">
        <v>0.92869999999999997</v>
      </c>
      <c r="G3558" s="5">
        <v>5544.66</v>
      </c>
      <c r="H3558" s="5">
        <v>36337.055</v>
      </c>
      <c r="I3558" s="5">
        <v>20597.187999999998</v>
      </c>
      <c r="J3558">
        <v>0.7333677995645258</v>
      </c>
      <c r="K3558">
        <v>0.52001694113893493</v>
      </c>
    </row>
    <row r="3559" spans="1:11" x14ac:dyDescent="0.2">
      <c r="A3559" t="s">
        <v>20402</v>
      </c>
      <c r="B3559" t="s">
        <v>17622</v>
      </c>
      <c r="C3559" t="s">
        <v>17623</v>
      </c>
      <c r="D3559" t="s">
        <v>17624</v>
      </c>
      <c r="E3559" t="s">
        <v>20403</v>
      </c>
      <c r="F3559">
        <v>0.97360000000000002</v>
      </c>
      <c r="G3559" s="5">
        <v>13897.056</v>
      </c>
      <c r="H3559" s="5">
        <v>11185.484</v>
      </c>
      <c r="I3559" s="5">
        <v>10417.532999999999</v>
      </c>
      <c r="J3559">
        <v>0.87824234035714654</v>
      </c>
      <c r="K3559">
        <v>0.52012617232590275</v>
      </c>
    </row>
    <row r="3560" spans="1:11" x14ac:dyDescent="0.2">
      <c r="A3560" t="s">
        <v>17313</v>
      </c>
      <c r="B3560" t="s">
        <v>5371</v>
      </c>
      <c r="C3560" t="s">
        <v>13239</v>
      </c>
      <c r="D3560" t="s">
        <v>5372</v>
      </c>
      <c r="E3560" t="s">
        <v>17314</v>
      </c>
      <c r="F3560">
        <v>1</v>
      </c>
      <c r="G3560" s="5">
        <v>7819.1084000000001</v>
      </c>
      <c r="H3560" s="5">
        <v>6854.3086000000003</v>
      </c>
      <c r="I3560" s="5">
        <v>11266.92</v>
      </c>
      <c r="J3560">
        <v>0.89632408584682921</v>
      </c>
      <c r="K3560">
        <v>0.52022388149565202</v>
      </c>
    </row>
    <row r="3561" spans="1:11" x14ac:dyDescent="0.2">
      <c r="A3561" t="s">
        <v>21206</v>
      </c>
      <c r="B3561" t="s">
        <v>21207</v>
      </c>
      <c r="C3561" t="s">
        <v>21208</v>
      </c>
      <c r="D3561" t="s">
        <v>21209</v>
      </c>
      <c r="E3561" t="s">
        <v>21210</v>
      </c>
      <c r="F3561">
        <v>0.9758</v>
      </c>
      <c r="G3561" s="5">
        <v>16459.951000000001</v>
      </c>
      <c r="H3561" s="5">
        <v>18922.939999999999</v>
      </c>
      <c r="I3561" s="5">
        <v>12776.383</v>
      </c>
      <c r="J3561">
        <v>0.92691253751636904</v>
      </c>
      <c r="K3561">
        <v>0.52026383841054813</v>
      </c>
    </row>
    <row r="3562" spans="1:11" x14ac:dyDescent="0.2">
      <c r="A3562" t="s">
        <v>14360</v>
      </c>
      <c r="B3562" t="s">
        <v>14361</v>
      </c>
      <c r="C3562" t="s">
        <v>14362</v>
      </c>
      <c r="D3562" t="s">
        <v>14363</v>
      </c>
      <c r="E3562" t="s">
        <v>14364</v>
      </c>
      <c r="F3562">
        <v>1</v>
      </c>
      <c r="G3562" s="5">
        <v>11889.343000000001</v>
      </c>
      <c r="H3562" s="5">
        <v>7537.1719999999996</v>
      </c>
      <c r="I3562" s="5">
        <v>9156.9419999999991</v>
      </c>
      <c r="J3562">
        <v>1.1327799731729271</v>
      </c>
      <c r="K3562">
        <v>0.52034031928811797</v>
      </c>
    </row>
    <row r="3563" spans="1:11" x14ac:dyDescent="0.2">
      <c r="A3563" t="s">
        <v>20290</v>
      </c>
      <c r="B3563" t="s">
        <v>1065</v>
      </c>
      <c r="C3563" t="s">
        <v>20291</v>
      </c>
      <c r="D3563" t="s">
        <v>1058</v>
      </c>
      <c r="E3563" t="s">
        <v>20292</v>
      </c>
      <c r="F3563">
        <v>0.97470000000000001</v>
      </c>
      <c r="G3563" s="5">
        <v>16990.951000000001</v>
      </c>
      <c r="H3563" s="5">
        <v>14957.121999999999</v>
      </c>
      <c r="I3563" s="5">
        <v>10162.362999999999</v>
      </c>
      <c r="J3563">
        <v>1.159613452599439</v>
      </c>
      <c r="K3563">
        <v>0.52042955127092116</v>
      </c>
    </row>
    <row r="3564" spans="1:11" x14ac:dyDescent="0.2">
      <c r="A3564" t="s">
        <v>18756</v>
      </c>
      <c r="B3564" t="s">
        <v>7701</v>
      </c>
      <c r="C3564" t="s">
        <v>7702</v>
      </c>
      <c r="D3564" t="s">
        <v>7703</v>
      </c>
      <c r="E3564" t="s">
        <v>18757</v>
      </c>
      <c r="F3564">
        <v>0.97430000000000005</v>
      </c>
      <c r="G3564" s="5">
        <v>21438.846000000001</v>
      </c>
      <c r="H3564" s="5">
        <v>20039.22</v>
      </c>
      <c r="I3564" s="5">
        <v>33150.375</v>
      </c>
      <c r="J3564">
        <v>0.88912239379861657</v>
      </c>
      <c r="K3564">
        <v>0.52076245881517946</v>
      </c>
    </row>
    <row r="3565" spans="1:11" x14ac:dyDescent="0.2">
      <c r="A3565" t="s">
        <v>8903</v>
      </c>
      <c r="B3565" t="s">
        <v>5714</v>
      </c>
      <c r="C3565" t="s">
        <v>8904</v>
      </c>
      <c r="D3565" t="s">
        <v>5715</v>
      </c>
      <c r="E3565" t="s">
        <v>8905</v>
      </c>
      <c r="F3565">
        <v>1</v>
      </c>
      <c r="G3565" s="5">
        <v>39513.663999999997</v>
      </c>
      <c r="H3565" s="5">
        <v>44724.66</v>
      </c>
      <c r="I3565" s="5">
        <v>0</v>
      </c>
      <c r="J3565">
        <v>1.9959099617246321</v>
      </c>
      <c r="K3565">
        <v>0.52085887676621001</v>
      </c>
    </row>
    <row r="3566" spans="1:11" x14ac:dyDescent="0.2">
      <c r="A3566" t="s">
        <v>15914</v>
      </c>
      <c r="B3566" t="s">
        <v>10186</v>
      </c>
      <c r="C3566" t="s">
        <v>10187</v>
      </c>
      <c r="D3566" t="s">
        <v>10188</v>
      </c>
      <c r="E3566" t="s">
        <v>15915</v>
      </c>
      <c r="F3566">
        <v>0.97150000000000003</v>
      </c>
      <c r="G3566" s="5">
        <v>27327.945</v>
      </c>
      <c r="H3566" s="5">
        <v>17855.065999999999</v>
      </c>
      <c r="I3566" s="5">
        <v>15649.694</v>
      </c>
      <c r="J3566">
        <v>1.1677909922532042</v>
      </c>
      <c r="K3566">
        <v>0.52108426063045499</v>
      </c>
    </row>
    <row r="3567" spans="1:11" x14ac:dyDescent="0.2">
      <c r="A3567" t="s">
        <v>16955</v>
      </c>
      <c r="B3567" t="s">
        <v>9672</v>
      </c>
      <c r="C3567" t="s">
        <v>9673</v>
      </c>
      <c r="D3567" t="s">
        <v>9674</v>
      </c>
      <c r="E3567" t="s">
        <v>16956</v>
      </c>
      <c r="F3567">
        <v>0.79090000000000005</v>
      </c>
      <c r="G3567" s="5">
        <v>55308.332000000002</v>
      </c>
      <c r="H3567" s="5">
        <v>43684.203000000001</v>
      </c>
      <c r="I3567" s="5">
        <v>60110.34</v>
      </c>
      <c r="J3567">
        <v>1.3563213566547534</v>
      </c>
      <c r="K3567">
        <v>0.52110219625661669</v>
      </c>
    </row>
    <row r="3568" spans="1:11" x14ac:dyDescent="0.2">
      <c r="A3568" t="s">
        <v>14987</v>
      </c>
      <c r="B3568" t="s">
        <v>5113</v>
      </c>
      <c r="C3568" t="s">
        <v>6193</v>
      </c>
      <c r="D3568" t="s">
        <v>5114</v>
      </c>
      <c r="E3568" t="s">
        <v>14988</v>
      </c>
      <c r="F3568">
        <v>0.94640000000000002</v>
      </c>
      <c r="G3568" s="5">
        <v>47331.866999999998</v>
      </c>
      <c r="H3568" s="5">
        <v>54678.315999999999</v>
      </c>
      <c r="I3568" s="5">
        <v>28473.192999999999</v>
      </c>
      <c r="J3568">
        <v>1.1899498169341309</v>
      </c>
      <c r="K3568">
        <v>0.52113906530945631</v>
      </c>
    </row>
    <row r="3569" spans="1:11" x14ac:dyDescent="0.2">
      <c r="A3569" t="s">
        <v>14989</v>
      </c>
      <c r="B3569" t="s">
        <v>5113</v>
      </c>
      <c r="C3569" t="s">
        <v>6193</v>
      </c>
      <c r="D3569" t="s">
        <v>5114</v>
      </c>
      <c r="E3569" t="s">
        <v>14988</v>
      </c>
      <c r="F3569">
        <v>0.94620000000000004</v>
      </c>
      <c r="G3569" s="5">
        <v>47331.866999999998</v>
      </c>
      <c r="H3569" s="5">
        <v>54678.315999999999</v>
      </c>
      <c r="I3569" s="5">
        <v>28473.192999999999</v>
      </c>
      <c r="J3569">
        <v>1.1899498169341309</v>
      </c>
      <c r="K3569">
        <v>0.52113906530945631</v>
      </c>
    </row>
    <row r="3570" spans="1:11" x14ac:dyDescent="0.2">
      <c r="A3570" t="s">
        <v>7914</v>
      </c>
      <c r="B3570" t="s">
        <v>6743</v>
      </c>
      <c r="C3570" t="s">
        <v>7915</v>
      </c>
      <c r="D3570" t="s">
        <v>6744</v>
      </c>
      <c r="E3570" t="s">
        <v>7916</v>
      </c>
      <c r="F3570">
        <v>0.97629999999999995</v>
      </c>
      <c r="G3570" s="5">
        <v>35673.637000000002</v>
      </c>
      <c r="H3570" s="5">
        <v>30224.506000000001</v>
      </c>
      <c r="I3570" s="5">
        <v>18677.75</v>
      </c>
      <c r="J3570">
        <v>0.88131997047882826</v>
      </c>
      <c r="K3570">
        <v>0.52184125879346133</v>
      </c>
    </row>
    <row r="3571" spans="1:11" x14ac:dyDescent="0.2">
      <c r="A3571" t="s">
        <v>19954</v>
      </c>
      <c r="B3571" t="s">
        <v>8621</v>
      </c>
      <c r="C3571" t="s">
        <v>8622</v>
      </c>
      <c r="D3571" t="s">
        <v>8623</v>
      </c>
      <c r="E3571" t="s">
        <v>19955</v>
      </c>
      <c r="F3571">
        <v>0.96889999999999998</v>
      </c>
      <c r="G3571" s="5">
        <v>11879.045</v>
      </c>
      <c r="H3571" s="5">
        <v>16377.550999999999</v>
      </c>
      <c r="I3571" s="5">
        <v>15574.002</v>
      </c>
      <c r="J3571">
        <v>0.90299732512066777</v>
      </c>
      <c r="K3571">
        <v>0.5220316149687132</v>
      </c>
    </row>
    <row r="3572" spans="1:11" x14ac:dyDescent="0.2">
      <c r="A3572" t="s">
        <v>15059</v>
      </c>
      <c r="B3572" t="s">
        <v>5746</v>
      </c>
      <c r="C3572" t="s">
        <v>8983</v>
      </c>
      <c r="D3572" t="s">
        <v>5747</v>
      </c>
      <c r="E3572" t="s">
        <v>15060</v>
      </c>
      <c r="F3572">
        <v>0.97650000000000003</v>
      </c>
      <c r="G3572" s="5">
        <v>286866.5</v>
      </c>
      <c r="H3572" s="5">
        <v>309978</v>
      </c>
      <c r="I3572" s="5">
        <v>448241.8</v>
      </c>
      <c r="J3572">
        <v>0.88661712506586088</v>
      </c>
      <c r="K3572">
        <v>0.52225845851483865</v>
      </c>
    </row>
    <row r="3573" spans="1:11" x14ac:dyDescent="0.2">
      <c r="A3573" t="s">
        <v>11719</v>
      </c>
      <c r="B3573" t="s">
        <v>5429</v>
      </c>
      <c r="C3573" t="s">
        <v>11720</v>
      </c>
      <c r="D3573" t="s">
        <v>5430</v>
      </c>
      <c r="E3573" t="s">
        <v>11721</v>
      </c>
      <c r="F3573">
        <v>0.97640000000000005</v>
      </c>
      <c r="G3573" s="5">
        <v>737121.56</v>
      </c>
      <c r="H3573" s="5">
        <v>779849.56</v>
      </c>
      <c r="I3573" s="5">
        <v>779848.44</v>
      </c>
      <c r="J3573">
        <v>0.96378993821608561</v>
      </c>
      <c r="K3573">
        <v>0.52318933179114613</v>
      </c>
    </row>
    <row r="3574" spans="1:11" x14ac:dyDescent="0.2">
      <c r="A3574" t="s">
        <v>11964</v>
      </c>
      <c r="B3574" t="s">
        <v>11965</v>
      </c>
      <c r="C3574" t="s">
        <v>11966</v>
      </c>
      <c r="D3574" t="s">
        <v>11967</v>
      </c>
      <c r="E3574" t="s">
        <v>11968</v>
      </c>
      <c r="F3574">
        <v>0.97450000000000003</v>
      </c>
      <c r="G3574" s="5">
        <v>33473.273000000001</v>
      </c>
      <c r="H3574" s="5">
        <v>123939.42</v>
      </c>
      <c r="I3574" s="5">
        <v>75763.085999999996</v>
      </c>
      <c r="J3574">
        <v>0.79456061651768695</v>
      </c>
      <c r="K3574">
        <v>0.52345900082164776</v>
      </c>
    </row>
    <row r="3575" spans="1:11" x14ac:dyDescent="0.2">
      <c r="A3575" t="s">
        <v>16530</v>
      </c>
      <c r="B3575" t="s">
        <v>16531</v>
      </c>
      <c r="C3575" t="s">
        <v>16532</v>
      </c>
      <c r="D3575" t="s">
        <v>16533</v>
      </c>
      <c r="E3575" t="s">
        <v>16534</v>
      </c>
      <c r="F3575">
        <v>0.97399999999999998</v>
      </c>
      <c r="G3575" s="5">
        <v>4515.5405000000001</v>
      </c>
      <c r="H3575" s="5">
        <v>8949.4770000000008</v>
      </c>
      <c r="I3575" s="5">
        <v>0</v>
      </c>
      <c r="J3575">
        <v>0.69448079167138266</v>
      </c>
      <c r="K3575">
        <v>0.52352447188718632</v>
      </c>
    </row>
    <row r="3576" spans="1:11" x14ac:dyDescent="0.2">
      <c r="A3576" t="s">
        <v>9554</v>
      </c>
      <c r="B3576" t="s">
        <v>3505</v>
      </c>
      <c r="C3576" t="s">
        <v>9555</v>
      </c>
      <c r="D3576" t="s">
        <v>3499</v>
      </c>
      <c r="E3576" t="s">
        <v>9556</v>
      </c>
      <c r="F3576">
        <v>0.97550000000000003</v>
      </c>
      <c r="G3576" s="5">
        <v>267329.84000000003</v>
      </c>
      <c r="H3576" s="5">
        <v>305438.12</v>
      </c>
      <c r="I3576" s="5">
        <v>256313.52</v>
      </c>
      <c r="J3576">
        <v>1.0779621735390923</v>
      </c>
      <c r="K3576">
        <v>0.52357762569120425</v>
      </c>
    </row>
    <row r="3577" spans="1:11" x14ac:dyDescent="0.2">
      <c r="A3577" t="s">
        <v>7806</v>
      </c>
      <c r="B3577" t="s">
        <v>6693</v>
      </c>
      <c r="C3577" t="s">
        <v>7807</v>
      </c>
      <c r="D3577" t="s">
        <v>6694</v>
      </c>
      <c r="E3577" t="s">
        <v>7808</v>
      </c>
      <c r="F3577">
        <v>0.85629999999999995</v>
      </c>
      <c r="G3577" s="5">
        <v>0</v>
      </c>
      <c r="H3577" s="5">
        <v>8786.8860000000004</v>
      </c>
      <c r="I3577" s="5">
        <v>8544.91</v>
      </c>
      <c r="J3577">
        <v>1.6834892759878386</v>
      </c>
      <c r="K3577">
        <v>0.52404503014217918</v>
      </c>
    </row>
    <row r="3578" spans="1:11" x14ac:dyDescent="0.2">
      <c r="A3578" t="s">
        <v>11573</v>
      </c>
      <c r="B3578" t="s">
        <v>5892</v>
      </c>
      <c r="C3578" t="s">
        <v>7048</v>
      </c>
      <c r="D3578" t="s">
        <v>5893</v>
      </c>
      <c r="E3578" t="s">
        <v>11574</v>
      </c>
      <c r="F3578">
        <v>0.97399999999999998</v>
      </c>
      <c r="G3578" s="5">
        <v>23995.599999999999</v>
      </c>
      <c r="H3578" s="5">
        <v>16426.668000000001</v>
      </c>
      <c r="I3578" s="5">
        <v>19304.791000000001</v>
      </c>
      <c r="J3578">
        <v>0.88778148150036418</v>
      </c>
      <c r="K3578">
        <v>0.52406584090361064</v>
      </c>
    </row>
    <row r="3579" spans="1:11" x14ac:dyDescent="0.2">
      <c r="A3579" t="s">
        <v>17402</v>
      </c>
      <c r="B3579" t="s">
        <v>1475</v>
      </c>
      <c r="C3579" t="s">
        <v>9058</v>
      </c>
      <c r="D3579" t="s">
        <v>1466</v>
      </c>
      <c r="E3579" t="s">
        <v>17403</v>
      </c>
      <c r="F3579">
        <v>0.89949999999999997</v>
      </c>
      <c r="G3579" s="5">
        <v>0</v>
      </c>
      <c r="H3579" s="5">
        <v>19777.986000000001</v>
      </c>
      <c r="I3579" s="5">
        <v>18394.398000000001</v>
      </c>
      <c r="J3579">
        <v>1.7989440570408264</v>
      </c>
      <c r="K3579">
        <v>0.52412588459473297</v>
      </c>
    </row>
    <row r="3580" spans="1:11" x14ac:dyDescent="0.2">
      <c r="A3580" t="s">
        <v>14486</v>
      </c>
      <c r="B3580" t="s">
        <v>6798</v>
      </c>
      <c r="C3580" t="s">
        <v>6799</v>
      </c>
      <c r="D3580" t="s">
        <v>6800</v>
      </c>
      <c r="E3580" t="s">
        <v>14487</v>
      </c>
      <c r="F3580">
        <v>0.97640000000000005</v>
      </c>
      <c r="G3580" s="5">
        <v>37766.79</v>
      </c>
      <c r="H3580" s="5">
        <v>37771.902000000002</v>
      </c>
      <c r="I3580" s="5">
        <v>39343.593999999997</v>
      </c>
      <c r="J3580">
        <v>0.91053471426553867</v>
      </c>
      <c r="K3580">
        <v>0.52417867003854446</v>
      </c>
    </row>
    <row r="3581" spans="1:11" x14ac:dyDescent="0.2">
      <c r="A3581" t="s">
        <v>5218</v>
      </c>
      <c r="B3581" t="s">
        <v>426</v>
      </c>
      <c r="C3581" t="s">
        <v>10341</v>
      </c>
      <c r="D3581" t="s">
        <v>416</v>
      </c>
      <c r="E3581" t="s">
        <v>10342</v>
      </c>
      <c r="F3581">
        <v>0.97550000000000003</v>
      </c>
      <c r="G3581" s="5">
        <v>6425.1030000000001</v>
      </c>
      <c r="H3581" s="5">
        <v>7731.1170000000002</v>
      </c>
      <c r="I3581" s="5">
        <v>6327.826</v>
      </c>
      <c r="J3581">
        <v>0.90850105645609103</v>
      </c>
      <c r="K3581">
        <v>0.52442071720219052</v>
      </c>
    </row>
    <row r="3582" spans="1:11" x14ac:dyDescent="0.2">
      <c r="A3582" t="s">
        <v>19471</v>
      </c>
      <c r="B3582" t="s">
        <v>2605</v>
      </c>
      <c r="C3582" t="s">
        <v>18844</v>
      </c>
      <c r="D3582" t="s">
        <v>2596</v>
      </c>
      <c r="E3582" t="s">
        <v>19472</v>
      </c>
      <c r="F3582">
        <v>1</v>
      </c>
      <c r="G3582" s="5">
        <v>58199.315999999999</v>
      </c>
      <c r="H3582" s="5">
        <v>61966.438000000002</v>
      </c>
      <c r="I3582" s="5">
        <v>71165.766000000003</v>
      </c>
      <c r="J3582">
        <v>0.95781678339485188</v>
      </c>
      <c r="K3582">
        <v>0.52446605985782413</v>
      </c>
    </row>
    <row r="3583" spans="1:11" x14ac:dyDescent="0.2">
      <c r="A3583" t="s">
        <v>16011</v>
      </c>
      <c r="B3583" t="s">
        <v>6468</v>
      </c>
      <c r="C3583" t="s">
        <v>7405</v>
      </c>
      <c r="D3583" t="s">
        <v>6469</v>
      </c>
      <c r="E3583" t="s">
        <v>16012</v>
      </c>
      <c r="F3583">
        <v>0.95089999999999997</v>
      </c>
      <c r="G3583" s="5">
        <v>43713.887000000002</v>
      </c>
      <c r="H3583" s="5">
        <v>24680.168000000001</v>
      </c>
      <c r="I3583" s="5">
        <v>30515.023000000001</v>
      </c>
      <c r="J3583">
        <v>1.1818158909633663</v>
      </c>
      <c r="K3583">
        <v>0.52474385682396596</v>
      </c>
    </row>
    <row r="3584" spans="1:11" x14ac:dyDescent="0.2">
      <c r="A3584" t="s">
        <v>19210</v>
      </c>
      <c r="B3584" t="s">
        <v>10987</v>
      </c>
      <c r="C3584" t="s">
        <v>10988</v>
      </c>
      <c r="D3584" t="s">
        <v>10989</v>
      </c>
      <c r="E3584" t="s">
        <v>19211</v>
      </c>
      <c r="F3584">
        <v>0.97240000000000004</v>
      </c>
      <c r="G3584" s="5">
        <v>9225.6180000000004</v>
      </c>
      <c r="H3584" s="5">
        <v>14917.391</v>
      </c>
      <c r="I3584" s="5">
        <v>4143.0015000000003</v>
      </c>
      <c r="J3584">
        <v>0.80364822234164524</v>
      </c>
      <c r="K3584">
        <v>0.52497497868124121</v>
      </c>
    </row>
    <row r="3585" spans="1:11" x14ac:dyDescent="0.2">
      <c r="A3585" t="s">
        <v>9869</v>
      </c>
      <c r="B3585" t="s">
        <v>5271</v>
      </c>
      <c r="C3585" t="s">
        <v>6853</v>
      </c>
      <c r="D3585" t="s">
        <v>5272</v>
      </c>
      <c r="E3585" t="s">
        <v>9870</v>
      </c>
      <c r="F3585">
        <v>0.88929999999999998</v>
      </c>
      <c r="G3585" s="5">
        <v>33723.315999999999</v>
      </c>
      <c r="H3585" s="5">
        <v>21974.351999999999</v>
      </c>
      <c r="I3585" s="5">
        <v>55051.667999999998</v>
      </c>
      <c r="J3585">
        <v>1.7657584523298242</v>
      </c>
      <c r="K3585">
        <v>0.52538558118318646</v>
      </c>
    </row>
    <row r="3586" spans="1:11" x14ac:dyDescent="0.2">
      <c r="A3586" t="s">
        <v>14421</v>
      </c>
      <c r="B3586" t="s">
        <v>5509</v>
      </c>
      <c r="C3586" t="s">
        <v>9294</v>
      </c>
      <c r="D3586" t="s">
        <v>5510</v>
      </c>
      <c r="E3586" t="s">
        <v>14422</v>
      </c>
      <c r="F3586">
        <v>1</v>
      </c>
      <c r="G3586" s="5">
        <v>32990.675999999999</v>
      </c>
      <c r="H3586" s="5">
        <v>49574.637000000002</v>
      </c>
      <c r="I3586" s="5">
        <v>79308.320000000007</v>
      </c>
      <c r="J3586">
        <v>0.85104098240531845</v>
      </c>
      <c r="K3586">
        <v>0.52554553570717422</v>
      </c>
    </row>
    <row r="3587" spans="1:11" x14ac:dyDescent="0.2">
      <c r="A3587" t="s">
        <v>14558</v>
      </c>
      <c r="B3587" t="s">
        <v>7089</v>
      </c>
      <c r="C3587" t="s">
        <v>7090</v>
      </c>
      <c r="D3587" t="s">
        <v>7091</v>
      </c>
      <c r="E3587" t="s">
        <v>14559</v>
      </c>
      <c r="F3587">
        <v>0.9667</v>
      </c>
      <c r="G3587" s="5">
        <v>9660.848</v>
      </c>
      <c r="H3587" s="5">
        <v>24292.530999999999</v>
      </c>
      <c r="I3587" s="5">
        <v>8096.3180000000002</v>
      </c>
      <c r="J3587">
        <v>0.75718076790207467</v>
      </c>
      <c r="K3587">
        <v>0.52652248245905708</v>
      </c>
    </row>
    <row r="3588" spans="1:11" x14ac:dyDescent="0.2">
      <c r="A3588" t="s">
        <v>12273</v>
      </c>
      <c r="B3588" t="s">
        <v>8327</v>
      </c>
      <c r="C3588" t="s">
        <v>8328</v>
      </c>
      <c r="D3588" t="s">
        <v>8329</v>
      </c>
      <c r="E3588" t="s">
        <v>12274</v>
      </c>
      <c r="F3588">
        <v>0.97450000000000003</v>
      </c>
      <c r="G3588" s="5">
        <v>26848.844000000001</v>
      </c>
      <c r="H3588" s="5">
        <v>42048.74</v>
      </c>
      <c r="I3588" s="5">
        <v>43374.105000000003</v>
      </c>
      <c r="J3588">
        <v>1.1213521819675021</v>
      </c>
      <c r="K3588">
        <v>0.52665621282862829</v>
      </c>
    </row>
    <row r="3589" spans="1:11" x14ac:dyDescent="0.2">
      <c r="A3589" t="s">
        <v>12045</v>
      </c>
      <c r="B3589" t="s">
        <v>12046</v>
      </c>
      <c r="C3589" t="s">
        <v>12047</v>
      </c>
      <c r="D3589" t="s">
        <v>12048</v>
      </c>
      <c r="E3589" t="s">
        <v>12049</v>
      </c>
      <c r="F3589">
        <v>0.97660000000000002</v>
      </c>
      <c r="G3589" s="5">
        <v>13573.848</v>
      </c>
      <c r="H3589" s="5">
        <v>20461.877</v>
      </c>
      <c r="I3589" s="5">
        <v>10301.023999999999</v>
      </c>
      <c r="J3589">
        <v>0.86744798535302348</v>
      </c>
      <c r="K3589">
        <v>0.52677427665640852</v>
      </c>
    </row>
    <row r="3590" spans="1:11" x14ac:dyDescent="0.2">
      <c r="A3590" t="s">
        <v>19291</v>
      </c>
      <c r="B3590" t="s">
        <v>12298</v>
      </c>
      <c r="C3590" t="s">
        <v>12299</v>
      </c>
      <c r="D3590" t="s">
        <v>12300</v>
      </c>
      <c r="E3590" t="s">
        <v>19292</v>
      </c>
      <c r="F3590">
        <v>0.93120000000000003</v>
      </c>
      <c r="G3590" s="5">
        <v>127755.94500000001</v>
      </c>
      <c r="H3590" s="5">
        <v>93527.91</v>
      </c>
      <c r="I3590" s="5">
        <v>74142.91</v>
      </c>
      <c r="J3590">
        <v>0.76009507583158986</v>
      </c>
      <c r="K3590">
        <v>0.52746117125663394</v>
      </c>
    </row>
    <row r="3591" spans="1:11" x14ac:dyDescent="0.2">
      <c r="A3591" t="s">
        <v>12584</v>
      </c>
      <c r="B3591" t="s">
        <v>12585</v>
      </c>
      <c r="C3591" t="s">
        <v>12586</v>
      </c>
      <c r="D3591" t="s">
        <v>12587</v>
      </c>
      <c r="E3591" t="s">
        <v>12588</v>
      </c>
      <c r="F3591">
        <v>0.97270000000000001</v>
      </c>
      <c r="G3591" s="5">
        <v>4348.8823000000002</v>
      </c>
      <c r="H3591" s="5">
        <v>15594.755999999999</v>
      </c>
      <c r="I3591" s="5">
        <v>12775.120999999999</v>
      </c>
      <c r="J3591">
        <v>1.3235243073748213</v>
      </c>
      <c r="K3591">
        <v>0.52789530755400293</v>
      </c>
    </row>
    <row r="3592" spans="1:11" x14ac:dyDescent="0.2">
      <c r="A3592" t="s">
        <v>12758</v>
      </c>
      <c r="B3592" t="s">
        <v>12759</v>
      </c>
      <c r="C3592" t="s">
        <v>12760</v>
      </c>
      <c r="D3592" t="s">
        <v>12761</v>
      </c>
      <c r="E3592" t="s">
        <v>12762</v>
      </c>
      <c r="F3592">
        <v>0.96120000000000005</v>
      </c>
      <c r="G3592" s="5">
        <v>0</v>
      </c>
      <c r="H3592" s="5">
        <v>4507.4170000000004</v>
      </c>
      <c r="I3592" s="5">
        <v>0</v>
      </c>
      <c r="J3592">
        <v>0.50364673206808919</v>
      </c>
      <c r="K3592">
        <v>0.52800457539513523</v>
      </c>
    </row>
    <row r="3593" spans="1:11" x14ac:dyDescent="0.2">
      <c r="A3593" t="s">
        <v>20397</v>
      </c>
      <c r="B3593" t="s">
        <v>16160</v>
      </c>
      <c r="C3593" t="s">
        <v>16161</v>
      </c>
      <c r="D3593" t="s">
        <v>16162</v>
      </c>
      <c r="E3593" t="s">
        <v>20398</v>
      </c>
      <c r="F3593">
        <v>1</v>
      </c>
      <c r="G3593" s="5">
        <v>2696.8544999999999</v>
      </c>
      <c r="H3593" s="5">
        <v>12328.039000000001</v>
      </c>
      <c r="I3593" s="5">
        <v>4174.3535000000002</v>
      </c>
      <c r="J3593">
        <v>1.6461672508074467</v>
      </c>
      <c r="K3593">
        <v>0.528164053555507</v>
      </c>
    </row>
    <row r="3594" spans="1:11" x14ac:dyDescent="0.2">
      <c r="A3594" t="s">
        <v>20399</v>
      </c>
      <c r="B3594" t="s">
        <v>16160</v>
      </c>
      <c r="C3594" t="s">
        <v>16161</v>
      </c>
      <c r="D3594" t="s">
        <v>16162</v>
      </c>
      <c r="E3594" t="s">
        <v>20398</v>
      </c>
      <c r="F3594">
        <v>1</v>
      </c>
      <c r="G3594" s="5">
        <v>2696.8544999999999</v>
      </c>
      <c r="H3594" s="5">
        <v>12328.039000000001</v>
      </c>
      <c r="I3594" s="5">
        <v>4174.3535000000002</v>
      </c>
      <c r="J3594">
        <v>1.6461672508074467</v>
      </c>
      <c r="K3594">
        <v>0.528164053555507</v>
      </c>
    </row>
    <row r="3595" spans="1:11" x14ac:dyDescent="0.2">
      <c r="A3595" t="s">
        <v>18903</v>
      </c>
      <c r="B3595" t="s">
        <v>7945</v>
      </c>
      <c r="C3595" t="s">
        <v>7946</v>
      </c>
      <c r="D3595" t="s">
        <v>7947</v>
      </c>
      <c r="E3595" t="s">
        <v>18904</v>
      </c>
      <c r="F3595">
        <v>1</v>
      </c>
      <c r="G3595" s="5">
        <v>8549.11</v>
      </c>
      <c r="H3595" s="5">
        <v>5629.2870000000003</v>
      </c>
      <c r="I3595" s="5">
        <v>8619.4629999999997</v>
      </c>
      <c r="J3595">
        <v>1.154156428705214</v>
      </c>
      <c r="K3595">
        <v>0.52841053921983183</v>
      </c>
    </row>
    <row r="3596" spans="1:11" x14ac:dyDescent="0.2">
      <c r="A3596" t="s">
        <v>17914</v>
      </c>
      <c r="B3596" t="s">
        <v>11723</v>
      </c>
      <c r="C3596" t="s">
        <v>11724</v>
      </c>
      <c r="D3596" t="s">
        <v>11725</v>
      </c>
      <c r="E3596" t="s">
        <v>17915</v>
      </c>
      <c r="F3596">
        <v>1</v>
      </c>
      <c r="G3596" s="5">
        <v>14102.782999999999</v>
      </c>
      <c r="H3596" s="5">
        <v>31765.437999999998</v>
      </c>
      <c r="I3596" s="5">
        <v>13485.514999999999</v>
      </c>
      <c r="J3596">
        <v>0.80843041095168333</v>
      </c>
      <c r="K3596">
        <v>0.5286992283852292</v>
      </c>
    </row>
    <row r="3597" spans="1:11" x14ac:dyDescent="0.2">
      <c r="A3597" t="s">
        <v>15977</v>
      </c>
      <c r="B3597" t="s">
        <v>6968</v>
      </c>
      <c r="C3597" t="s">
        <v>6969</v>
      </c>
      <c r="D3597" t="s">
        <v>6970</v>
      </c>
      <c r="E3597" t="s">
        <v>15978</v>
      </c>
      <c r="F3597">
        <v>0.97560000000000002</v>
      </c>
      <c r="G3597" s="5">
        <v>26650.673999999999</v>
      </c>
      <c r="H3597" s="5">
        <v>21068.877</v>
      </c>
      <c r="I3597" s="5">
        <v>25688.428</v>
      </c>
      <c r="J3597">
        <v>0.91175005173991752</v>
      </c>
      <c r="K3597">
        <v>0.52892001777302777</v>
      </c>
    </row>
    <row r="3598" spans="1:11" x14ac:dyDescent="0.2">
      <c r="A3598" t="s">
        <v>5118</v>
      </c>
      <c r="B3598" t="s">
        <v>511</v>
      </c>
      <c r="C3598" t="s">
        <v>9708</v>
      </c>
      <c r="D3598" t="s">
        <v>503</v>
      </c>
      <c r="E3598" t="s">
        <v>9709</v>
      </c>
      <c r="F3598">
        <v>0.93779999999999997</v>
      </c>
      <c r="G3598" s="5">
        <v>0</v>
      </c>
      <c r="H3598" s="5">
        <v>3123.806</v>
      </c>
      <c r="I3598" s="5">
        <v>0</v>
      </c>
      <c r="J3598">
        <v>0.28430297986046993</v>
      </c>
      <c r="K3598">
        <v>0.52903767492360709</v>
      </c>
    </row>
    <row r="3599" spans="1:11" x14ac:dyDescent="0.2">
      <c r="A3599" t="s">
        <v>16309</v>
      </c>
      <c r="B3599" t="s">
        <v>5059</v>
      </c>
      <c r="C3599" t="s">
        <v>6584</v>
      </c>
      <c r="D3599" t="s">
        <v>5060</v>
      </c>
      <c r="E3599" t="s">
        <v>16310</v>
      </c>
      <c r="F3599">
        <v>0.96089999999999998</v>
      </c>
      <c r="G3599" s="5">
        <v>20313.866999999998</v>
      </c>
      <c r="H3599" s="5">
        <v>0</v>
      </c>
      <c r="I3599" s="5">
        <v>0</v>
      </c>
      <c r="J3599">
        <v>0.5082819931130016</v>
      </c>
      <c r="K3599">
        <v>0.52906453251763441</v>
      </c>
    </row>
    <row r="3600" spans="1:11" x14ac:dyDescent="0.2">
      <c r="A3600" t="s">
        <v>20769</v>
      </c>
      <c r="B3600" t="s">
        <v>5546</v>
      </c>
      <c r="C3600" t="s">
        <v>7160</v>
      </c>
      <c r="D3600" t="s">
        <v>5547</v>
      </c>
      <c r="E3600" t="s">
        <v>20770</v>
      </c>
      <c r="F3600">
        <v>0.96450000000000002</v>
      </c>
      <c r="G3600" s="5">
        <v>6746.665</v>
      </c>
      <c r="H3600" s="5">
        <v>26485.074000000001</v>
      </c>
      <c r="I3600" s="5">
        <v>13119.815000000001</v>
      </c>
      <c r="J3600">
        <v>1.4392683359083782</v>
      </c>
      <c r="K3600">
        <v>0.52922199858981822</v>
      </c>
    </row>
    <row r="3601" spans="1:11" x14ac:dyDescent="0.2">
      <c r="A3601" t="s">
        <v>20875</v>
      </c>
      <c r="B3601" t="s">
        <v>14098</v>
      </c>
      <c r="C3601" t="s">
        <v>14099</v>
      </c>
      <c r="D3601" t="s">
        <v>14100</v>
      </c>
      <c r="E3601" t="s">
        <v>20876</v>
      </c>
      <c r="F3601">
        <v>1</v>
      </c>
      <c r="G3601" s="5">
        <v>9437.4889999999996</v>
      </c>
      <c r="H3601" s="5">
        <v>13104.248</v>
      </c>
      <c r="I3601" s="5">
        <v>5017.1693999999998</v>
      </c>
      <c r="J3601">
        <v>1.2263681975048772</v>
      </c>
      <c r="K3601">
        <v>0.52938020301002797</v>
      </c>
    </row>
    <row r="3602" spans="1:11" x14ac:dyDescent="0.2">
      <c r="A3602" t="s">
        <v>16396</v>
      </c>
      <c r="B3602" t="s">
        <v>7200</v>
      </c>
      <c r="C3602" t="s">
        <v>7201</v>
      </c>
      <c r="D3602" t="s">
        <v>7202</v>
      </c>
      <c r="E3602" t="s">
        <v>16397</v>
      </c>
      <c r="F3602">
        <v>0.96619999999999995</v>
      </c>
      <c r="G3602" s="5">
        <v>75303.25</v>
      </c>
      <c r="H3602" s="5">
        <v>71450.945000000007</v>
      </c>
      <c r="I3602" s="5">
        <v>79324.02</v>
      </c>
      <c r="J3602">
        <v>1.3477275303110536</v>
      </c>
      <c r="K3602">
        <v>0.52959442351961616</v>
      </c>
    </row>
    <row r="3603" spans="1:11" x14ac:dyDescent="0.2">
      <c r="A3603" t="s">
        <v>13486</v>
      </c>
      <c r="B3603" t="s">
        <v>13487</v>
      </c>
      <c r="C3603" t="s">
        <v>13488</v>
      </c>
      <c r="D3603" t="s">
        <v>13489</v>
      </c>
      <c r="E3603" t="s">
        <v>13490</v>
      </c>
      <c r="F3603">
        <v>0.96619999999999995</v>
      </c>
      <c r="G3603" s="5">
        <v>0</v>
      </c>
      <c r="H3603" s="5">
        <v>27286.504000000001</v>
      </c>
      <c r="I3603" s="5">
        <v>915.93462999999997</v>
      </c>
      <c r="J3603">
        <v>0.50672431738502555</v>
      </c>
      <c r="K3603">
        <v>0.52971772702765951</v>
      </c>
    </row>
    <row r="3604" spans="1:11" x14ac:dyDescent="0.2">
      <c r="A3604" t="s">
        <v>18207</v>
      </c>
      <c r="B3604" t="s">
        <v>48</v>
      </c>
      <c r="C3604" t="s">
        <v>6896</v>
      </c>
      <c r="D3604" t="s">
        <v>38</v>
      </c>
      <c r="E3604" t="s">
        <v>18208</v>
      </c>
      <c r="F3604">
        <v>0.97509999999999997</v>
      </c>
      <c r="G3604" s="5">
        <v>60546.656000000003</v>
      </c>
      <c r="H3604" s="5">
        <v>51602.28</v>
      </c>
      <c r="I3604" s="5">
        <v>53414.2</v>
      </c>
      <c r="J3604">
        <v>1.0439717740248486</v>
      </c>
      <c r="K3604">
        <v>0.53006613050052553</v>
      </c>
    </row>
    <row r="3605" spans="1:11" x14ac:dyDescent="0.2">
      <c r="A3605" t="s">
        <v>16284</v>
      </c>
      <c r="B3605" t="s">
        <v>12207</v>
      </c>
      <c r="C3605" t="s">
        <v>12208</v>
      </c>
      <c r="D3605" t="s">
        <v>12209</v>
      </c>
      <c r="E3605" t="s">
        <v>16285</v>
      </c>
      <c r="F3605">
        <v>0.96489999999999998</v>
      </c>
      <c r="G3605" s="5">
        <v>5714.5673999999999</v>
      </c>
      <c r="H3605" s="5">
        <v>14535.179</v>
      </c>
      <c r="I3605" s="5">
        <v>12974.227999999999</v>
      </c>
      <c r="J3605">
        <v>0.84355126724607798</v>
      </c>
      <c r="K3605">
        <v>0.53037256282807854</v>
      </c>
    </row>
    <row r="3606" spans="1:11" x14ac:dyDescent="0.2">
      <c r="A3606" t="s">
        <v>20680</v>
      </c>
      <c r="B3606" t="s">
        <v>6076</v>
      </c>
      <c r="C3606" t="s">
        <v>6524</v>
      </c>
      <c r="D3606" t="s">
        <v>6077</v>
      </c>
      <c r="E3606" t="s">
        <v>20681</v>
      </c>
      <c r="F3606">
        <v>0.9647</v>
      </c>
      <c r="G3606" s="5">
        <v>25347.021000000001</v>
      </c>
      <c r="H3606" s="5">
        <v>102018.266</v>
      </c>
      <c r="I3606" s="5">
        <v>6282.652</v>
      </c>
      <c r="J3606">
        <v>0.6883088964542291</v>
      </c>
      <c r="K3606">
        <v>0.53038638984590802</v>
      </c>
    </row>
    <row r="3607" spans="1:11" x14ac:dyDescent="0.2">
      <c r="A3607" t="s">
        <v>8723</v>
      </c>
      <c r="B3607" t="s">
        <v>8724</v>
      </c>
      <c r="C3607" t="s">
        <v>8725</v>
      </c>
      <c r="D3607" t="s">
        <v>8726</v>
      </c>
      <c r="E3607" t="s">
        <v>8727</v>
      </c>
      <c r="F3607">
        <v>0.92549999999999999</v>
      </c>
      <c r="G3607" s="5">
        <v>4765.8833000000004</v>
      </c>
      <c r="H3607" s="5">
        <v>7281.2025999999996</v>
      </c>
      <c r="I3607" s="5">
        <v>4505.4049999999997</v>
      </c>
      <c r="J3607">
        <v>1.1456044425876064</v>
      </c>
      <c r="K3607">
        <v>0.53058640300158377</v>
      </c>
    </row>
    <row r="3608" spans="1:11" x14ac:dyDescent="0.2">
      <c r="A3608" t="s">
        <v>8728</v>
      </c>
      <c r="B3608" t="s">
        <v>8724</v>
      </c>
      <c r="C3608" t="s">
        <v>8725</v>
      </c>
      <c r="D3608" t="s">
        <v>8726</v>
      </c>
      <c r="E3608" t="s">
        <v>8727</v>
      </c>
      <c r="F3608">
        <v>0.92530000000000001</v>
      </c>
      <c r="G3608" s="5">
        <v>4765.8833000000004</v>
      </c>
      <c r="H3608" s="5">
        <v>7281.2025999999996</v>
      </c>
      <c r="I3608" s="5">
        <v>4505.4049999999997</v>
      </c>
      <c r="J3608">
        <v>1.1456044425876064</v>
      </c>
      <c r="K3608">
        <v>0.53058640300158377</v>
      </c>
    </row>
    <row r="3609" spans="1:11" x14ac:dyDescent="0.2">
      <c r="A3609" t="s">
        <v>15042</v>
      </c>
      <c r="B3609" t="s">
        <v>11814</v>
      </c>
      <c r="C3609" t="s">
        <v>11815</v>
      </c>
      <c r="D3609" t="s">
        <v>11816</v>
      </c>
      <c r="E3609" t="s">
        <v>15043</v>
      </c>
      <c r="F3609">
        <v>0.97409999999999997</v>
      </c>
      <c r="G3609" s="5">
        <v>14466.618</v>
      </c>
      <c r="H3609" s="5">
        <v>12196.706</v>
      </c>
      <c r="I3609" s="5">
        <v>12761.210999999999</v>
      </c>
      <c r="J3609">
        <v>0.94782808972461707</v>
      </c>
      <c r="K3609">
        <v>0.53067207614258061</v>
      </c>
    </row>
    <row r="3610" spans="1:11" x14ac:dyDescent="0.2">
      <c r="A3610" t="s">
        <v>17770</v>
      </c>
      <c r="B3610" t="s">
        <v>11477</v>
      </c>
      <c r="C3610" t="s">
        <v>11478</v>
      </c>
      <c r="D3610" t="s">
        <v>11479</v>
      </c>
      <c r="E3610" t="s">
        <v>17771</v>
      </c>
      <c r="F3610">
        <v>1</v>
      </c>
      <c r="G3610" s="5">
        <v>31026.287</v>
      </c>
      <c r="H3610" s="5">
        <v>22257.713</v>
      </c>
      <c r="I3610" s="5">
        <v>27664.559000000001</v>
      </c>
      <c r="J3610">
        <v>1.1025161309698073</v>
      </c>
      <c r="K3610">
        <v>0.53110784307246817</v>
      </c>
    </row>
    <row r="3611" spans="1:11" x14ac:dyDescent="0.2">
      <c r="A3611" t="s">
        <v>8994</v>
      </c>
      <c r="B3611" t="s">
        <v>5334</v>
      </c>
      <c r="C3611" t="s">
        <v>6933</v>
      </c>
      <c r="D3611" t="s">
        <v>5335</v>
      </c>
      <c r="E3611" t="s">
        <v>8995</v>
      </c>
      <c r="F3611">
        <v>0.75449999999999995</v>
      </c>
      <c r="G3611" s="5">
        <v>0</v>
      </c>
      <c r="H3611" s="5">
        <v>15344.831</v>
      </c>
      <c r="I3611" s="5">
        <v>6129.3203000000003</v>
      </c>
      <c r="J3611">
        <v>2.1417608812734383</v>
      </c>
      <c r="K3611">
        <v>0.53112656869309571</v>
      </c>
    </row>
    <row r="3612" spans="1:11" x14ac:dyDescent="0.2">
      <c r="A3612" t="s">
        <v>14609</v>
      </c>
      <c r="B3612" t="s">
        <v>13891</v>
      </c>
      <c r="C3612" t="s">
        <v>13892</v>
      </c>
      <c r="D3612" t="s">
        <v>13893</v>
      </c>
      <c r="E3612" t="s">
        <v>14610</v>
      </c>
      <c r="F3612">
        <v>0.96940000000000004</v>
      </c>
      <c r="G3612" s="5">
        <v>12849.105</v>
      </c>
      <c r="H3612" s="5">
        <v>14746.794</v>
      </c>
      <c r="I3612" s="5">
        <v>8326.3269999999993</v>
      </c>
      <c r="J3612">
        <v>1.1272116313500804</v>
      </c>
      <c r="K3612">
        <v>0.53164689891383887</v>
      </c>
    </row>
    <row r="3613" spans="1:11" x14ac:dyDescent="0.2">
      <c r="A3613" t="s">
        <v>16628</v>
      </c>
      <c r="B3613" t="s">
        <v>15218</v>
      </c>
      <c r="C3613" t="s">
        <v>15219</v>
      </c>
      <c r="D3613" t="s">
        <v>15220</v>
      </c>
      <c r="E3613" t="s">
        <v>16629</v>
      </c>
      <c r="F3613">
        <v>0.96950000000000003</v>
      </c>
      <c r="G3613" s="5">
        <v>2954.0650000000001</v>
      </c>
      <c r="H3613" s="5">
        <v>44900.152000000002</v>
      </c>
      <c r="I3613" s="5">
        <v>58323.741999999998</v>
      </c>
      <c r="J3613">
        <v>1.6187555415200408</v>
      </c>
      <c r="K3613">
        <v>0.53197793044727049</v>
      </c>
    </row>
    <row r="3614" spans="1:11" x14ac:dyDescent="0.2">
      <c r="A3614" t="s">
        <v>21079</v>
      </c>
      <c r="B3614" t="s">
        <v>21080</v>
      </c>
      <c r="C3614" t="s">
        <v>21081</v>
      </c>
      <c r="D3614" t="s">
        <v>21082</v>
      </c>
      <c r="E3614" t="s">
        <v>21083</v>
      </c>
      <c r="F3614">
        <v>1</v>
      </c>
      <c r="G3614" s="5">
        <v>11593.285</v>
      </c>
      <c r="H3614" s="5">
        <v>11077.473</v>
      </c>
      <c r="I3614" s="5">
        <v>11383.487999999999</v>
      </c>
      <c r="J3614">
        <v>1.0639798313322644</v>
      </c>
      <c r="K3614">
        <v>0.53232243174385352</v>
      </c>
    </row>
    <row r="3615" spans="1:11" x14ac:dyDescent="0.2">
      <c r="A3615" t="s">
        <v>10288</v>
      </c>
      <c r="B3615" t="s">
        <v>5917</v>
      </c>
      <c r="C3615" t="s">
        <v>5918</v>
      </c>
      <c r="D3615" t="s">
        <v>5919</v>
      </c>
      <c r="E3615" t="s">
        <v>10289</v>
      </c>
      <c r="F3615">
        <v>0.9496</v>
      </c>
      <c r="G3615" s="5">
        <v>5756.6225999999997</v>
      </c>
      <c r="H3615" s="5">
        <v>7026.8710000000001</v>
      </c>
      <c r="I3615" s="5">
        <v>8901.2019999999993</v>
      </c>
      <c r="J3615">
        <v>1.0993957775917231</v>
      </c>
      <c r="K3615">
        <v>0.53232486726454831</v>
      </c>
    </row>
    <row r="3616" spans="1:11" x14ac:dyDescent="0.2">
      <c r="A3616" t="s">
        <v>14333</v>
      </c>
      <c r="B3616" t="s">
        <v>13990</v>
      </c>
      <c r="C3616" t="s">
        <v>13991</v>
      </c>
      <c r="D3616" t="s">
        <v>13992</v>
      </c>
      <c r="E3616" t="s">
        <v>14334</v>
      </c>
      <c r="F3616">
        <v>0.9133</v>
      </c>
      <c r="G3616" s="5">
        <v>0</v>
      </c>
      <c r="H3616" s="5">
        <v>0</v>
      </c>
      <c r="I3616" s="5">
        <v>2788.8715999999999</v>
      </c>
      <c r="J3616">
        <v>0.28943657316227595</v>
      </c>
      <c r="K3616">
        <v>0.53237122189149677</v>
      </c>
    </row>
    <row r="3617" spans="1:11" x14ac:dyDescent="0.2">
      <c r="A3617" t="s">
        <v>21254</v>
      </c>
      <c r="B3617" t="s">
        <v>21255</v>
      </c>
      <c r="C3617" t="s">
        <v>21256</v>
      </c>
      <c r="D3617" t="s">
        <v>21257</v>
      </c>
      <c r="E3617" t="s">
        <v>21258</v>
      </c>
      <c r="F3617">
        <v>0.97270000000000001</v>
      </c>
      <c r="G3617" s="5">
        <v>0</v>
      </c>
      <c r="H3617" s="5">
        <v>15070.502</v>
      </c>
      <c r="I3617" s="5">
        <v>0</v>
      </c>
      <c r="J3617">
        <v>3.4479812593475043</v>
      </c>
      <c r="K3617">
        <v>0.53275411232288972</v>
      </c>
    </row>
    <row r="3618" spans="1:11" x14ac:dyDescent="0.2">
      <c r="A3618" t="s">
        <v>19668</v>
      </c>
      <c r="B3618" t="s">
        <v>5183</v>
      </c>
      <c r="C3618" t="s">
        <v>9047</v>
      </c>
      <c r="D3618" t="s">
        <v>5184</v>
      </c>
      <c r="E3618" t="s">
        <v>19669</v>
      </c>
      <c r="F3618">
        <v>0.97570000000000001</v>
      </c>
      <c r="G3618" s="5">
        <v>82882.75</v>
      </c>
      <c r="H3618" s="5">
        <v>110626.75</v>
      </c>
      <c r="I3618" s="5">
        <v>61900.561999999998</v>
      </c>
      <c r="J3618">
        <v>0.8922650307022798</v>
      </c>
      <c r="K3618">
        <v>0.53282624510040133</v>
      </c>
    </row>
    <row r="3619" spans="1:11" x14ac:dyDescent="0.2">
      <c r="A3619" t="s">
        <v>11678</v>
      </c>
      <c r="B3619" t="s">
        <v>11679</v>
      </c>
      <c r="C3619" t="s">
        <v>11680</v>
      </c>
      <c r="D3619" t="s">
        <v>11681</v>
      </c>
      <c r="E3619" t="s">
        <v>11682</v>
      </c>
      <c r="F3619">
        <v>0.97550000000000003</v>
      </c>
      <c r="G3619" s="5">
        <v>15792.128000000001</v>
      </c>
      <c r="H3619" s="5">
        <v>26900.27</v>
      </c>
      <c r="I3619" s="5">
        <v>22515.384999999998</v>
      </c>
      <c r="J3619">
        <v>1.1373829893384291</v>
      </c>
      <c r="K3619">
        <v>0.53321526553927778</v>
      </c>
    </row>
    <row r="3620" spans="1:11" x14ac:dyDescent="0.2">
      <c r="A3620" t="s">
        <v>9067</v>
      </c>
      <c r="B3620" t="s">
        <v>5685</v>
      </c>
      <c r="C3620" t="s">
        <v>6009</v>
      </c>
      <c r="D3620" t="s">
        <v>5686</v>
      </c>
      <c r="E3620" t="s">
        <v>9068</v>
      </c>
      <c r="F3620">
        <v>1</v>
      </c>
      <c r="G3620" s="5">
        <v>13756.826999999999</v>
      </c>
      <c r="H3620" s="5">
        <v>52711.555</v>
      </c>
      <c r="I3620" s="5">
        <v>38271.21</v>
      </c>
      <c r="J3620">
        <v>1.342603271224466</v>
      </c>
      <c r="K3620">
        <v>0.53322174453735982</v>
      </c>
    </row>
    <row r="3621" spans="1:11" x14ac:dyDescent="0.2">
      <c r="A3621" t="s">
        <v>16272</v>
      </c>
      <c r="B3621" t="s">
        <v>5644</v>
      </c>
      <c r="C3621" t="s">
        <v>9227</v>
      </c>
      <c r="D3621" t="s">
        <v>5645</v>
      </c>
      <c r="E3621" t="s">
        <v>16273</v>
      </c>
      <c r="F3621">
        <v>0.97070000000000001</v>
      </c>
      <c r="G3621" s="5">
        <v>1371830.1</v>
      </c>
      <c r="H3621" s="5">
        <v>1439572.1</v>
      </c>
      <c r="I3621" s="5">
        <v>1193523</v>
      </c>
      <c r="J3621">
        <v>1.0620254606598269</v>
      </c>
      <c r="K3621">
        <v>0.53335435834004308</v>
      </c>
    </row>
    <row r="3622" spans="1:11" x14ac:dyDescent="0.2">
      <c r="A3622" t="s">
        <v>14800</v>
      </c>
      <c r="B3622" t="s">
        <v>8579</v>
      </c>
      <c r="C3622" t="s">
        <v>8580</v>
      </c>
      <c r="D3622" t="s">
        <v>8581</v>
      </c>
      <c r="E3622" t="s">
        <v>14801</v>
      </c>
      <c r="F3622">
        <v>0.95450000000000002</v>
      </c>
      <c r="G3622" s="5">
        <v>0</v>
      </c>
      <c r="H3622" s="5">
        <v>8723.9210000000003</v>
      </c>
      <c r="I3622" s="5">
        <v>10436.058000000001</v>
      </c>
      <c r="J3622">
        <v>1.6681282974899387</v>
      </c>
      <c r="K3622">
        <v>0.53368072711853642</v>
      </c>
    </row>
    <row r="3623" spans="1:11" x14ac:dyDescent="0.2">
      <c r="A3623" t="s">
        <v>10603</v>
      </c>
      <c r="B3623" t="s">
        <v>6271</v>
      </c>
      <c r="C3623" t="s">
        <v>7004</v>
      </c>
      <c r="D3623" t="s">
        <v>6272</v>
      </c>
      <c r="E3623" t="s">
        <v>10604</v>
      </c>
      <c r="F3623">
        <v>0.96830000000000005</v>
      </c>
      <c r="G3623" s="5">
        <v>9162.8780000000006</v>
      </c>
      <c r="H3623" s="5">
        <v>12847.55</v>
      </c>
      <c r="I3623" s="5">
        <v>5198.3119999999999</v>
      </c>
      <c r="J3623">
        <v>1.2284661936724874</v>
      </c>
      <c r="K3623">
        <v>0.53395713146295321</v>
      </c>
    </row>
    <row r="3624" spans="1:11" x14ac:dyDescent="0.2">
      <c r="A3624" t="s">
        <v>13694</v>
      </c>
      <c r="B3624" t="s">
        <v>13695</v>
      </c>
      <c r="C3624" t="s">
        <v>13696</v>
      </c>
      <c r="D3624" t="s">
        <v>13697</v>
      </c>
      <c r="E3624" t="s">
        <v>13698</v>
      </c>
      <c r="F3624">
        <v>0.97709999999999997</v>
      </c>
      <c r="G3624" s="5">
        <v>114700.164</v>
      </c>
      <c r="H3624" s="5">
        <v>206841.2</v>
      </c>
      <c r="I3624" s="5">
        <v>116395.19500000001</v>
      </c>
      <c r="J3624">
        <v>0.87499450102174403</v>
      </c>
      <c r="K3624">
        <v>0.53418089860309581</v>
      </c>
    </row>
    <row r="3625" spans="1:11" x14ac:dyDescent="0.2">
      <c r="A3625" t="s">
        <v>9246</v>
      </c>
      <c r="B3625" t="s">
        <v>9247</v>
      </c>
      <c r="C3625" t="s">
        <v>9248</v>
      </c>
      <c r="D3625" t="s">
        <v>9249</v>
      </c>
      <c r="E3625" t="s">
        <v>9250</v>
      </c>
      <c r="F3625">
        <v>0.97330000000000005</v>
      </c>
      <c r="G3625" s="5">
        <v>15501.405000000001</v>
      </c>
      <c r="H3625" s="5">
        <v>46776.14</v>
      </c>
      <c r="I3625" s="5">
        <v>17825.293000000001</v>
      </c>
      <c r="J3625">
        <v>0.79149906370262713</v>
      </c>
      <c r="K3625">
        <v>0.5342061676661779</v>
      </c>
    </row>
    <row r="3626" spans="1:11" x14ac:dyDescent="0.2">
      <c r="A3626" t="s">
        <v>20511</v>
      </c>
      <c r="B3626" t="s">
        <v>10491</v>
      </c>
      <c r="C3626" t="s">
        <v>10492</v>
      </c>
      <c r="D3626" t="s">
        <v>10493</v>
      </c>
      <c r="E3626" t="s">
        <v>20512</v>
      </c>
      <c r="F3626">
        <v>0.94899999999999995</v>
      </c>
      <c r="G3626" s="5">
        <v>0</v>
      </c>
      <c r="H3626" s="5">
        <v>5295.1752999999999</v>
      </c>
      <c r="I3626" s="5">
        <v>0</v>
      </c>
      <c r="J3626">
        <v>0.49728198142287394</v>
      </c>
      <c r="K3626">
        <v>0.5343136201488331</v>
      </c>
    </row>
    <row r="3627" spans="1:11" x14ac:dyDescent="0.2">
      <c r="A3627" t="s">
        <v>13192</v>
      </c>
      <c r="B3627" t="s">
        <v>5056</v>
      </c>
      <c r="C3627" t="s">
        <v>9698</v>
      </c>
      <c r="D3627" t="s">
        <v>5057</v>
      </c>
      <c r="E3627" t="s">
        <v>13193</v>
      </c>
      <c r="F3627">
        <v>0.9577</v>
      </c>
      <c r="G3627" s="5">
        <v>0</v>
      </c>
      <c r="H3627" s="5">
        <v>4308.9663</v>
      </c>
      <c r="I3627" s="5">
        <v>0</v>
      </c>
      <c r="J3627">
        <v>0.51297510375088917</v>
      </c>
      <c r="K3627">
        <v>0.53443299370121544</v>
      </c>
    </row>
    <row r="3628" spans="1:11" x14ac:dyDescent="0.2">
      <c r="A3628" t="s">
        <v>9433</v>
      </c>
      <c r="B3628" t="s">
        <v>9434</v>
      </c>
      <c r="C3628" t="s">
        <v>9435</v>
      </c>
      <c r="D3628" t="s">
        <v>9436</v>
      </c>
      <c r="E3628" t="s">
        <v>9437</v>
      </c>
      <c r="F3628">
        <v>0.97289999999999999</v>
      </c>
      <c r="G3628" s="5">
        <v>7542.049</v>
      </c>
      <c r="H3628" s="5">
        <v>6904.61</v>
      </c>
      <c r="I3628" s="5">
        <v>0</v>
      </c>
      <c r="J3628">
        <v>1.6590873437599407</v>
      </c>
      <c r="K3628">
        <v>0.53517565418599455</v>
      </c>
    </row>
    <row r="3629" spans="1:11" x14ac:dyDescent="0.2">
      <c r="A3629" t="s">
        <v>17822</v>
      </c>
      <c r="B3629" t="s">
        <v>5979</v>
      </c>
      <c r="C3629" t="s">
        <v>5980</v>
      </c>
      <c r="D3629" t="s">
        <v>5981</v>
      </c>
      <c r="E3629" t="s">
        <v>17823</v>
      </c>
      <c r="F3629">
        <v>0.94769999999999999</v>
      </c>
      <c r="G3629" s="5">
        <v>204888.05</v>
      </c>
      <c r="H3629" s="5">
        <v>316695.75</v>
      </c>
      <c r="I3629" s="5">
        <v>234623.78</v>
      </c>
      <c r="J3629">
        <v>0.91508783932331905</v>
      </c>
      <c r="K3629">
        <v>0.53524559253316406</v>
      </c>
    </row>
    <row r="3630" spans="1:11" x14ac:dyDescent="0.2">
      <c r="A3630" t="s">
        <v>16812</v>
      </c>
      <c r="B3630" t="s">
        <v>16813</v>
      </c>
      <c r="C3630" t="s">
        <v>16814</v>
      </c>
      <c r="D3630" t="s">
        <v>16815</v>
      </c>
      <c r="E3630" t="s">
        <v>16816</v>
      </c>
      <c r="F3630">
        <v>0.97</v>
      </c>
      <c r="G3630" s="5">
        <v>4068.5771</v>
      </c>
      <c r="H3630" s="5">
        <v>10204.067999999999</v>
      </c>
      <c r="I3630" s="5">
        <v>6199.942</v>
      </c>
      <c r="J3630">
        <v>1.2382271155010436</v>
      </c>
      <c r="K3630">
        <v>0.53532193375934733</v>
      </c>
    </row>
    <row r="3631" spans="1:11" x14ac:dyDescent="0.2">
      <c r="A3631" t="s">
        <v>21148</v>
      </c>
      <c r="B3631" t="s">
        <v>13029</v>
      </c>
      <c r="C3631" t="s">
        <v>13030</v>
      </c>
      <c r="D3631" t="s">
        <v>13031</v>
      </c>
      <c r="E3631" t="s">
        <v>21149</v>
      </c>
      <c r="F3631">
        <v>1</v>
      </c>
      <c r="G3631" s="5">
        <v>56418.616999999998</v>
      </c>
      <c r="H3631" s="5">
        <v>62441.695</v>
      </c>
      <c r="I3631" s="5">
        <v>33731.375</v>
      </c>
      <c r="J3631">
        <v>0.89254127198809807</v>
      </c>
      <c r="K3631">
        <v>0.53543404451342635</v>
      </c>
    </row>
    <row r="3632" spans="1:11" x14ac:dyDescent="0.2">
      <c r="A3632" t="s">
        <v>17006</v>
      </c>
      <c r="B3632" t="s">
        <v>17007</v>
      </c>
      <c r="C3632" t="s">
        <v>17008</v>
      </c>
      <c r="D3632" t="s">
        <v>17009</v>
      </c>
      <c r="E3632" t="s">
        <v>17010</v>
      </c>
      <c r="F3632">
        <v>0.9728</v>
      </c>
      <c r="G3632" s="5">
        <v>4100.8159999999998</v>
      </c>
      <c r="H3632" s="5">
        <v>6635.86</v>
      </c>
      <c r="I3632" s="5">
        <v>3923.9679999999998</v>
      </c>
      <c r="J3632">
        <v>1.4856842270476531</v>
      </c>
      <c r="K3632">
        <v>0.53570068221185208</v>
      </c>
    </row>
    <row r="3633" spans="1:11" x14ac:dyDescent="0.2">
      <c r="A3633" t="s">
        <v>21154</v>
      </c>
      <c r="B3633" t="s">
        <v>11586</v>
      </c>
      <c r="C3633" t="s">
        <v>11587</v>
      </c>
      <c r="D3633" t="s">
        <v>11588</v>
      </c>
      <c r="E3633" t="s">
        <v>21155</v>
      </c>
      <c r="F3633">
        <v>0.96099999999999997</v>
      </c>
      <c r="G3633" s="5">
        <v>0</v>
      </c>
      <c r="H3633" s="5">
        <v>5753.3926000000001</v>
      </c>
      <c r="I3633" s="5">
        <v>0</v>
      </c>
      <c r="J3633">
        <v>0.5146820549171307</v>
      </c>
      <c r="K3633">
        <v>0.53597362986832175</v>
      </c>
    </row>
    <row r="3634" spans="1:11" x14ac:dyDescent="0.2">
      <c r="A3634" t="s">
        <v>13439</v>
      </c>
      <c r="B3634" t="s">
        <v>5216</v>
      </c>
      <c r="C3634" t="s">
        <v>10171</v>
      </c>
      <c r="D3634" t="s">
        <v>5217</v>
      </c>
      <c r="E3634" t="s">
        <v>13440</v>
      </c>
      <c r="F3634">
        <v>0.92369999999999997</v>
      </c>
      <c r="G3634" s="5">
        <v>4369.134</v>
      </c>
      <c r="H3634" s="5">
        <v>6795.1826000000001</v>
      </c>
      <c r="I3634" s="5">
        <v>10171.325999999999</v>
      </c>
      <c r="J3634">
        <v>1.240855154050857</v>
      </c>
      <c r="K3634">
        <v>0.536151603717546</v>
      </c>
    </row>
    <row r="3635" spans="1:11" x14ac:dyDescent="0.2">
      <c r="A3635" t="s">
        <v>19136</v>
      </c>
      <c r="B3635" t="s">
        <v>10253</v>
      </c>
      <c r="C3635" t="s">
        <v>10254</v>
      </c>
      <c r="D3635" t="s">
        <v>10255</v>
      </c>
      <c r="E3635" t="s">
        <v>19137</v>
      </c>
      <c r="F3635">
        <v>0.96489999999999998</v>
      </c>
      <c r="G3635" s="5">
        <v>0</v>
      </c>
      <c r="H3635" s="5">
        <v>16278.828</v>
      </c>
      <c r="I3635" s="5">
        <v>9546.9699999999993</v>
      </c>
      <c r="J3635">
        <v>1.6955275492457078</v>
      </c>
      <c r="K3635">
        <v>0.53621863329040009</v>
      </c>
    </row>
    <row r="3636" spans="1:11" x14ac:dyDescent="0.2">
      <c r="A3636" t="s">
        <v>17753</v>
      </c>
      <c r="B3636" t="s">
        <v>13781</v>
      </c>
      <c r="C3636" t="s">
        <v>13782</v>
      </c>
      <c r="D3636" t="s">
        <v>13783</v>
      </c>
      <c r="E3636" t="s">
        <v>17754</v>
      </c>
      <c r="F3636">
        <v>0.97050000000000003</v>
      </c>
      <c r="G3636" s="5">
        <v>27138.351999999999</v>
      </c>
      <c r="H3636" s="5">
        <v>38857.555</v>
      </c>
      <c r="I3636" s="5">
        <v>30940.06</v>
      </c>
      <c r="J3636">
        <v>1.1467089544719979</v>
      </c>
      <c r="K3636">
        <v>0.53623227662183692</v>
      </c>
    </row>
    <row r="3637" spans="1:11" x14ac:dyDescent="0.2">
      <c r="A3637" t="s">
        <v>10235</v>
      </c>
      <c r="B3637" t="s">
        <v>5113</v>
      </c>
      <c r="C3637" t="s">
        <v>6193</v>
      </c>
      <c r="D3637" t="s">
        <v>5114</v>
      </c>
      <c r="E3637" t="s">
        <v>10236</v>
      </c>
      <c r="F3637">
        <v>0.7581</v>
      </c>
      <c r="G3637" s="5">
        <v>0</v>
      </c>
      <c r="H3637" s="5">
        <v>6546.777</v>
      </c>
      <c r="I3637" s="5">
        <v>3813.6116000000002</v>
      </c>
      <c r="J3637">
        <v>0.57932996672489279</v>
      </c>
      <c r="K3637">
        <v>0.53631166387992812</v>
      </c>
    </row>
    <row r="3638" spans="1:11" x14ac:dyDescent="0.2">
      <c r="A3638" t="s">
        <v>15849</v>
      </c>
      <c r="B3638" t="s">
        <v>15850</v>
      </c>
      <c r="C3638" t="s">
        <v>15851</v>
      </c>
      <c r="D3638" t="s">
        <v>15852</v>
      </c>
      <c r="E3638" t="s">
        <v>15853</v>
      </c>
      <c r="F3638">
        <v>0.94920000000000004</v>
      </c>
      <c r="G3638" s="5">
        <v>0</v>
      </c>
      <c r="H3638" s="5">
        <v>3990.9459999999999</v>
      </c>
      <c r="I3638" s="5">
        <v>0</v>
      </c>
      <c r="J3638">
        <v>0.46330811835814706</v>
      </c>
      <c r="K3638">
        <v>0.5364907530439128</v>
      </c>
    </row>
    <row r="3639" spans="1:11" x14ac:dyDescent="0.2">
      <c r="A3639" t="s">
        <v>14367</v>
      </c>
      <c r="B3639" t="s">
        <v>14368</v>
      </c>
      <c r="C3639" t="s">
        <v>14369</v>
      </c>
      <c r="D3639" t="s">
        <v>14370</v>
      </c>
      <c r="E3639" t="s">
        <v>14371</v>
      </c>
      <c r="F3639">
        <v>0.95760000000000001</v>
      </c>
      <c r="G3639" s="5">
        <v>11278.591</v>
      </c>
      <c r="H3639" s="5">
        <v>15895.744000000001</v>
      </c>
      <c r="I3639" s="5">
        <v>9144.3060000000005</v>
      </c>
      <c r="J3639">
        <v>1.1411633200297366</v>
      </c>
      <c r="K3639">
        <v>0.53651959140495942</v>
      </c>
    </row>
    <row r="3640" spans="1:11" x14ac:dyDescent="0.2">
      <c r="A3640" t="s">
        <v>14081</v>
      </c>
      <c r="B3640" t="s">
        <v>9781</v>
      </c>
      <c r="C3640" t="s">
        <v>9782</v>
      </c>
      <c r="D3640" t="s">
        <v>9783</v>
      </c>
      <c r="E3640" t="s">
        <v>14082</v>
      </c>
      <c r="F3640">
        <v>0.76619999999999999</v>
      </c>
      <c r="G3640" s="5">
        <v>0</v>
      </c>
      <c r="H3640" s="5">
        <v>0</v>
      </c>
      <c r="I3640" s="5">
        <v>3944.7433999999998</v>
      </c>
      <c r="J3640">
        <v>0.29612907473275146</v>
      </c>
      <c r="K3640">
        <v>0.53673884547990014</v>
      </c>
    </row>
    <row r="3641" spans="1:11" x14ac:dyDescent="0.2">
      <c r="A3641" t="s">
        <v>17594</v>
      </c>
      <c r="B3641" t="s">
        <v>10935</v>
      </c>
      <c r="C3641" t="s">
        <v>10936</v>
      </c>
      <c r="D3641" t="s">
        <v>10937</v>
      </c>
      <c r="E3641" t="s">
        <v>17595</v>
      </c>
      <c r="F3641">
        <v>0.96919999999999995</v>
      </c>
      <c r="G3641" s="5">
        <v>15243.743</v>
      </c>
      <c r="H3641" s="5">
        <v>15102.66</v>
      </c>
      <c r="I3641" s="5">
        <v>14185.392</v>
      </c>
      <c r="J3641">
        <v>0.88093723908503796</v>
      </c>
      <c r="K3641">
        <v>0.53694531614779417</v>
      </c>
    </row>
    <row r="3642" spans="1:11" x14ac:dyDescent="0.2">
      <c r="A3642" t="s">
        <v>20753</v>
      </c>
      <c r="B3642" t="s">
        <v>7451</v>
      </c>
      <c r="C3642" t="s">
        <v>7452</v>
      </c>
      <c r="D3642" t="s">
        <v>7453</v>
      </c>
      <c r="E3642" t="s">
        <v>20754</v>
      </c>
      <c r="F3642">
        <v>0.95809999999999995</v>
      </c>
      <c r="G3642" s="5">
        <v>19133.335999999999</v>
      </c>
      <c r="H3642" s="5">
        <v>171752.42</v>
      </c>
      <c r="I3642" s="5">
        <v>73472.41</v>
      </c>
      <c r="J3642">
        <v>1.5422179072179498</v>
      </c>
      <c r="K3642">
        <v>0.53705619203367261</v>
      </c>
    </row>
    <row r="3643" spans="1:11" x14ac:dyDescent="0.2">
      <c r="A3643" t="s">
        <v>17863</v>
      </c>
      <c r="B3643" t="s">
        <v>5451</v>
      </c>
      <c r="C3643" t="s">
        <v>6717</v>
      </c>
      <c r="D3643" t="s">
        <v>5452</v>
      </c>
      <c r="E3643" t="s">
        <v>17864</v>
      </c>
      <c r="F3643">
        <v>1</v>
      </c>
      <c r="G3643" s="5">
        <v>18866.120999999999</v>
      </c>
      <c r="H3643" s="5">
        <v>29911.296999999999</v>
      </c>
      <c r="I3643" s="5">
        <v>16809.995999999999</v>
      </c>
      <c r="J3643">
        <v>0.82466936169030314</v>
      </c>
      <c r="K3643">
        <v>0.53709527586475514</v>
      </c>
    </row>
    <row r="3644" spans="1:11" x14ac:dyDescent="0.2">
      <c r="A3644" t="s">
        <v>14569</v>
      </c>
      <c r="B3644" t="s">
        <v>10161</v>
      </c>
      <c r="C3644" t="s">
        <v>10162</v>
      </c>
      <c r="D3644" t="s">
        <v>10163</v>
      </c>
      <c r="E3644" t="s">
        <v>14570</v>
      </c>
      <c r="F3644">
        <v>0.97419999999999995</v>
      </c>
      <c r="G3644" s="5">
        <v>39108.32</v>
      </c>
      <c r="H3644" s="5">
        <v>42763.722999999998</v>
      </c>
      <c r="I3644" s="5">
        <v>18559.416000000001</v>
      </c>
      <c r="J3644">
        <v>1.2018447732143602</v>
      </c>
      <c r="K3644">
        <v>0.53717429649834381</v>
      </c>
    </row>
    <row r="3645" spans="1:11" x14ac:dyDescent="0.2">
      <c r="A3645" t="s">
        <v>18854</v>
      </c>
      <c r="B3645" t="s">
        <v>8833</v>
      </c>
      <c r="C3645" t="s">
        <v>8834</v>
      </c>
      <c r="D3645" t="s">
        <v>8835</v>
      </c>
      <c r="E3645" t="s">
        <v>18855</v>
      </c>
      <c r="F3645">
        <v>0.97189999999999999</v>
      </c>
      <c r="G3645" s="5">
        <v>222223.77</v>
      </c>
      <c r="H3645" s="5">
        <v>225867.23</v>
      </c>
      <c r="I3645" s="5">
        <v>241950.07999999999</v>
      </c>
      <c r="J3645">
        <v>1.1887822094069558</v>
      </c>
      <c r="K3645">
        <v>0.5372417888647979</v>
      </c>
    </row>
    <row r="3646" spans="1:11" x14ac:dyDescent="0.2">
      <c r="A3646" t="s">
        <v>19855</v>
      </c>
      <c r="B3646" t="s">
        <v>10001</v>
      </c>
      <c r="C3646" t="s">
        <v>10002</v>
      </c>
      <c r="D3646" t="s">
        <v>10003</v>
      </c>
      <c r="E3646" t="s">
        <v>19856</v>
      </c>
      <c r="F3646">
        <v>1</v>
      </c>
      <c r="G3646" s="5">
        <v>32214.75</v>
      </c>
      <c r="H3646" s="5">
        <v>23223.52</v>
      </c>
      <c r="I3646" s="5">
        <v>27346.998</v>
      </c>
      <c r="J3646">
        <v>1.1028478894662377</v>
      </c>
      <c r="K3646">
        <v>0.53736652610839952</v>
      </c>
    </row>
    <row r="3647" spans="1:11" x14ac:dyDescent="0.2">
      <c r="A3647" t="s">
        <v>13588</v>
      </c>
      <c r="B3647" t="s">
        <v>13589</v>
      </c>
      <c r="C3647" t="s">
        <v>13590</v>
      </c>
      <c r="D3647" t="s">
        <v>13591</v>
      </c>
      <c r="E3647" t="s">
        <v>13592</v>
      </c>
      <c r="F3647">
        <v>0.97270000000000001</v>
      </c>
      <c r="G3647" s="5">
        <v>0</v>
      </c>
      <c r="H3647" s="5">
        <v>5475.0330000000004</v>
      </c>
      <c r="I3647" s="5">
        <v>0</v>
      </c>
      <c r="J3647">
        <v>3.3598655767307979</v>
      </c>
      <c r="K3647">
        <v>0.5377223208459353</v>
      </c>
    </row>
    <row r="3648" spans="1:11" x14ac:dyDescent="0.2">
      <c r="A3648" t="s">
        <v>15199</v>
      </c>
      <c r="B3648" t="s">
        <v>5032</v>
      </c>
      <c r="C3648" t="s">
        <v>6031</v>
      </c>
      <c r="D3648" t="s">
        <v>5033</v>
      </c>
      <c r="E3648" t="s">
        <v>15200</v>
      </c>
      <c r="F3648">
        <v>0.94989999999999997</v>
      </c>
      <c r="G3648" s="5">
        <v>7430.1869999999999</v>
      </c>
      <c r="H3648" s="5">
        <v>8471.8289999999997</v>
      </c>
      <c r="I3648" s="5">
        <v>0</v>
      </c>
      <c r="J3648">
        <v>0.74481470240073733</v>
      </c>
      <c r="K3648">
        <v>0.53778297273759523</v>
      </c>
    </row>
    <row r="3649" spans="1:11" x14ac:dyDescent="0.2">
      <c r="A3649" t="s">
        <v>19881</v>
      </c>
      <c r="B3649" t="s">
        <v>7451</v>
      </c>
      <c r="C3649" t="s">
        <v>7452</v>
      </c>
      <c r="D3649" t="s">
        <v>7453</v>
      </c>
      <c r="E3649" t="s">
        <v>19882</v>
      </c>
      <c r="F3649">
        <v>0.96</v>
      </c>
      <c r="G3649" s="5">
        <v>19714.39</v>
      </c>
      <c r="H3649" s="5">
        <v>163986.47</v>
      </c>
      <c r="I3649" s="5">
        <v>86830.483999999997</v>
      </c>
      <c r="J3649">
        <v>1.4865776710032519</v>
      </c>
      <c r="K3649">
        <v>0.53788748370773465</v>
      </c>
    </row>
    <row r="3650" spans="1:11" x14ac:dyDescent="0.2">
      <c r="A3650" t="s">
        <v>8498</v>
      </c>
      <c r="B3650" t="s">
        <v>6899</v>
      </c>
      <c r="C3650" t="s">
        <v>6900</v>
      </c>
      <c r="D3650" t="s">
        <v>6901</v>
      </c>
      <c r="E3650" t="s">
        <v>8499</v>
      </c>
      <c r="F3650">
        <v>0.97640000000000005</v>
      </c>
      <c r="G3650" s="5">
        <v>65839.75</v>
      </c>
      <c r="H3650" s="5">
        <v>105178.55</v>
      </c>
      <c r="I3650" s="5">
        <v>25496.787</v>
      </c>
      <c r="J3650">
        <v>1.3139345622164738</v>
      </c>
      <c r="K3650">
        <v>0.538352273246268</v>
      </c>
    </row>
    <row r="3651" spans="1:11" x14ac:dyDescent="0.2">
      <c r="A3651" t="s">
        <v>13177</v>
      </c>
      <c r="B3651" t="s">
        <v>5644</v>
      </c>
      <c r="C3651" t="s">
        <v>9227</v>
      </c>
      <c r="D3651" t="s">
        <v>5645</v>
      </c>
      <c r="E3651" t="s">
        <v>13178</v>
      </c>
      <c r="F3651">
        <v>1</v>
      </c>
      <c r="G3651" s="5">
        <v>290426.03000000003</v>
      </c>
      <c r="H3651" s="5">
        <v>715578</v>
      </c>
      <c r="I3651" s="5">
        <v>517017.4</v>
      </c>
      <c r="J3651">
        <v>0.80599227615186664</v>
      </c>
      <c r="K3651">
        <v>0.53836112352536958</v>
      </c>
    </row>
    <row r="3652" spans="1:11" x14ac:dyDescent="0.2">
      <c r="A3652" t="s">
        <v>13179</v>
      </c>
      <c r="B3652" t="s">
        <v>5644</v>
      </c>
      <c r="C3652" t="s">
        <v>9227</v>
      </c>
      <c r="D3652" t="s">
        <v>5645</v>
      </c>
      <c r="E3652" t="s">
        <v>13178</v>
      </c>
      <c r="F3652">
        <v>1</v>
      </c>
      <c r="G3652" s="5">
        <v>290426.03000000003</v>
      </c>
      <c r="H3652" s="5">
        <v>715578</v>
      </c>
      <c r="I3652" s="5">
        <v>517017.4</v>
      </c>
      <c r="J3652">
        <v>0.80599227615186664</v>
      </c>
      <c r="K3652">
        <v>0.53836112352536958</v>
      </c>
    </row>
    <row r="3653" spans="1:11" x14ac:dyDescent="0.2">
      <c r="A3653" t="s">
        <v>14345</v>
      </c>
      <c r="B3653" t="s">
        <v>14346</v>
      </c>
      <c r="C3653" t="s">
        <v>14347</v>
      </c>
      <c r="D3653" t="s">
        <v>14348</v>
      </c>
      <c r="E3653" t="s">
        <v>14349</v>
      </c>
      <c r="F3653">
        <v>0.97150000000000003</v>
      </c>
      <c r="G3653" s="5">
        <v>9880.5849999999991</v>
      </c>
      <c r="H3653" s="5">
        <v>13541.145500000001</v>
      </c>
      <c r="I3653" s="5">
        <v>7010.0853999999999</v>
      </c>
      <c r="J3653">
        <v>0.88652113827648948</v>
      </c>
      <c r="K3653">
        <v>0.5384922399351697</v>
      </c>
    </row>
    <row r="3654" spans="1:11" x14ac:dyDescent="0.2">
      <c r="A3654" t="s">
        <v>13682</v>
      </c>
      <c r="B3654" t="s">
        <v>13683</v>
      </c>
      <c r="C3654" t="s">
        <v>13684</v>
      </c>
      <c r="D3654" t="s">
        <v>13685</v>
      </c>
      <c r="E3654" t="s">
        <v>13686</v>
      </c>
      <c r="F3654">
        <v>1</v>
      </c>
      <c r="G3654" s="5">
        <v>9795.8559999999998</v>
      </c>
      <c r="H3654" s="5">
        <v>9432.4220000000005</v>
      </c>
      <c r="I3654" s="5">
        <v>10640.37</v>
      </c>
      <c r="J3654">
        <v>1.0425180585948197</v>
      </c>
      <c r="K3654">
        <v>0.53868658669328617</v>
      </c>
    </row>
    <row r="3655" spans="1:11" x14ac:dyDescent="0.2">
      <c r="A3655" t="s">
        <v>18526</v>
      </c>
      <c r="B3655" t="s">
        <v>6826</v>
      </c>
      <c r="C3655" t="s">
        <v>8047</v>
      </c>
      <c r="D3655" t="s">
        <v>6827</v>
      </c>
      <c r="E3655" t="s">
        <v>18527</v>
      </c>
      <c r="F3655">
        <v>0.97040000000000004</v>
      </c>
      <c r="G3655" s="5">
        <v>0</v>
      </c>
      <c r="H3655" s="5">
        <v>6068.3896000000004</v>
      </c>
      <c r="I3655" s="5">
        <v>0</v>
      </c>
      <c r="J3655">
        <v>0.56648479794962847</v>
      </c>
      <c r="K3655">
        <v>0.53870627240598412</v>
      </c>
    </row>
    <row r="3656" spans="1:11" x14ac:dyDescent="0.2">
      <c r="A3656" t="s">
        <v>8987</v>
      </c>
      <c r="B3656" t="s">
        <v>8988</v>
      </c>
      <c r="C3656" t="s">
        <v>8989</v>
      </c>
      <c r="D3656" t="s">
        <v>8990</v>
      </c>
      <c r="E3656" t="s">
        <v>8991</v>
      </c>
      <c r="F3656">
        <v>0.95469999999999999</v>
      </c>
      <c r="G3656" s="5">
        <v>8244.741</v>
      </c>
      <c r="H3656" s="5">
        <v>13293.331</v>
      </c>
      <c r="I3656" s="5">
        <v>6208.5959999999995</v>
      </c>
      <c r="J3656">
        <v>0.86698751869246449</v>
      </c>
      <c r="K3656">
        <v>0.53872927039498075</v>
      </c>
    </row>
    <row r="3657" spans="1:11" x14ac:dyDescent="0.2">
      <c r="A3657" t="s">
        <v>16351</v>
      </c>
      <c r="B3657" t="s">
        <v>9123</v>
      </c>
      <c r="C3657" t="s">
        <v>9124</v>
      </c>
      <c r="D3657" t="s">
        <v>9125</v>
      </c>
      <c r="E3657" t="s">
        <v>16352</v>
      </c>
      <c r="F3657">
        <v>0.92700000000000005</v>
      </c>
      <c r="G3657" s="5">
        <v>15900.811</v>
      </c>
      <c r="H3657" s="5">
        <v>24744.388999999999</v>
      </c>
      <c r="I3657" s="5">
        <v>15963.822</v>
      </c>
      <c r="J3657">
        <v>0.90455420470535153</v>
      </c>
      <c r="K3657">
        <v>0.53918117536411936</v>
      </c>
    </row>
    <row r="3658" spans="1:11" x14ac:dyDescent="0.2">
      <c r="A3658" t="s">
        <v>14535</v>
      </c>
      <c r="B3658" t="s">
        <v>7089</v>
      </c>
      <c r="C3658" t="s">
        <v>7090</v>
      </c>
      <c r="D3658" t="s">
        <v>7091</v>
      </c>
      <c r="E3658" t="s">
        <v>14536</v>
      </c>
      <c r="F3658">
        <v>0.96719999999999995</v>
      </c>
      <c r="G3658" s="5">
        <v>9449.2520000000004</v>
      </c>
      <c r="H3658" s="5">
        <v>24201.3</v>
      </c>
      <c r="I3658" s="5">
        <v>7719.366</v>
      </c>
      <c r="J3658">
        <v>0.75905358508764442</v>
      </c>
      <c r="K3658">
        <v>0.53929964110751982</v>
      </c>
    </row>
    <row r="3659" spans="1:11" x14ac:dyDescent="0.2">
      <c r="A3659" t="s">
        <v>18299</v>
      </c>
      <c r="B3659" t="s">
        <v>5386</v>
      </c>
      <c r="C3659" t="s">
        <v>7390</v>
      </c>
      <c r="D3659" t="s">
        <v>5387</v>
      </c>
      <c r="E3659" t="s">
        <v>18300</v>
      </c>
      <c r="F3659">
        <v>0.97619999999999996</v>
      </c>
      <c r="G3659" s="5">
        <v>199540.98</v>
      </c>
      <c r="H3659" s="5">
        <v>167395.06</v>
      </c>
      <c r="I3659" s="5">
        <v>281879.5</v>
      </c>
      <c r="J3659">
        <v>0.8952391856785914</v>
      </c>
      <c r="K3659">
        <v>0.53967798449605175</v>
      </c>
    </row>
    <row r="3660" spans="1:11" x14ac:dyDescent="0.2">
      <c r="A3660" t="s">
        <v>11441</v>
      </c>
      <c r="B3660" t="s">
        <v>11442</v>
      </c>
      <c r="C3660" t="s">
        <v>11443</v>
      </c>
      <c r="D3660" t="s">
        <v>11444</v>
      </c>
      <c r="E3660" t="s">
        <v>11445</v>
      </c>
      <c r="F3660">
        <v>0.97130000000000005</v>
      </c>
      <c r="G3660" s="5">
        <v>30093.195</v>
      </c>
      <c r="H3660" s="5">
        <v>36050.957000000002</v>
      </c>
      <c r="I3660" s="5">
        <v>35397.413999999997</v>
      </c>
      <c r="J3660">
        <v>0.95916546825572568</v>
      </c>
      <c r="K3660">
        <v>0.53981947016434195</v>
      </c>
    </row>
    <row r="3661" spans="1:11" x14ac:dyDescent="0.2">
      <c r="A3661" t="s">
        <v>15023</v>
      </c>
      <c r="B3661" t="s">
        <v>5297</v>
      </c>
      <c r="C3661" t="s">
        <v>6173</v>
      </c>
      <c r="D3661" t="s">
        <v>5298</v>
      </c>
      <c r="E3661" t="s">
        <v>15024</v>
      </c>
      <c r="F3661">
        <v>1</v>
      </c>
      <c r="G3661" s="5">
        <v>27763.261999999999</v>
      </c>
      <c r="H3661" s="5">
        <v>125891.54</v>
      </c>
      <c r="I3661" s="5">
        <v>43165.22</v>
      </c>
      <c r="J3661">
        <v>0.74909003953179332</v>
      </c>
      <c r="K3661">
        <v>0.54025124208653441</v>
      </c>
    </row>
    <row r="3662" spans="1:11" x14ac:dyDescent="0.2">
      <c r="A3662" t="s">
        <v>15025</v>
      </c>
      <c r="B3662" t="s">
        <v>5297</v>
      </c>
      <c r="C3662" t="s">
        <v>6173</v>
      </c>
      <c r="D3662" t="s">
        <v>5298</v>
      </c>
      <c r="E3662" t="s">
        <v>15024</v>
      </c>
      <c r="F3662">
        <v>1</v>
      </c>
      <c r="G3662" s="5">
        <v>27763.261999999999</v>
      </c>
      <c r="H3662" s="5">
        <v>125891.54</v>
      </c>
      <c r="I3662" s="5">
        <v>43165.22</v>
      </c>
      <c r="J3662">
        <v>0.74909003953179332</v>
      </c>
      <c r="K3662">
        <v>0.54025124208653441</v>
      </c>
    </row>
    <row r="3663" spans="1:11" x14ac:dyDescent="0.2">
      <c r="A3663" t="s">
        <v>18819</v>
      </c>
      <c r="B3663" t="s">
        <v>12545</v>
      </c>
      <c r="C3663" t="s">
        <v>12546</v>
      </c>
      <c r="D3663" t="s">
        <v>12547</v>
      </c>
      <c r="E3663" t="s">
        <v>18820</v>
      </c>
      <c r="F3663">
        <v>0.97430000000000005</v>
      </c>
      <c r="G3663" s="5">
        <v>24461.567999999999</v>
      </c>
      <c r="H3663" s="5">
        <v>34289.953000000001</v>
      </c>
      <c r="I3663" s="5">
        <v>22289.245999999999</v>
      </c>
      <c r="J3663">
        <v>1.1391394984561318</v>
      </c>
      <c r="K3663">
        <v>0.54035731482808957</v>
      </c>
    </row>
    <row r="3664" spans="1:11" x14ac:dyDescent="0.2">
      <c r="A3664" t="s">
        <v>15945</v>
      </c>
      <c r="B3664" t="s">
        <v>12869</v>
      </c>
      <c r="C3664" t="s">
        <v>12870</v>
      </c>
      <c r="D3664" t="s">
        <v>12871</v>
      </c>
      <c r="E3664" t="s">
        <v>15946</v>
      </c>
      <c r="F3664">
        <v>0.97419999999999995</v>
      </c>
      <c r="G3664" s="5">
        <v>0</v>
      </c>
      <c r="H3664" s="5">
        <v>7487.6387000000004</v>
      </c>
      <c r="I3664" s="5">
        <v>0</v>
      </c>
      <c r="J3664">
        <v>0.51523443093609078</v>
      </c>
      <c r="K3664">
        <v>0.54056858127368013</v>
      </c>
    </row>
    <row r="3665" spans="1:11" x14ac:dyDescent="0.2">
      <c r="A3665" t="s">
        <v>14750</v>
      </c>
      <c r="B3665" t="s">
        <v>1170</v>
      </c>
      <c r="C3665" t="s">
        <v>14731</v>
      </c>
      <c r="D3665" t="s">
        <v>1160</v>
      </c>
      <c r="E3665" t="s">
        <v>14751</v>
      </c>
      <c r="F3665">
        <v>0.96399999999999997</v>
      </c>
      <c r="G3665" s="5">
        <v>10576.602999999999</v>
      </c>
      <c r="H3665" s="5">
        <v>44153.64</v>
      </c>
      <c r="I3665" s="5">
        <v>32228.59</v>
      </c>
      <c r="J3665">
        <v>0.39425698508435447</v>
      </c>
      <c r="K3665">
        <v>0.54070478553983592</v>
      </c>
    </row>
    <row r="3666" spans="1:11" x14ac:dyDescent="0.2">
      <c r="A3666" t="s">
        <v>11295</v>
      </c>
      <c r="B3666" t="s">
        <v>10588</v>
      </c>
      <c r="C3666" t="s">
        <v>10589</v>
      </c>
      <c r="D3666" t="s">
        <v>10590</v>
      </c>
      <c r="E3666" t="s">
        <v>11296</v>
      </c>
      <c r="F3666">
        <v>0.93979999999999997</v>
      </c>
      <c r="G3666" s="5">
        <v>3777.3654999999999</v>
      </c>
      <c r="H3666" s="5">
        <v>19192.824000000001</v>
      </c>
      <c r="I3666" s="5">
        <v>7281.8879999999999</v>
      </c>
      <c r="J3666">
        <v>0.76377663756351533</v>
      </c>
      <c r="K3666">
        <v>0.54071098199577994</v>
      </c>
    </row>
    <row r="3667" spans="1:11" x14ac:dyDescent="0.2">
      <c r="A3667" t="s">
        <v>9258</v>
      </c>
      <c r="B3667" t="s">
        <v>9259</v>
      </c>
      <c r="C3667" t="s">
        <v>9260</v>
      </c>
      <c r="D3667" t="s">
        <v>9261</v>
      </c>
      <c r="E3667" t="s">
        <v>9262</v>
      </c>
      <c r="F3667">
        <v>0.93089999999999995</v>
      </c>
      <c r="G3667" s="5">
        <v>5255.3760000000002</v>
      </c>
      <c r="H3667" s="5">
        <v>9539.2659999999996</v>
      </c>
      <c r="I3667" s="5">
        <v>2372.1460000000002</v>
      </c>
      <c r="J3667">
        <v>1.7977896768504624</v>
      </c>
      <c r="K3667">
        <v>0.540911762757466</v>
      </c>
    </row>
    <row r="3668" spans="1:11" x14ac:dyDescent="0.2">
      <c r="A3668" t="s">
        <v>9263</v>
      </c>
      <c r="B3668" t="s">
        <v>9259</v>
      </c>
      <c r="C3668" t="s">
        <v>9260</v>
      </c>
      <c r="D3668" t="s">
        <v>9261</v>
      </c>
      <c r="E3668" t="s">
        <v>9262</v>
      </c>
      <c r="F3668">
        <v>0.93149999999999999</v>
      </c>
      <c r="G3668" s="5">
        <v>5255.3760000000002</v>
      </c>
      <c r="H3668" s="5">
        <v>9539.2659999999996</v>
      </c>
      <c r="I3668" s="5">
        <v>2372.1460000000002</v>
      </c>
      <c r="J3668">
        <v>1.7977896768504624</v>
      </c>
      <c r="K3668">
        <v>0.540911762757466</v>
      </c>
    </row>
    <row r="3669" spans="1:11" x14ac:dyDescent="0.2">
      <c r="A3669" t="s">
        <v>17492</v>
      </c>
      <c r="B3669" t="s">
        <v>9434</v>
      </c>
      <c r="C3669" t="s">
        <v>9435</v>
      </c>
      <c r="D3669" t="s">
        <v>9436</v>
      </c>
      <c r="E3669" t="s">
        <v>17493</v>
      </c>
      <c r="F3669">
        <v>0.96730000000000005</v>
      </c>
      <c r="G3669" s="5">
        <v>4107.9584999999997</v>
      </c>
      <c r="H3669" s="5">
        <v>6713.9844000000003</v>
      </c>
      <c r="I3669" s="5">
        <v>3646.8508000000002</v>
      </c>
      <c r="J3669">
        <v>1.3807222036827607</v>
      </c>
      <c r="K3669">
        <v>0.54109969619679443</v>
      </c>
    </row>
    <row r="3670" spans="1:11" x14ac:dyDescent="0.2">
      <c r="A3670" t="s">
        <v>11545</v>
      </c>
      <c r="B3670" t="s">
        <v>8648</v>
      </c>
      <c r="C3670" t="s">
        <v>8649</v>
      </c>
      <c r="D3670" t="s">
        <v>8650</v>
      </c>
      <c r="E3670" t="s">
        <v>11546</v>
      </c>
      <c r="F3670">
        <v>0.97640000000000005</v>
      </c>
      <c r="G3670" s="5">
        <v>11570.648999999999</v>
      </c>
      <c r="H3670" s="5">
        <v>17426.526999999998</v>
      </c>
      <c r="I3670" s="5">
        <v>12790.088</v>
      </c>
      <c r="J3670">
        <v>1.0942817247386238</v>
      </c>
      <c r="K3670">
        <v>0.54176496453705059</v>
      </c>
    </row>
    <row r="3671" spans="1:11" x14ac:dyDescent="0.2">
      <c r="A3671" t="s">
        <v>12680</v>
      </c>
      <c r="B3671" t="s">
        <v>12207</v>
      </c>
      <c r="C3671" t="s">
        <v>12208</v>
      </c>
      <c r="D3671" t="s">
        <v>12209</v>
      </c>
      <c r="E3671" t="s">
        <v>12681</v>
      </c>
      <c r="F3671">
        <v>0.95909999999999995</v>
      </c>
      <c r="G3671" s="5">
        <v>10104.992</v>
      </c>
      <c r="H3671" s="5">
        <v>17224.491999999998</v>
      </c>
      <c r="I3671" s="5">
        <v>13475.557000000001</v>
      </c>
      <c r="J3671">
        <v>0.90002289701827254</v>
      </c>
      <c r="K3671">
        <v>0.54206060910128806</v>
      </c>
    </row>
    <row r="3672" spans="1:11" x14ac:dyDescent="0.2">
      <c r="A3672" t="s">
        <v>12682</v>
      </c>
      <c r="B3672" t="s">
        <v>12207</v>
      </c>
      <c r="C3672" t="s">
        <v>12208</v>
      </c>
      <c r="D3672" t="s">
        <v>12209</v>
      </c>
      <c r="E3672" t="s">
        <v>12681</v>
      </c>
      <c r="F3672">
        <v>0.95899999999999996</v>
      </c>
      <c r="G3672" s="5">
        <v>10104.992</v>
      </c>
      <c r="H3672" s="5">
        <v>17224.491999999998</v>
      </c>
      <c r="I3672" s="5">
        <v>13475.557000000001</v>
      </c>
      <c r="J3672">
        <v>0.90002289701827254</v>
      </c>
      <c r="K3672">
        <v>0.54206060910128806</v>
      </c>
    </row>
    <row r="3673" spans="1:11" x14ac:dyDescent="0.2">
      <c r="A3673" t="s">
        <v>9005</v>
      </c>
      <c r="B3673" t="s">
        <v>9006</v>
      </c>
      <c r="C3673" t="s">
        <v>9007</v>
      </c>
      <c r="D3673" t="s">
        <v>9008</v>
      </c>
      <c r="E3673" t="s">
        <v>9009</v>
      </c>
      <c r="F3673">
        <v>0.96909999999999996</v>
      </c>
      <c r="G3673" s="5">
        <v>7309.3720000000003</v>
      </c>
      <c r="H3673" s="5">
        <v>13506.93</v>
      </c>
      <c r="I3673" s="5">
        <v>10241.446</v>
      </c>
      <c r="J3673">
        <v>1.1319460825119507</v>
      </c>
      <c r="K3673">
        <v>0.54263507665102528</v>
      </c>
    </row>
    <row r="3674" spans="1:11" x14ac:dyDescent="0.2">
      <c r="A3674" t="s">
        <v>5549</v>
      </c>
      <c r="B3674" t="s">
        <v>5550</v>
      </c>
      <c r="C3674" t="s">
        <v>15470</v>
      </c>
      <c r="D3674" t="s">
        <v>5551</v>
      </c>
      <c r="E3674" t="s">
        <v>15734</v>
      </c>
      <c r="F3674">
        <v>0.88139999999999996</v>
      </c>
      <c r="G3674" s="5">
        <v>0</v>
      </c>
      <c r="H3674" s="5">
        <v>935.00995</v>
      </c>
      <c r="I3674" s="5">
        <v>4352.5693000000001</v>
      </c>
      <c r="J3674">
        <v>0.31695454199691131</v>
      </c>
      <c r="K3674">
        <v>0.54271835521447032</v>
      </c>
    </row>
    <row r="3675" spans="1:11" x14ac:dyDescent="0.2">
      <c r="A3675" t="s">
        <v>13526</v>
      </c>
      <c r="B3675" t="s">
        <v>6483</v>
      </c>
      <c r="C3675" t="s">
        <v>6484</v>
      </c>
      <c r="D3675" t="s">
        <v>6485</v>
      </c>
      <c r="E3675" t="s">
        <v>13527</v>
      </c>
      <c r="F3675">
        <v>0.97689999999999999</v>
      </c>
      <c r="G3675" s="5">
        <v>526602.93999999994</v>
      </c>
      <c r="H3675" s="5">
        <v>368291.66</v>
      </c>
      <c r="I3675" s="5">
        <v>292317.65999999997</v>
      </c>
      <c r="J3675">
        <v>1.1314933197789352</v>
      </c>
      <c r="K3675">
        <v>0.54303033202711082</v>
      </c>
    </row>
    <row r="3676" spans="1:11" x14ac:dyDescent="0.2">
      <c r="A3676" t="s">
        <v>17897</v>
      </c>
      <c r="B3676" t="s">
        <v>17622</v>
      </c>
      <c r="C3676" t="s">
        <v>17623</v>
      </c>
      <c r="D3676" t="s">
        <v>17624</v>
      </c>
      <c r="E3676" t="s">
        <v>17898</v>
      </c>
      <c r="F3676">
        <v>0.96940000000000004</v>
      </c>
      <c r="G3676" s="5">
        <v>11782.659</v>
      </c>
      <c r="H3676" s="5">
        <v>9392.42</v>
      </c>
      <c r="I3676" s="5">
        <v>6533.8842999999997</v>
      </c>
      <c r="J3676">
        <v>1.3638854094536199</v>
      </c>
      <c r="K3676">
        <v>0.54305694820472383</v>
      </c>
    </row>
    <row r="3677" spans="1:11" x14ac:dyDescent="0.2">
      <c r="A3677" t="s">
        <v>16746</v>
      </c>
      <c r="B3677" t="s">
        <v>5537</v>
      </c>
      <c r="C3677" t="s">
        <v>11859</v>
      </c>
      <c r="D3677" t="s">
        <v>5538</v>
      </c>
      <c r="E3677" t="s">
        <v>16747</v>
      </c>
      <c r="F3677">
        <v>0.96870000000000001</v>
      </c>
      <c r="G3677" s="5">
        <v>15243.83</v>
      </c>
      <c r="H3677" s="5">
        <v>32385.745999999999</v>
      </c>
      <c r="I3677" s="5">
        <v>16432.046999999999</v>
      </c>
      <c r="J3677">
        <v>0.84579438604534296</v>
      </c>
      <c r="K3677">
        <v>0.54314289341708766</v>
      </c>
    </row>
    <row r="3678" spans="1:11" x14ac:dyDescent="0.2">
      <c r="A3678" t="s">
        <v>8450</v>
      </c>
      <c r="B3678" t="s">
        <v>6043</v>
      </c>
      <c r="C3678" t="s">
        <v>6382</v>
      </c>
      <c r="D3678" t="s">
        <v>6044</v>
      </c>
      <c r="E3678" t="s">
        <v>8451</v>
      </c>
      <c r="F3678">
        <v>0.93389999999999995</v>
      </c>
      <c r="G3678" s="5">
        <v>11695.864</v>
      </c>
      <c r="H3678" s="5">
        <v>13643.501</v>
      </c>
      <c r="I3678" s="5">
        <v>7248.7380000000003</v>
      </c>
      <c r="J3678">
        <v>0.86859060957580525</v>
      </c>
      <c r="K3678">
        <v>0.54316960824976368</v>
      </c>
    </row>
    <row r="3679" spans="1:11" x14ac:dyDescent="0.2">
      <c r="A3679" t="s">
        <v>17364</v>
      </c>
      <c r="B3679" t="s">
        <v>2904</v>
      </c>
      <c r="C3679" t="s">
        <v>9817</v>
      </c>
      <c r="D3679" t="s">
        <v>2894</v>
      </c>
      <c r="E3679" t="s">
        <v>17365</v>
      </c>
      <c r="F3679">
        <v>0.96870000000000001</v>
      </c>
      <c r="G3679" s="5">
        <v>22411.395</v>
      </c>
      <c r="H3679" s="5">
        <v>24870.041000000001</v>
      </c>
      <c r="I3679" s="5">
        <v>14864.266</v>
      </c>
      <c r="J3679">
        <v>0.82562071209669541</v>
      </c>
      <c r="K3679">
        <v>0.54324853181956856</v>
      </c>
    </row>
    <row r="3680" spans="1:11" x14ac:dyDescent="0.2">
      <c r="A3680" t="s">
        <v>14794</v>
      </c>
      <c r="B3680" t="s">
        <v>8503</v>
      </c>
      <c r="C3680" t="s">
        <v>8504</v>
      </c>
      <c r="D3680" t="s">
        <v>8505</v>
      </c>
      <c r="E3680" t="s">
        <v>14795</v>
      </c>
      <c r="F3680">
        <v>0.97140000000000004</v>
      </c>
      <c r="G3680" s="5">
        <v>17672.511999999999</v>
      </c>
      <c r="H3680" s="5">
        <v>22001.844000000001</v>
      </c>
      <c r="I3680" s="5">
        <v>21667.23</v>
      </c>
      <c r="J3680">
        <v>1.0663537362693774</v>
      </c>
      <c r="K3680">
        <v>0.54326368283940996</v>
      </c>
    </row>
    <row r="3681" spans="1:11" x14ac:dyDescent="0.2">
      <c r="A3681" t="s">
        <v>14818</v>
      </c>
      <c r="B3681" t="s">
        <v>8503</v>
      </c>
      <c r="C3681" t="s">
        <v>8504</v>
      </c>
      <c r="D3681" t="s">
        <v>8505</v>
      </c>
      <c r="E3681" t="s">
        <v>14819</v>
      </c>
      <c r="F3681">
        <v>0.97140000000000004</v>
      </c>
      <c r="G3681" s="5">
        <v>17672.511999999999</v>
      </c>
      <c r="H3681" s="5">
        <v>22001.844000000001</v>
      </c>
      <c r="I3681" s="5">
        <v>21667.23</v>
      </c>
      <c r="J3681">
        <v>1.0663537362693774</v>
      </c>
      <c r="K3681">
        <v>0.54326368283940996</v>
      </c>
    </row>
    <row r="3682" spans="1:11" x14ac:dyDescent="0.2">
      <c r="A3682" t="s">
        <v>19912</v>
      </c>
      <c r="B3682" t="s">
        <v>5176</v>
      </c>
      <c r="C3682" t="s">
        <v>6721</v>
      </c>
      <c r="D3682" t="s">
        <v>5177</v>
      </c>
      <c r="E3682" t="s">
        <v>19913</v>
      </c>
      <c r="F3682">
        <v>0.97260000000000002</v>
      </c>
      <c r="G3682" s="5">
        <v>5811.2446</v>
      </c>
      <c r="H3682" s="5">
        <v>16930.348000000002</v>
      </c>
      <c r="I3682" s="5">
        <v>9202.2150000000001</v>
      </c>
      <c r="J3682">
        <v>1.2738838347171553</v>
      </c>
      <c r="K3682">
        <v>0.54341481117003498</v>
      </c>
    </row>
    <row r="3683" spans="1:11" x14ac:dyDescent="0.2">
      <c r="A3683" t="s">
        <v>15817</v>
      </c>
      <c r="B3683" t="s">
        <v>15818</v>
      </c>
      <c r="C3683" t="s">
        <v>15819</v>
      </c>
      <c r="D3683" t="s">
        <v>15820</v>
      </c>
      <c r="E3683" t="s">
        <v>15821</v>
      </c>
      <c r="F3683">
        <v>0.9768</v>
      </c>
      <c r="G3683" s="5">
        <v>39577.71</v>
      </c>
      <c r="H3683" s="5">
        <v>47966.663999999997</v>
      </c>
      <c r="I3683" s="5">
        <v>53934.305</v>
      </c>
      <c r="J3683">
        <v>1.0654599860687621</v>
      </c>
      <c r="K3683">
        <v>0.54359650688206074</v>
      </c>
    </row>
    <row r="3684" spans="1:11" x14ac:dyDescent="0.2">
      <c r="A3684" t="s">
        <v>8873</v>
      </c>
      <c r="B3684" t="s">
        <v>5383</v>
      </c>
      <c r="C3684" t="s">
        <v>8874</v>
      </c>
      <c r="D3684" t="s">
        <v>5384</v>
      </c>
      <c r="E3684" t="s">
        <v>8875</v>
      </c>
      <c r="F3684">
        <v>1</v>
      </c>
      <c r="G3684" s="5">
        <v>18410.088</v>
      </c>
      <c r="H3684" s="5">
        <v>25269.048999999999</v>
      </c>
      <c r="I3684" s="5">
        <v>61325.65</v>
      </c>
      <c r="J3684">
        <v>1.4633020030966521</v>
      </c>
      <c r="K3684">
        <v>0.54359725382765545</v>
      </c>
    </row>
    <row r="3685" spans="1:11" x14ac:dyDescent="0.2">
      <c r="A3685" t="s">
        <v>8876</v>
      </c>
      <c r="B3685" t="s">
        <v>5383</v>
      </c>
      <c r="C3685" t="s">
        <v>8874</v>
      </c>
      <c r="D3685" t="s">
        <v>5384</v>
      </c>
      <c r="E3685" t="s">
        <v>8875</v>
      </c>
      <c r="F3685">
        <v>1</v>
      </c>
      <c r="G3685" s="5">
        <v>18410.088</v>
      </c>
      <c r="H3685" s="5">
        <v>25269.048999999999</v>
      </c>
      <c r="I3685" s="5">
        <v>61325.65</v>
      </c>
      <c r="J3685">
        <v>1.4633020030966521</v>
      </c>
      <c r="K3685">
        <v>0.54359725382765545</v>
      </c>
    </row>
    <row r="3686" spans="1:11" x14ac:dyDescent="0.2">
      <c r="A3686" t="s">
        <v>10744</v>
      </c>
      <c r="B3686" t="s">
        <v>10745</v>
      </c>
      <c r="C3686" t="s">
        <v>10746</v>
      </c>
      <c r="D3686" t="s">
        <v>10747</v>
      </c>
      <c r="E3686" t="s">
        <v>10748</v>
      </c>
      <c r="F3686">
        <v>0.97460000000000002</v>
      </c>
      <c r="G3686" s="5">
        <v>105652.23</v>
      </c>
      <c r="H3686" s="5">
        <v>91288.83</v>
      </c>
      <c r="I3686" s="5">
        <v>67725.445000000007</v>
      </c>
      <c r="J3686">
        <v>1.0945314786356521</v>
      </c>
      <c r="K3686">
        <v>0.54378343008837637</v>
      </c>
    </row>
    <row r="3687" spans="1:11" x14ac:dyDescent="0.2">
      <c r="A3687" t="s">
        <v>13729</v>
      </c>
      <c r="B3687" t="s">
        <v>13730</v>
      </c>
      <c r="C3687" t="s">
        <v>13731</v>
      </c>
      <c r="D3687" t="s">
        <v>13732</v>
      </c>
      <c r="E3687" t="s">
        <v>13733</v>
      </c>
      <c r="F3687">
        <v>1</v>
      </c>
      <c r="G3687" s="5">
        <v>0</v>
      </c>
      <c r="H3687" s="5">
        <v>4758.6103999999996</v>
      </c>
      <c r="I3687" s="5">
        <v>0</v>
      </c>
      <c r="J3687">
        <v>0.52078525173886081</v>
      </c>
      <c r="K3687">
        <v>0.54383262726047588</v>
      </c>
    </row>
    <row r="3688" spans="1:11" x14ac:dyDescent="0.2">
      <c r="A3688" t="s">
        <v>12009</v>
      </c>
      <c r="B3688" t="s">
        <v>5833</v>
      </c>
      <c r="C3688" t="s">
        <v>7299</v>
      </c>
      <c r="D3688" t="s">
        <v>5834</v>
      </c>
      <c r="E3688" t="s">
        <v>12010</v>
      </c>
      <c r="F3688">
        <v>0.78759999999999997</v>
      </c>
      <c r="G3688" s="5">
        <v>6533.8339999999998</v>
      </c>
      <c r="H3688" s="5">
        <v>5608.4129999999996</v>
      </c>
      <c r="I3688" s="5">
        <v>3912.1273999999999</v>
      </c>
      <c r="J3688">
        <v>0.78971735054836989</v>
      </c>
      <c r="K3688">
        <v>0.54423232950095768</v>
      </c>
    </row>
    <row r="3689" spans="1:11" x14ac:dyDescent="0.2">
      <c r="A3689" t="s">
        <v>15860</v>
      </c>
      <c r="B3689" t="s">
        <v>15861</v>
      </c>
      <c r="C3689" t="s">
        <v>15862</v>
      </c>
      <c r="D3689" t="s">
        <v>15863</v>
      </c>
      <c r="E3689" t="s">
        <v>15864</v>
      </c>
      <c r="F3689">
        <v>0.97340000000000004</v>
      </c>
      <c r="G3689" s="5">
        <v>2751.0756999999999</v>
      </c>
      <c r="H3689" s="5">
        <v>17506.258000000002</v>
      </c>
      <c r="I3689" s="5">
        <v>0</v>
      </c>
      <c r="J3689">
        <v>2.3149388944250182</v>
      </c>
      <c r="K3689">
        <v>0.54486259143999671</v>
      </c>
    </row>
    <row r="3690" spans="1:11" x14ac:dyDescent="0.2">
      <c r="A3690" t="s">
        <v>12138</v>
      </c>
      <c r="B3690" t="s">
        <v>12139</v>
      </c>
      <c r="C3690" t="s">
        <v>12140</v>
      </c>
      <c r="D3690" t="s">
        <v>12141</v>
      </c>
      <c r="E3690" t="s">
        <v>12142</v>
      </c>
      <c r="F3690">
        <v>1</v>
      </c>
      <c r="G3690" s="5">
        <v>0</v>
      </c>
      <c r="H3690" s="5">
        <v>9124.8250000000007</v>
      </c>
      <c r="I3690" s="5">
        <v>0</v>
      </c>
      <c r="J3690">
        <v>0.50794143392529367</v>
      </c>
      <c r="K3690">
        <v>0.54490875508310799</v>
      </c>
    </row>
    <row r="3691" spans="1:11" x14ac:dyDescent="0.2">
      <c r="A3691" t="s">
        <v>16409</v>
      </c>
      <c r="B3691" t="s">
        <v>5493</v>
      </c>
      <c r="C3691" t="s">
        <v>11141</v>
      </c>
      <c r="D3691" t="s">
        <v>5494</v>
      </c>
      <c r="E3691" t="s">
        <v>16410</v>
      </c>
      <c r="F3691">
        <v>0.97560000000000002</v>
      </c>
      <c r="G3691" s="5">
        <v>47235.866999999998</v>
      </c>
      <c r="H3691" s="5">
        <v>46380.995999999999</v>
      </c>
      <c r="I3691" s="5">
        <v>38863.593999999997</v>
      </c>
      <c r="J3691">
        <v>1.0581304243323983</v>
      </c>
      <c r="K3691">
        <v>0.54529755264387691</v>
      </c>
    </row>
    <row r="3692" spans="1:11" x14ac:dyDescent="0.2">
      <c r="A3692" t="s">
        <v>12559</v>
      </c>
      <c r="B3692" t="s">
        <v>12361</v>
      </c>
      <c r="C3692" t="s">
        <v>12362</v>
      </c>
      <c r="D3692" t="s">
        <v>12363</v>
      </c>
      <c r="E3692" t="s">
        <v>12560</v>
      </c>
      <c r="F3692">
        <v>0.93820000000000003</v>
      </c>
      <c r="G3692" s="5">
        <v>4858.0529999999999</v>
      </c>
      <c r="H3692" s="5">
        <v>0</v>
      </c>
      <c r="I3692" s="5">
        <v>0</v>
      </c>
      <c r="J3692">
        <v>0.30915942581995243</v>
      </c>
      <c r="K3692">
        <v>0.54531099049802578</v>
      </c>
    </row>
    <row r="3693" spans="1:11" x14ac:dyDescent="0.2">
      <c r="A3693" t="s">
        <v>10165</v>
      </c>
      <c r="B3693" t="s">
        <v>5587</v>
      </c>
      <c r="C3693" t="s">
        <v>7957</v>
      </c>
      <c r="D3693" t="s">
        <v>5588</v>
      </c>
      <c r="E3693" t="s">
        <v>10166</v>
      </c>
      <c r="F3693">
        <v>0.96919999999999995</v>
      </c>
      <c r="G3693" s="5">
        <v>2735.6655000000001</v>
      </c>
      <c r="H3693" s="5">
        <v>0</v>
      </c>
      <c r="I3693" s="5">
        <v>8325.5120000000006</v>
      </c>
      <c r="J3693">
        <v>0.55898246811283858</v>
      </c>
      <c r="K3693">
        <v>0.54541027818590426</v>
      </c>
    </row>
    <row r="3694" spans="1:11" x14ac:dyDescent="0.2">
      <c r="A3694" t="s">
        <v>10167</v>
      </c>
      <c r="B3694" t="s">
        <v>5587</v>
      </c>
      <c r="C3694" t="s">
        <v>7957</v>
      </c>
      <c r="D3694" t="s">
        <v>5588</v>
      </c>
      <c r="E3694" t="s">
        <v>10166</v>
      </c>
      <c r="F3694">
        <v>0.96919999999999995</v>
      </c>
      <c r="G3694" s="5">
        <v>2735.6655000000001</v>
      </c>
      <c r="H3694" s="5">
        <v>0</v>
      </c>
      <c r="I3694" s="5">
        <v>8325.5120000000006</v>
      </c>
      <c r="J3694">
        <v>0.55898246811283858</v>
      </c>
      <c r="K3694">
        <v>0.54541027818590426</v>
      </c>
    </row>
    <row r="3695" spans="1:11" x14ac:dyDescent="0.2">
      <c r="A3695" t="s">
        <v>20227</v>
      </c>
      <c r="B3695" t="s">
        <v>6899</v>
      </c>
      <c r="C3695" t="s">
        <v>6900</v>
      </c>
      <c r="D3695" t="s">
        <v>6901</v>
      </c>
      <c r="E3695" t="s">
        <v>20228</v>
      </c>
      <c r="F3695">
        <v>0.97140000000000004</v>
      </c>
      <c r="G3695" s="5">
        <v>5617.3220000000001</v>
      </c>
      <c r="H3695" s="5">
        <v>17946.541000000001</v>
      </c>
      <c r="I3695" s="5">
        <v>6732.8525</v>
      </c>
      <c r="J3695">
        <v>1.3594164516933021</v>
      </c>
      <c r="K3695">
        <v>0.54542057490175133</v>
      </c>
    </row>
    <row r="3696" spans="1:11" x14ac:dyDescent="0.2">
      <c r="A3696" t="s">
        <v>20293</v>
      </c>
      <c r="B3696" t="s">
        <v>14368</v>
      </c>
      <c r="C3696" t="s">
        <v>14369</v>
      </c>
      <c r="D3696" t="s">
        <v>14370</v>
      </c>
      <c r="E3696" t="s">
        <v>20294</v>
      </c>
      <c r="F3696">
        <v>1</v>
      </c>
      <c r="G3696" s="5">
        <v>12641.479499999999</v>
      </c>
      <c r="H3696" s="5">
        <v>7054.2849999999999</v>
      </c>
      <c r="I3696" s="5">
        <v>4368.8554999999997</v>
      </c>
      <c r="J3696">
        <v>1.2588634290936105</v>
      </c>
      <c r="K3696">
        <v>0.54568099925970692</v>
      </c>
    </row>
    <row r="3697" spans="1:11" x14ac:dyDescent="0.2">
      <c r="A3697" t="s">
        <v>17751</v>
      </c>
      <c r="B3697" t="s">
        <v>5644</v>
      </c>
      <c r="C3697" t="s">
        <v>9227</v>
      </c>
      <c r="D3697" t="s">
        <v>5645</v>
      </c>
      <c r="E3697" t="s">
        <v>17752</v>
      </c>
      <c r="F3697">
        <v>1</v>
      </c>
      <c r="G3697" s="5">
        <v>216298.4</v>
      </c>
      <c r="H3697" s="5">
        <v>477886.53</v>
      </c>
      <c r="I3697" s="5">
        <v>285993.56</v>
      </c>
      <c r="J3697">
        <v>0.86003705049322343</v>
      </c>
      <c r="K3697">
        <v>0.54571335415680822</v>
      </c>
    </row>
    <row r="3698" spans="1:11" x14ac:dyDescent="0.2">
      <c r="A3698" t="s">
        <v>14746</v>
      </c>
      <c r="B3698" t="s">
        <v>1580</v>
      </c>
      <c r="C3698" t="s">
        <v>13582</v>
      </c>
      <c r="D3698" t="s">
        <v>1572</v>
      </c>
      <c r="E3698" t="s">
        <v>14747</v>
      </c>
      <c r="F3698">
        <v>0.97389999999999999</v>
      </c>
      <c r="G3698" s="5">
        <v>7365.8852999999999</v>
      </c>
      <c r="H3698" s="5">
        <v>20917.043000000001</v>
      </c>
      <c r="I3698" s="5">
        <v>6292.549</v>
      </c>
      <c r="J3698">
        <v>1.3853321755922579</v>
      </c>
      <c r="K3698">
        <v>0.54577150247115291</v>
      </c>
    </row>
    <row r="3699" spans="1:11" x14ac:dyDescent="0.2">
      <c r="A3699" t="s">
        <v>6910</v>
      </c>
      <c r="B3699" t="s">
        <v>6225</v>
      </c>
      <c r="C3699" t="s">
        <v>6911</v>
      </c>
      <c r="D3699" t="s">
        <v>6226</v>
      </c>
      <c r="E3699" t="s">
        <v>6912</v>
      </c>
      <c r="F3699">
        <v>0.8629</v>
      </c>
      <c r="G3699" s="5">
        <v>4018.4425999999999</v>
      </c>
      <c r="H3699" s="5">
        <v>29646.37</v>
      </c>
      <c r="I3699" s="5">
        <v>4301.0502999999999</v>
      </c>
      <c r="J3699">
        <v>0.68860500249417533</v>
      </c>
      <c r="K3699">
        <v>0.54645874851946785</v>
      </c>
    </row>
    <row r="3700" spans="1:11" x14ac:dyDescent="0.2">
      <c r="A3700" t="s">
        <v>17781</v>
      </c>
      <c r="B3700" t="s">
        <v>7126</v>
      </c>
      <c r="C3700" t="s">
        <v>7127</v>
      </c>
      <c r="D3700" t="s">
        <v>7128</v>
      </c>
      <c r="E3700" t="s">
        <v>17782</v>
      </c>
      <c r="F3700">
        <v>0.9526</v>
      </c>
      <c r="G3700" s="5">
        <v>0</v>
      </c>
      <c r="H3700" s="5">
        <v>4669.9546</v>
      </c>
      <c r="I3700" s="5">
        <v>0</v>
      </c>
      <c r="J3700">
        <v>0.52387897223593938</v>
      </c>
      <c r="K3700">
        <v>0.54680461293736182</v>
      </c>
    </row>
    <row r="3701" spans="1:11" x14ac:dyDescent="0.2">
      <c r="A3701" t="s">
        <v>12539</v>
      </c>
      <c r="B3701" t="s">
        <v>6790</v>
      </c>
      <c r="C3701" t="s">
        <v>7983</v>
      </c>
      <c r="D3701" t="s">
        <v>6791</v>
      </c>
      <c r="E3701" t="s">
        <v>12540</v>
      </c>
      <c r="F3701">
        <v>0.97260000000000002</v>
      </c>
      <c r="G3701" s="5">
        <v>11946.79</v>
      </c>
      <c r="H3701" s="5">
        <v>12503.4375</v>
      </c>
      <c r="I3701" s="5">
        <v>13559.433999999999</v>
      </c>
      <c r="J3701">
        <v>0.90639462932672255</v>
      </c>
      <c r="K3701">
        <v>0.54684126468778482</v>
      </c>
    </row>
    <row r="3702" spans="1:11" x14ac:dyDescent="0.2">
      <c r="A3702" t="s">
        <v>20368</v>
      </c>
      <c r="B3702" t="s">
        <v>5328</v>
      </c>
      <c r="C3702" t="s">
        <v>7215</v>
      </c>
      <c r="D3702" t="s">
        <v>5329</v>
      </c>
      <c r="E3702" t="s">
        <v>20369</v>
      </c>
      <c r="F3702">
        <v>0.94550000000000001</v>
      </c>
      <c r="G3702" s="5">
        <v>5756.0092999999997</v>
      </c>
      <c r="H3702" s="5">
        <v>5982.3145000000004</v>
      </c>
      <c r="I3702" s="5">
        <v>0</v>
      </c>
      <c r="J3702">
        <v>1.9088299782048463</v>
      </c>
      <c r="K3702">
        <v>0.54690120554389221</v>
      </c>
    </row>
    <row r="3703" spans="1:11" x14ac:dyDescent="0.2">
      <c r="A3703" t="s">
        <v>13829</v>
      </c>
      <c r="B3703" t="s">
        <v>13830</v>
      </c>
      <c r="C3703" t="s">
        <v>13831</v>
      </c>
      <c r="D3703" t="s">
        <v>13832</v>
      </c>
      <c r="E3703" t="s">
        <v>13833</v>
      </c>
      <c r="F3703">
        <v>0.97319999999999995</v>
      </c>
      <c r="G3703" s="5">
        <v>24681.266</v>
      </c>
      <c r="H3703" s="5">
        <v>19854.671999999999</v>
      </c>
      <c r="I3703" s="5">
        <v>22588.578000000001</v>
      </c>
      <c r="J3703">
        <v>1.0611087153988528</v>
      </c>
      <c r="K3703">
        <v>0.54696346250025485</v>
      </c>
    </row>
    <row r="3704" spans="1:11" x14ac:dyDescent="0.2">
      <c r="A3704" t="s">
        <v>12696</v>
      </c>
      <c r="B3704" t="s">
        <v>6449</v>
      </c>
      <c r="C3704" t="s">
        <v>6450</v>
      </c>
      <c r="D3704" t="s">
        <v>6451</v>
      </c>
      <c r="E3704" t="s">
        <v>12697</v>
      </c>
      <c r="F3704">
        <v>0.88380000000000003</v>
      </c>
      <c r="G3704" s="5">
        <v>0</v>
      </c>
      <c r="H3704" s="5">
        <v>0</v>
      </c>
      <c r="I3704" s="5">
        <v>31154.984</v>
      </c>
      <c r="J3704">
        <v>0.52393007051054674</v>
      </c>
      <c r="K3704">
        <v>0.5469977099840948</v>
      </c>
    </row>
    <row r="3705" spans="1:11" x14ac:dyDescent="0.2">
      <c r="A3705" t="s">
        <v>16697</v>
      </c>
      <c r="B3705" t="s">
        <v>5600</v>
      </c>
      <c r="C3705" t="s">
        <v>6085</v>
      </c>
      <c r="D3705" t="s">
        <v>5601</v>
      </c>
      <c r="E3705" t="s">
        <v>16698</v>
      </c>
      <c r="F3705">
        <v>0.87429999999999997</v>
      </c>
      <c r="G3705" s="5">
        <v>6864.4319999999998</v>
      </c>
      <c r="H3705" s="5">
        <v>31802.146000000001</v>
      </c>
      <c r="I3705" s="5">
        <v>20473.268</v>
      </c>
      <c r="J3705">
        <v>0.78284015731077594</v>
      </c>
      <c r="K3705">
        <v>0.54735674589141325</v>
      </c>
    </row>
    <row r="3706" spans="1:11" x14ac:dyDescent="0.2">
      <c r="A3706" t="s">
        <v>14039</v>
      </c>
      <c r="B3706" t="s">
        <v>13795</v>
      </c>
      <c r="C3706" t="s">
        <v>13796</v>
      </c>
      <c r="D3706" t="s">
        <v>13797</v>
      </c>
      <c r="E3706" t="s">
        <v>14040</v>
      </c>
      <c r="F3706">
        <v>0.9486</v>
      </c>
      <c r="G3706" s="5">
        <v>0</v>
      </c>
      <c r="H3706" s="5">
        <v>12203.521000000001</v>
      </c>
      <c r="I3706" s="5">
        <v>0</v>
      </c>
      <c r="J3706">
        <v>3.2022592925778324</v>
      </c>
      <c r="K3706">
        <v>0.54737654031374139</v>
      </c>
    </row>
    <row r="3707" spans="1:11" x14ac:dyDescent="0.2">
      <c r="A3707" t="s">
        <v>13878</v>
      </c>
      <c r="B3707" t="s">
        <v>5238</v>
      </c>
      <c r="C3707" t="s">
        <v>7210</v>
      </c>
      <c r="D3707" t="s">
        <v>5239</v>
      </c>
      <c r="E3707" t="s">
        <v>13879</v>
      </c>
      <c r="F3707">
        <v>0.96279999999999999</v>
      </c>
      <c r="G3707" s="5">
        <v>11430.13</v>
      </c>
      <c r="H3707" s="5">
        <v>0</v>
      </c>
      <c r="I3707" s="5">
        <v>8593.482</v>
      </c>
      <c r="J3707">
        <v>1.9237419080749825</v>
      </c>
      <c r="K3707">
        <v>0.54745251405981543</v>
      </c>
    </row>
    <row r="3708" spans="1:11" x14ac:dyDescent="0.2">
      <c r="A3708" t="s">
        <v>5480</v>
      </c>
      <c r="B3708" t="s">
        <v>2927</v>
      </c>
      <c r="C3708" t="s">
        <v>6746</v>
      </c>
      <c r="D3708" t="s">
        <v>2918</v>
      </c>
      <c r="E3708" t="s">
        <v>9293</v>
      </c>
      <c r="F3708">
        <v>0.97389999999999999</v>
      </c>
      <c r="G3708" s="5">
        <v>4665.201</v>
      </c>
      <c r="H3708" s="5">
        <v>6166.5883999999996</v>
      </c>
      <c r="I3708" s="5">
        <v>5825.9106000000002</v>
      </c>
      <c r="J3708">
        <v>1.193250088612485</v>
      </c>
      <c r="K3708">
        <v>0.5476024459530846</v>
      </c>
    </row>
    <row r="3709" spans="1:11" x14ac:dyDescent="0.2">
      <c r="A3709" t="s">
        <v>19067</v>
      </c>
      <c r="B3709" t="s">
        <v>6259</v>
      </c>
      <c r="C3709" t="s">
        <v>6981</v>
      </c>
      <c r="D3709" t="s">
        <v>6260</v>
      </c>
      <c r="E3709" t="s">
        <v>19068</v>
      </c>
      <c r="F3709">
        <v>0.94769999999999999</v>
      </c>
      <c r="G3709" s="5">
        <v>40915.745999999999</v>
      </c>
      <c r="H3709" s="5">
        <v>48630.561999999998</v>
      </c>
      <c r="I3709" s="5">
        <v>47504.555</v>
      </c>
      <c r="J3709">
        <v>0.87131430014276356</v>
      </c>
      <c r="K3709">
        <v>0.54763766641329437</v>
      </c>
    </row>
    <row r="3710" spans="1:11" x14ac:dyDescent="0.2">
      <c r="A3710" t="s">
        <v>17544</v>
      </c>
      <c r="B3710" t="s">
        <v>14876</v>
      </c>
      <c r="C3710" t="s">
        <v>14877</v>
      </c>
      <c r="D3710" t="s">
        <v>14878</v>
      </c>
      <c r="E3710" t="s">
        <v>17545</v>
      </c>
      <c r="F3710">
        <v>0.95409999999999995</v>
      </c>
      <c r="G3710" s="5">
        <v>21522.178</v>
      </c>
      <c r="H3710" s="5">
        <v>22255.925999999999</v>
      </c>
      <c r="I3710" s="5">
        <v>22833.719000000001</v>
      </c>
      <c r="J3710">
        <v>1.1081616525540323</v>
      </c>
      <c r="K3710">
        <v>0.54774496681809937</v>
      </c>
    </row>
    <row r="3711" spans="1:11" x14ac:dyDescent="0.2">
      <c r="A3711" t="s">
        <v>20716</v>
      </c>
      <c r="B3711" t="s">
        <v>5574</v>
      </c>
      <c r="C3711" t="s">
        <v>7853</v>
      </c>
      <c r="D3711" t="s">
        <v>5575</v>
      </c>
      <c r="E3711" t="s">
        <v>20717</v>
      </c>
      <c r="F3711">
        <v>0.96940000000000004</v>
      </c>
      <c r="G3711" s="5">
        <v>4235.4097000000002</v>
      </c>
      <c r="H3711" s="5">
        <v>11348.053</v>
      </c>
      <c r="I3711" s="5">
        <v>4779.3850000000002</v>
      </c>
      <c r="J3711">
        <v>0.81238814818041916</v>
      </c>
      <c r="K3711">
        <v>0.54790163632591393</v>
      </c>
    </row>
    <row r="3712" spans="1:11" x14ac:dyDescent="0.2">
      <c r="A3712" t="s">
        <v>19116</v>
      </c>
      <c r="B3712" t="s">
        <v>5954</v>
      </c>
      <c r="C3712" t="s">
        <v>6064</v>
      </c>
      <c r="D3712" t="s">
        <v>5955</v>
      </c>
      <c r="E3712" t="s">
        <v>19117</v>
      </c>
      <c r="F3712">
        <v>0.97109999999999996</v>
      </c>
      <c r="G3712" s="5">
        <v>5267.2227000000003</v>
      </c>
      <c r="H3712" s="5">
        <v>28607.686000000002</v>
      </c>
      <c r="I3712" s="5">
        <v>7951.44</v>
      </c>
      <c r="J3712">
        <v>1.5613378864621548</v>
      </c>
      <c r="K3712">
        <v>0.54799132662429084</v>
      </c>
    </row>
    <row r="3713" spans="1:11" x14ac:dyDescent="0.2">
      <c r="A3713" t="s">
        <v>19580</v>
      </c>
      <c r="B3713" t="s">
        <v>17169</v>
      </c>
      <c r="C3713" t="s">
        <v>17170</v>
      </c>
      <c r="D3713" t="s">
        <v>17171</v>
      </c>
      <c r="E3713" t="s">
        <v>19581</v>
      </c>
      <c r="F3713">
        <v>0.89480000000000004</v>
      </c>
      <c r="G3713" s="5">
        <v>6306.3247000000001</v>
      </c>
      <c r="H3713" s="5">
        <v>8383.5930000000008</v>
      </c>
      <c r="I3713" s="5">
        <v>5833.5959999999995</v>
      </c>
      <c r="J3713">
        <v>1.3436226009092243</v>
      </c>
      <c r="K3713">
        <v>0.54805236537248614</v>
      </c>
    </row>
    <row r="3714" spans="1:11" x14ac:dyDescent="0.2">
      <c r="A3714" t="s">
        <v>19582</v>
      </c>
      <c r="B3714" t="s">
        <v>17169</v>
      </c>
      <c r="C3714" t="s">
        <v>17170</v>
      </c>
      <c r="D3714" t="s">
        <v>17171</v>
      </c>
      <c r="E3714" t="s">
        <v>19581</v>
      </c>
      <c r="F3714">
        <v>0.89880000000000004</v>
      </c>
      <c r="G3714" s="5">
        <v>6306.3247000000001</v>
      </c>
      <c r="H3714" s="5">
        <v>8383.5930000000008</v>
      </c>
      <c r="I3714" s="5">
        <v>5833.5959999999995</v>
      </c>
      <c r="J3714">
        <v>1.3436226009092243</v>
      </c>
      <c r="K3714">
        <v>0.54805236537248614</v>
      </c>
    </row>
    <row r="3715" spans="1:11" x14ac:dyDescent="0.2">
      <c r="A3715" t="s">
        <v>8583</v>
      </c>
      <c r="B3715" t="s">
        <v>8584</v>
      </c>
      <c r="C3715" t="s">
        <v>8585</v>
      </c>
      <c r="D3715" t="s">
        <v>8586</v>
      </c>
      <c r="E3715" t="s">
        <v>8587</v>
      </c>
      <c r="F3715">
        <v>0.97370000000000001</v>
      </c>
      <c r="G3715" s="5">
        <v>6598.527</v>
      </c>
      <c r="H3715" s="5">
        <v>24045.129000000001</v>
      </c>
      <c r="I3715" s="5">
        <v>5357.6787000000004</v>
      </c>
      <c r="J3715">
        <v>0.74728737888373697</v>
      </c>
      <c r="K3715">
        <v>0.54888545061258354</v>
      </c>
    </row>
    <row r="3716" spans="1:11" x14ac:dyDescent="0.2">
      <c r="A3716" t="s">
        <v>16903</v>
      </c>
      <c r="B3716" t="s">
        <v>13881</v>
      </c>
      <c r="C3716" t="s">
        <v>13882</v>
      </c>
      <c r="D3716" t="s">
        <v>13883</v>
      </c>
      <c r="E3716" t="s">
        <v>16904</v>
      </c>
      <c r="F3716">
        <v>0.96120000000000005</v>
      </c>
      <c r="G3716" s="5">
        <v>0</v>
      </c>
      <c r="H3716" s="5">
        <v>0</v>
      </c>
      <c r="I3716" s="5">
        <v>5675.3486000000003</v>
      </c>
      <c r="J3716">
        <v>0.47712963061278796</v>
      </c>
      <c r="K3716">
        <v>0.5490126534204407</v>
      </c>
    </row>
    <row r="3717" spans="1:11" x14ac:dyDescent="0.2">
      <c r="A3717" t="s">
        <v>9647</v>
      </c>
      <c r="B3717" t="s">
        <v>5113</v>
      </c>
      <c r="C3717" t="s">
        <v>6193</v>
      </c>
      <c r="D3717" t="s">
        <v>5114</v>
      </c>
      <c r="E3717" t="s">
        <v>9648</v>
      </c>
      <c r="F3717">
        <v>0.95309999999999995</v>
      </c>
      <c r="G3717" s="5">
        <v>31845.787</v>
      </c>
      <c r="H3717" s="5">
        <v>21712.576000000001</v>
      </c>
      <c r="I3717" s="5">
        <v>0</v>
      </c>
      <c r="J3717">
        <v>0.61160075368964617</v>
      </c>
      <c r="K3717">
        <v>0.54938159831829869</v>
      </c>
    </row>
    <row r="3718" spans="1:11" x14ac:dyDescent="0.2">
      <c r="A3718" t="s">
        <v>5661</v>
      </c>
      <c r="B3718" t="s">
        <v>5662</v>
      </c>
      <c r="C3718" t="s">
        <v>6948</v>
      </c>
      <c r="D3718" t="s">
        <v>5663</v>
      </c>
      <c r="E3718" t="s">
        <v>6949</v>
      </c>
      <c r="F3718">
        <v>0.84909999999999997</v>
      </c>
      <c r="G3718" s="5">
        <v>6314.4345999999996</v>
      </c>
      <c r="H3718" s="5">
        <v>12478.652</v>
      </c>
      <c r="I3718" s="5">
        <v>3940.4787999999999</v>
      </c>
      <c r="J3718">
        <v>0.77774574607981828</v>
      </c>
      <c r="K3718">
        <v>0.54961919088404942</v>
      </c>
    </row>
    <row r="3719" spans="1:11" x14ac:dyDescent="0.2">
      <c r="A3719" t="s">
        <v>5664</v>
      </c>
      <c r="B3719" t="s">
        <v>5662</v>
      </c>
      <c r="C3719" t="s">
        <v>6948</v>
      </c>
      <c r="D3719" t="s">
        <v>5663</v>
      </c>
      <c r="E3719" t="s">
        <v>6949</v>
      </c>
      <c r="F3719">
        <v>0.84040000000000004</v>
      </c>
      <c r="G3719" s="5">
        <v>6314.4345999999996</v>
      </c>
      <c r="H3719" s="5">
        <v>12478.652</v>
      </c>
      <c r="I3719" s="5">
        <v>3940.4787999999999</v>
      </c>
      <c r="J3719">
        <v>0.77774574607981828</v>
      </c>
      <c r="K3719">
        <v>0.54961919088404942</v>
      </c>
    </row>
    <row r="3720" spans="1:11" x14ac:dyDescent="0.2">
      <c r="A3720" t="s">
        <v>12445</v>
      </c>
      <c r="B3720" t="s">
        <v>5189</v>
      </c>
      <c r="C3720" t="s">
        <v>7875</v>
      </c>
      <c r="D3720" t="s">
        <v>5190</v>
      </c>
      <c r="E3720" t="s">
        <v>12446</v>
      </c>
      <c r="F3720">
        <v>0.92949999999999999</v>
      </c>
      <c r="G3720" s="5">
        <v>30633.414000000001</v>
      </c>
      <c r="H3720" s="5">
        <v>30012.741999999998</v>
      </c>
      <c r="I3720" s="5">
        <v>16138.677</v>
      </c>
      <c r="J3720">
        <v>1.1376436547703812</v>
      </c>
      <c r="K3720">
        <v>0.54986475425243508</v>
      </c>
    </row>
    <row r="3721" spans="1:11" x14ac:dyDescent="0.2">
      <c r="A3721" t="s">
        <v>17317</v>
      </c>
      <c r="B3721" t="s">
        <v>14506</v>
      </c>
      <c r="C3721" t="s">
        <v>14507</v>
      </c>
      <c r="D3721" t="s">
        <v>14508</v>
      </c>
      <c r="E3721" t="s">
        <v>17318</v>
      </c>
      <c r="F3721">
        <v>0.91849999999999998</v>
      </c>
      <c r="G3721" s="5">
        <v>8762.51</v>
      </c>
      <c r="H3721" s="5">
        <v>9222.8889999999992</v>
      </c>
      <c r="I3721" s="5">
        <v>6092.4364999999998</v>
      </c>
      <c r="J3721">
        <v>1.3427260949987152</v>
      </c>
      <c r="K3721">
        <v>0.55028540387520009</v>
      </c>
    </row>
    <row r="3722" spans="1:11" x14ac:dyDescent="0.2">
      <c r="A3722" t="s">
        <v>10806</v>
      </c>
      <c r="B3722" t="s">
        <v>10807</v>
      </c>
      <c r="C3722" t="s">
        <v>10808</v>
      </c>
      <c r="D3722" t="s">
        <v>10809</v>
      </c>
      <c r="E3722" t="s">
        <v>10810</v>
      </c>
      <c r="F3722">
        <v>0.96279999999999999</v>
      </c>
      <c r="G3722" s="5">
        <v>28052.880000000001</v>
      </c>
      <c r="H3722" s="5">
        <v>34894.29</v>
      </c>
      <c r="I3722" s="5">
        <v>36096.027000000002</v>
      </c>
      <c r="J3722">
        <v>1.1763350431368707</v>
      </c>
      <c r="K3722">
        <v>0.55075672280110344</v>
      </c>
    </row>
    <row r="3723" spans="1:11" x14ac:dyDescent="0.2">
      <c r="A3723" t="s">
        <v>9718</v>
      </c>
      <c r="B3723" t="s">
        <v>6377</v>
      </c>
      <c r="C3723" t="s">
        <v>6378</v>
      </c>
      <c r="D3723" t="s">
        <v>6379</v>
      </c>
      <c r="E3723" t="s">
        <v>9719</v>
      </c>
      <c r="F3723">
        <v>0.86240000000000006</v>
      </c>
      <c r="G3723" s="5">
        <v>30026.723000000002</v>
      </c>
      <c r="H3723" s="5">
        <v>32518.365000000002</v>
      </c>
      <c r="I3723" s="5">
        <v>0</v>
      </c>
      <c r="J3723">
        <v>1.6213638028843309</v>
      </c>
      <c r="K3723">
        <v>0.55079088363774908</v>
      </c>
    </row>
    <row r="3724" spans="1:11" x14ac:dyDescent="0.2">
      <c r="A3724" t="s">
        <v>17062</v>
      </c>
      <c r="B3724" t="s">
        <v>14506</v>
      </c>
      <c r="C3724" t="s">
        <v>14507</v>
      </c>
      <c r="D3724" t="s">
        <v>14508</v>
      </c>
      <c r="E3724" t="s">
        <v>17063</v>
      </c>
      <c r="F3724">
        <v>0.97509999999999997</v>
      </c>
      <c r="G3724" s="5">
        <v>21536.895</v>
      </c>
      <c r="H3724" s="5">
        <v>22346.223000000002</v>
      </c>
      <c r="I3724" s="5">
        <v>20767.268</v>
      </c>
      <c r="J3724">
        <v>1.0424983147990388</v>
      </c>
      <c r="K3724">
        <v>0.55107904300903199</v>
      </c>
    </row>
    <row r="3725" spans="1:11" x14ac:dyDescent="0.2">
      <c r="A3725" t="s">
        <v>17017</v>
      </c>
      <c r="B3725" t="s">
        <v>14506</v>
      </c>
      <c r="C3725" t="s">
        <v>14507</v>
      </c>
      <c r="D3725" t="s">
        <v>14508</v>
      </c>
      <c r="E3725" t="s">
        <v>17018</v>
      </c>
      <c r="F3725">
        <v>0.97509999999999997</v>
      </c>
      <c r="G3725" s="5">
        <v>21552.838</v>
      </c>
      <c r="H3725" s="5">
        <v>22362.766</v>
      </c>
      <c r="I3725" s="5">
        <v>20782.64</v>
      </c>
      <c r="J3725">
        <v>1.0424982648861474</v>
      </c>
      <c r="K3725">
        <v>0.55107956123556168</v>
      </c>
    </row>
    <row r="3726" spans="1:11" x14ac:dyDescent="0.2">
      <c r="A3726" t="s">
        <v>19351</v>
      </c>
      <c r="B3726" t="s">
        <v>6298</v>
      </c>
      <c r="C3726" t="s">
        <v>6299</v>
      </c>
      <c r="D3726" t="s">
        <v>6300</v>
      </c>
      <c r="E3726" t="s">
        <v>19352</v>
      </c>
      <c r="F3726">
        <v>1</v>
      </c>
      <c r="G3726" s="5">
        <v>7861.1049999999996</v>
      </c>
      <c r="H3726" s="5">
        <v>10718.154</v>
      </c>
      <c r="I3726" s="5">
        <v>5595.5010000000002</v>
      </c>
      <c r="J3726">
        <v>0.85359843208353536</v>
      </c>
      <c r="K3726">
        <v>0.55121020716621905</v>
      </c>
    </row>
    <row r="3727" spans="1:11" x14ac:dyDescent="0.2">
      <c r="A3727" t="s">
        <v>9927</v>
      </c>
      <c r="B3727" t="s">
        <v>9928</v>
      </c>
      <c r="C3727" t="s">
        <v>9929</v>
      </c>
      <c r="D3727" t="s">
        <v>9930</v>
      </c>
      <c r="E3727" t="s">
        <v>9931</v>
      </c>
      <c r="F3727">
        <v>1</v>
      </c>
      <c r="G3727" s="5">
        <v>4449.6122999999998</v>
      </c>
      <c r="H3727" s="5">
        <v>2856.8256999999999</v>
      </c>
      <c r="I3727" s="5">
        <v>6678.223</v>
      </c>
      <c r="J3727">
        <v>0.85304840439634655</v>
      </c>
      <c r="K3727">
        <v>0.55144991239390506</v>
      </c>
    </row>
    <row r="3728" spans="1:11" x14ac:dyDescent="0.2">
      <c r="A3728" t="s">
        <v>11399</v>
      </c>
      <c r="B3728" t="s">
        <v>48</v>
      </c>
      <c r="C3728" t="s">
        <v>6896</v>
      </c>
      <c r="D3728" t="s">
        <v>38</v>
      </c>
      <c r="E3728" t="s">
        <v>11400</v>
      </c>
      <c r="F3728">
        <v>0.95089999999999997</v>
      </c>
      <c r="G3728" s="5">
        <v>13515.83</v>
      </c>
      <c r="H3728" s="5">
        <v>0</v>
      </c>
      <c r="I3728" s="5">
        <v>0</v>
      </c>
      <c r="J3728">
        <v>0.51959828196719093</v>
      </c>
      <c r="K3728">
        <v>0.5515677339829087</v>
      </c>
    </row>
    <row r="3729" spans="1:11" x14ac:dyDescent="0.2">
      <c r="A3729" t="s">
        <v>14916</v>
      </c>
      <c r="B3729" t="s">
        <v>6283</v>
      </c>
      <c r="C3729" t="s">
        <v>6284</v>
      </c>
      <c r="D3729" t="s">
        <v>6285</v>
      </c>
      <c r="E3729" t="s">
        <v>14917</v>
      </c>
      <c r="F3729">
        <v>1</v>
      </c>
      <c r="G3729" s="5">
        <v>37723.56</v>
      </c>
      <c r="H3729" s="5">
        <v>30384.418000000001</v>
      </c>
      <c r="I3729" s="5">
        <v>29500.44</v>
      </c>
      <c r="J3729">
        <v>1.0628245779330632</v>
      </c>
      <c r="K3729">
        <v>0.55190041187943617</v>
      </c>
    </row>
    <row r="3730" spans="1:11" x14ac:dyDescent="0.2">
      <c r="A3730" t="s">
        <v>17036</v>
      </c>
      <c r="B3730" t="s">
        <v>6050</v>
      </c>
      <c r="C3730" t="s">
        <v>6051</v>
      </c>
      <c r="D3730" t="s">
        <v>6052</v>
      </c>
      <c r="E3730" t="s">
        <v>17037</v>
      </c>
      <c r="F3730">
        <v>0.95979999999999999</v>
      </c>
      <c r="G3730" s="5">
        <v>8690.8559999999998</v>
      </c>
      <c r="H3730" s="5">
        <v>7604.2397000000001</v>
      </c>
      <c r="I3730" s="5">
        <v>0</v>
      </c>
      <c r="J3730">
        <v>1.6236609807811282</v>
      </c>
      <c r="K3730">
        <v>0.5520456066743441</v>
      </c>
    </row>
    <row r="3731" spans="1:11" x14ac:dyDescent="0.2">
      <c r="A3731" t="s">
        <v>10570</v>
      </c>
      <c r="B3731" t="s">
        <v>5147</v>
      </c>
      <c r="C3731" t="s">
        <v>8519</v>
      </c>
      <c r="D3731" t="s">
        <v>5148</v>
      </c>
      <c r="E3731" t="s">
        <v>10571</v>
      </c>
      <c r="F3731">
        <v>0.97160000000000002</v>
      </c>
      <c r="G3731" s="5">
        <v>34580.417999999998</v>
      </c>
      <c r="H3731" s="5">
        <v>61437.663999999997</v>
      </c>
      <c r="I3731" s="5">
        <v>36116.902000000002</v>
      </c>
      <c r="J3731">
        <v>1.1478144878954266</v>
      </c>
      <c r="K3731">
        <v>0.55229709449298736</v>
      </c>
    </row>
    <row r="3732" spans="1:11" x14ac:dyDescent="0.2">
      <c r="A3732" t="s">
        <v>14073</v>
      </c>
      <c r="B3732" t="s">
        <v>5113</v>
      </c>
      <c r="C3732" t="s">
        <v>6193</v>
      </c>
      <c r="D3732" t="s">
        <v>5114</v>
      </c>
      <c r="E3732" t="s">
        <v>14074</v>
      </c>
      <c r="F3732">
        <v>0.95199999999999996</v>
      </c>
      <c r="G3732" s="5">
        <v>0</v>
      </c>
      <c r="H3732" s="5">
        <v>107463.44</v>
      </c>
      <c r="I3732" s="5">
        <v>0</v>
      </c>
      <c r="J3732">
        <v>3.1212527504687393</v>
      </c>
      <c r="K3732">
        <v>0.55276449518337656</v>
      </c>
    </row>
    <row r="3733" spans="1:11" x14ac:dyDescent="0.2">
      <c r="A3733" t="s">
        <v>20012</v>
      </c>
      <c r="B3733" t="s">
        <v>20013</v>
      </c>
      <c r="C3733" t="s">
        <v>20014</v>
      </c>
      <c r="D3733" t="s">
        <v>20015</v>
      </c>
      <c r="E3733" t="s">
        <v>20016</v>
      </c>
      <c r="F3733">
        <v>0.97099999999999997</v>
      </c>
      <c r="G3733" s="5">
        <v>2584.085</v>
      </c>
      <c r="H3733" s="5">
        <v>21740.523000000001</v>
      </c>
      <c r="I3733" s="5">
        <v>4855.9434000000001</v>
      </c>
      <c r="J3733">
        <v>1.6779636337523816</v>
      </c>
      <c r="K3733">
        <v>0.55281607100144947</v>
      </c>
    </row>
    <row r="3734" spans="1:11" x14ac:dyDescent="0.2">
      <c r="A3734" t="s">
        <v>20017</v>
      </c>
      <c r="B3734" t="s">
        <v>20013</v>
      </c>
      <c r="C3734" t="s">
        <v>20014</v>
      </c>
      <c r="D3734" t="s">
        <v>20015</v>
      </c>
      <c r="E3734" t="s">
        <v>20016</v>
      </c>
      <c r="F3734">
        <v>0.97099999999999997</v>
      </c>
      <c r="G3734" s="5">
        <v>2584.085</v>
      </c>
      <c r="H3734" s="5">
        <v>21740.523000000001</v>
      </c>
      <c r="I3734" s="5">
        <v>4855.9434000000001</v>
      </c>
      <c r="J3734">
        <v>1.6779636337523816</v>
      </c>
      <c r="K3734">
        <v>0.55281607100144947</v>
      </c>
    </row>
    <row r="3735" spans="1:11" x14ac:dyDescent="0.2">
      <c r="A3735" t="s">
        <v>15074</v>
      </c>
      <c r="B3735" t="s">
        <v>5247</v>
      </c>
      <c r="C3735" t="s">
        <v>9474</v>
      </c>
      <c r="D3735" t="s">
        <v>5248</v>
      </c>
      <c r="E3735" t="s">
        <v>15075</v>
      </c>
      <c r="F3735">
        <v>0.92569999999999997</v>
      </c>
      <c r="G3735" s="5">
        <v>14984.745999999999</v>
      </c>
      <c r="H3735" s="5">
        <v>33189.33</v>
      </c>
      <c r="I3735" s="5">
        <v>33094.991999999998</v>
      </c>
      <c r="J3735">
        <v>1.3814183955502282</v>
      </c>
      <c r="K3735">
        <v>0.5531239784058537</v>
      </c>
    </row>
    <row r="3736" spans="1:11" x14ac:dyDescent="0.2">
      <c r="A3736" t="s">
        <v>10228</v>
      </c>
      <c r="B3736" t="s">
        <v>10229</v>
      </c>
      <c r="C3736" t="s">
        <v>10230</v>
      </c>
      <c r="D3736" t="s">
        <v>10231</v>
      </c>
      <c r="E3736" t="s">
        <v>10232</v>
      </c>
      <c r="F3736">
        <v>0.97370000000000001</v>
      </c>
      <c r="G3736" s="5">
        <v>13318.067999999999</v>
      </c>
      <c r="H3736" s="5">
        <v>13376.507</v>
      </c>
      <c r="I3736" s="5">
        <v>7805.0902999999998</v>
      </c>
      <c r="J3736">
        <v>1.1271240425764291</v>
      </c>
      <c r="K3736">
        <v>0.55328852335680301</v>
      </c>
    </row>
    <row r="3737" spans="1:11" x14ac:dyDescent="0.2">
      <c r="A3737" t="s">
        <v>16558</v>
      </c>
      <c r="B3737" t="s">
        <v>16559</v>
      </c>
      <c r="C3737" t="s">
        <v>16560</v>
      </c>
      <c r="D3737" t="s">
        <v>16561</v>
      </c>
      <c r="E3737" t="s">
        <v>16562</v>
      </c>
      <c r="F3737">
        <v>1</v>
      </c>
      <c r="G3737" s="5">
        <v>4356.5039999999999</v>
      </c>
      <c r="H3737" s="5">
        <v>8106.1310000000003</v>
      </c>
      <c r="I3737" s="5">
        <v>6044.7939999999999</v>
      </c>
      <c r="J3737">
        <v>0.89773867213281622</v>
      </c>
      <c r="K3737">
        <v>0.55352601119528089</v>
      </c>
    </row>
    <row r="3738" spans="1:11" x14ac:dyDescent="0.2">
      <c r="A3738" t="s">
        <v>11341</v>
      </c>
      <c r="B3738" t="s">
        <v>11342</v>
      </c>
      <c r="C3738" t="s">
        <v>11343</v>
      </c>
      <c r="D3738" t="s">
        <v>11344</v>
      </c>
      <c r="E3738" t="s">
        <v>11345</v>
      </c>
      <c r="F3738">
        <v>0.96870000000000001</v>
      </c>
      <c r="G3738" s="5">
        <v>6190.3419999999996</v>
      </c>
      <c r="H3738" s="5">
        <v>8955.3889999999992</v>
      </c>
      <c r="I3738" s="5">
        <v>451.80304000000001</v>
      </c>
      <c r="J3738">
        <v>0.75641046663210232</v>
      </c>
      <c r="K3738">
        <v>0.55387525243302638</v>
      </c>
    </row>
    <row r="3739" spans="1:11" x14ac:dyDescent="0.2">
      <c r="A3739" t="s">
        <v>10650</v>
      </c>
      <c r="B3739" t="s">
        <v>5113</v>
      </c>
      <c r="C3739" t="s">
        <v>6193</v>
      </c>
      <c r="D3739" t="s">
        <v>5114</v>
      </c>
      <c r="E3739" t="s">
        <v>10651</v>
      </c>
      <c r="F3739">
        <v>1</v>
      </c>
      <c r="G3739" s="5">
        <v>0</v>
      </c>
      <c r="H3739" s="5">
        <v>14271.415999999999</v>
      </c>
      <c r="I3739" s="5">
        <v>1723.8707999999999</v>
      </c>
      <c r="J3739">
        <v>0.63216955356864091</v>
      </c>
      <c r="K3739">
        <v>0.5539012086306947</v>
      </c>
    </row>
    <row r="3740" spans="1:11" x14ac:dyDescent="0.2">
      <c r="A3740" t="s">
        <v>10652</v>
      </c>
      <c r="B3740" t="s">
        <v>5113</v>
      </c>
      <c r="C3740" t="s">
        <v>6193</v>
      </c>
      <c r="D3740" t="s">
        <v>5114</v>
      </c>
      <c r="E3740" t="s">
        <v>10651</v>
      </c>
      <c r="F3740">
        <v>1</v>
      </c>
      <c r="G3740" s="5">
        <v>0</v>
      </c>
      <c r="H3740" s="5">
        <v>14271.415999999999</v>
      </c>
      <c r="I3740" s="5">
        <v>1723.8707999999999</v>
      </c>
      <c r="J3740">
        <v>0.63216955356864091</v>
      </c>
      <c r="K3740">
        <v>0.5539012086306947</v>
      </c>
    </row>
    <row r="3741" spans="1:11" x14ac:dyDescent="0.2">
      <c r="A3741" t="s">
        <v>10653</v>
      </c>
      <c r="B3741" t="s">
        <v>5113</v>
      </c>
      <c r="C3741" t="s">
        <v>6193</v>
      </c>
      <c r="D3741" t="s">
        <v>5114</v>
      </c>
      <c r="E3741" t="s">
        <v>10651</v>
      </c>
      <c r="F3741">
        <v>1</v>
      </c>
      <c r="G3741" s="5">
        <v>0</v>
      </c>
      <c r="H3741" s="5">
        <v>14271.415999999999</v>
      </c>
      <c r="I3741" s="5">
        <v>1723.8707999999999</v>
      </c>
      <c r="J3741">
        <v>0.63216955356864091</v>
      </c>
      <c r="K3741">
        <v>0.5539012086306947</v>
      </c>
    </row>
    <row r="3742" spans="1:11" x14ac:dyDescent="0.2">
      <c r="A3742" t="s">
        <v>17653</v>
      </c>
      <c r="B3742" t="s">
        <v>9287</v>
      </c>
      <c r="C3742" t="s">
        <v>9288</v>
      </c>
      <c r="D3742" t="s">
        <v>9289</v>
      </c>
      <c r="E3742" t="s">
        <v>17654</v>
      </c>
      <c r="F3742">
        <v>0.9355</v>
      </c>
      <c r="G3742" s="5">
        <v>30986.928</v>
      </c>
      <c r="H3742" s="5">
        <v>121732.34</v>
      </c>
      <c r="I3742" s="5">
        <v>24002.526999999998</v>
      </c>
      <c r="J3742">
        <v>1.9244914311887502</v>
      </c>
      <c r="K3742">
        <v>0.55434324811768554</v>
      </c>
    </row>
    <row r="3743" spans="1:11" x14ac:dyDescent="0.2">
      <c r="A3743" t="s">
        <v>11127</v>
      </c>
      <c r="B3743" t="s">
        <v>10755</v>
      </c>
      <c r="C3743" t="s">
        <v>10756</v>
      </c>
      <c r="D3743" t="s">
        <v>10757</v>
      </c>
      <c r="E3743" t="s">
        <v>11128</v>
      </c>
      <c r="F3743">
        <v>0.97550000000000003</v>
      </c>
      <c r="G3743" s="5">
        <v>74144.89</v>
      </c>
      <c r="H3743" s="5">
        <v>86877.86</v>
      </c>
      <c r="I3743" s="5">
        <v>70299.009999999995</v>
      </c>
      <c r="J3743">
        <v>1.0616910020407793</v>
      </c>
      <c r="K3743">
        <v>0.55493926200039645</v>
      </c>
    </row>
    <row r="3744" spans="1:11" x14ac:dyDescent="0.2">
      <c r="A3744" t="s">
        <v>11112</v>
      </c>
      <c r="B3744" t="s">
        <v>8888</v>
      </c>
      <c r="C3744" t="s">
        <v>8889</v>
      </c>
      <c r="D3744" t="s">
        <v>8890</v>
      </c>
      <c r="E3744" t="s">
        <v>11113</v>
      </c>
      <c r="F3744">
        <v>0.96550000000000002</v>
      </c>
      <c r="G3744" s="5">
        <v>3717.085</v>
      </c>
      <c r="H3744" s="5">
        <v>12700.612999999999</v>
      </c>
      <c r="I3744" s="5">
        <v>0</v>
      </c>
      <c r="J3744">
        <v>0.69087354284933722</v>
      </c>
      <c r="K3744">
        <v>0.5553556657892238</v>
      </c>
    </row>
    <row r="3745" spans="1:11" x14ac:dyDescent="0.2">
      <c r="A3745" t="s">
        <v>15621</v>
      </c>
      <c r="B3745" t="s">
        <v>15622</v>
      </c>
      <c r="C3745" t="s">
        <v>15623</v>
      </c>
      <c r="D3745" t="s">
        <v>15624</v>
      </c>
      <c r="E3745" t="s">
        <v>15625</v>
      </c>
      <c r="F3745">
        <v>0.96509999999999996</v>
      </c>
      <c r="G3745" s="5">
        <v>0</v>
      </c>
      <c r="H3745" s="5">
        <v>5775.63</v>
      </c>
      <c r="I3745" s="5">
        <v>3376.4926999999998</v>
      </c>
      <c r="J3745">
        <v>1.9388182866075634</v>
      </c>
      <c r="K3745">
        <v>0.55538143427224629</v>
      </c>
    </row>
    <row r="3746" spans="1:11" x14ac:dyDescent="0.2">
      <c r="A3746" t="s">
        <v>10737</v>
      </c>
      <c r="B3746" t="s">
        <v>10738</v>
      </c>
      <c r="C3746" t="s">
        <v>10739</v>
      </c>
      <c r="D3746" t="s">
        <v>10740</v>
      </c>
      <c r="E3746" t="s">
        <v>10741</v>
      </c>
      <c r="F3746">
        <v>0.95630000000000004</v>
      </c>
      <c r="G3746" s="5">
        <v>1709.3702000000001</v>
      </c>
      <c r="H3746" s="5">
        <v>13612.71</v>
      </c>
      <c r="I3746" s="5">
        <v>11325.76</v>
      </c>
      <c r="J3746">
        <v>1.3947842523600666</v>
      </c>
      <c r="K3746">
        <v>0.55589840996480588</v>
      </c>
    </row>
    <row r="3747" spans="1:11" x14ac:dyDescent="0.2">
      <c r="A3747" t="s">
        <v>11948</v>
      </c>
      <c r="B3747" t="s">
        <v>11949</v>
      </c>
      <c r="C3747" t="s">
        <v>11950</v>
      </c>
      <c r="D3747" t="s">
        <v>11951</v>
      </c>
      <c r="E3747" t="s">
        <v>11952</v>
      </c>
      <c r="F3747">
        <v>0.97470000000000001</v>
      </c>
      <c r="G3747" s="5">
        <v>127234.69</v>
      </c>
      <c r="H3747" s="5">
        <v>142041.07999999999</v>
      </c>
      <c r="I3747" s="5">
        <v>114916.51</v>
      </c>
      <c r="J3747">
        <v>1.0488435394021063</v>
      </c>
      <c r="K3747">
        <v>0.5561676648264825</v>
      </c>
    </row>
    <row r="3748" spans="1:11" x14ac:dyDescent="0.2">
      <c r="A3748" t="s">
        <v>14024</v>
      </c>
      <c r="B3748" t="s">
        <v>6150</v>
      </c>
      <c r="C3748" t="s">
        <v>6824</v>
      </c>
      <c r="D3748" t="s">
        <v>6151</v>
      </c>
      <c r="E3748" t="s">
        <v>14025</v>
      </c>
      <c r="F3748">
        <v>0.91900000000000004</v>
      </c>
      <c r="G3748" s="5">
        <v>0</v>
      </c>
      <c r="H3748" s="5">
        <v>76789.23</v>
      </c>
      <c r="I3748" s="5">
        <v>0</v>
      </c>
      <c r="J3748">
        <v>3.0667737472269359</v>
      </c>
      <c r="K3748">
        <v>0.55656705984077093</v>
      </c>
    </row>
    <row r="3749" spans="1:11" x14ac:dyDescent="0.2">
      <c r="A3749" t="s">
        <v>17144</v>
      </c>
      <c r="B3749" t="s">
        <v>7287</v>
      </c>
      <c r="C3749" t="s">
        <v>7288</v>
      </c>
      <c r="D3749" t="s">
        <v>7289</v>
      </c>
      <c r="E3749" t="s">
        <v>17145</v>
      </c>
      <c r="F3749">
        <v>0.95420000000000005</v>
      </c>
      <c r="G3749" s="5">
        <v>18594.223000000002</v>
      </c>
      <c r="H3749" s="5">
        <v>17763.703000000001</v>
      </c>
      <c r="I3749" s="5">
        <v>0</v>
      </c>
      <c r="J3749">
        <v>1.6070629761516109</v>
      </c>
      <c r="K3749">
        <v>0.55659508559013682</v>
      </c>
    </row>
    <row r="3750" spans="1:11" x14ac:dyDescent="0.2">
      <c r="A3750" t="s">
        <v>13444</v>
      </c>
      <c r="B3750" t="s">
        <v>4832</v>
      </c>
      <c r="C3750" t="s">
        <v>7231</v>
      </c>
      <c r="D3750" t="s">
        <v>4823</v>
      </c>
      <c r="E3750" t="s">
        <v>13445</v>
      </c>
      <c r="F3750">
        <v>1</v>
      </c>
      <c r="G3750" s="5">
        <v>57596.480000000003</v>
      </c>
      <c r="H3750" s="5">
        <v>93681.016000000003</v>
      </c>
      <c r="I3750" s="5">
        <v>44077.207000000002</v>
      </c>
      <c r="J3750">
        <v>0.87143649379332244</v>
      </c>
      <c r="K3750">
        <v>0.55667759242244341</v>
      </c>
    </row>
    <row r="3751" spans="1:11" x14ac:dyDescent="0.2">
      <c r="A3751" t="s">
        <v>13446</v>
      </c>
      <c r="B3751" t="s">
        <v>4832</v>
      </c>
      <c r="C3751" t="s">
        <v>7231</v>
      </c>
      <c r="D3751" t="s">
        <v>4823</v>
      </c>
      <c r="E3751" t="s">
        <v>13445</v>
      </c>
      <c r="F3751">
        <v>1</v>
      </c>
      <c r="G3751" s="5">
        <v>57596.480000000003</v>
      </c>
      <c r="H3751" s="5">
        <v>93681.016000000003</v>
      </c>
      <c r="I3751" s="5">
        <v>44077.207000000002</v>
      </c>
      <c r="J3751">
        <v>0.87143649379332244</v>
      </c>
      <c r="K3751">
        <v>0.55667759242244341</v>
      </c>
    </row>
    <row r="3752" spans="1:11" x14ac:dyDescent="0.2">
      <c r="A3752" t="s">
        <v>20218</v>
      </c>
      <c r="B3752" t="s">
        <v>20219</v>
      </c>
      <c r="C3752" t="s">
        <v>20220</v>
      </c>
      <c r="D3752" t="s">
        <v>20221</v>
      </c>
      <c r="E3752" t="s">
        <v>20222</v>
      </c>
      <c r="F3752">
        <v>0.9758</v>
      </c>
      <c r="G3752" s="5">
        <v>17380.914000000001</v>
      </c>
      <c r="H3752" s="5">
        <v>17456.098000000002</v>
      </c>
      <c r="I3752" s="5">
        <v>16476.726999999999</v>
      </c>
      <c r="J3752">
        <v>0.96863263370030783</v>
      </c>
      <c r="K3752">
        <v>0.55821973625221433</v>
      </c>
    </row>
    <row r="3753" spans="1:11" x14ac:dyDescent="0.2">
      <c r="A3753" t="s">
        <v>21259</v>
      </c>
      <c r="B3753" t="s">
        <v>5265</v>
      </c>
      <c r="C3753" t="s">
        <v>10916</v>
      </c>
      <c r="D3753" t="s">
        <v>5266</v>
      </c>
      <c r="E3753" t="s">
        <v>21260</v>
      </c>
      <c r="F3753">
        <v>0.97230000000000005</v>
      </c>
      <c r="G3753" s="5">
        <v>8406.7829999999994</v>
      </c>
      <c r="H3753" s="5">
        <v>18824.238000000001</v>
      </c>
      <c r="I3753" s="5">
        <v>6649.1580000000004</v>
      </c>
      <c r="J3753">
        <v>1.2888536145906468</v>
      </c>
      <c r="K3753">
        <v>0.5588111156354949</v>
      </c>
    </row>
    <row r="3754" spans="1:11" x14ac:dyDescent="0.2">
      <c r="A3754" t="s">
        <v>14974</v>
      </c>
      <c r="B3754" t="s">
        <v>14975</v>
      </c>
      <c r="C3754" t="s">
        <v>14976</v>
      </c>
      <c r="D3754" t="s">
        <v>14977</v>
      </c>
      <c r="E3754" t="s">
        <v>14978</v>
      </c>
      <c r="F3754">
        <v>0.97150000000000003</v>
      </c>
      <c r="G3754" s="5">
        <v>28958.396000000001</v>
      </c>
      <c r="H3754" s="5">
        <v>24438.083999999999</v>
      </c>
      <c r="I3754" s="5">
        <v>31709.52</v>
      </c>
      <c r="J3754">
        <v>0.91392398728843915</v>
      </c>
      <c r="K3754">
        <v>0.55911280137993347</v>
      </c>
    </row>
    <row r="3755" spans="1:11" x14ac:dyDescent="0.2">
      <c r="A3755" t="s">
        <v>13205</v>
      </c>
      <c r="B3755" t="s">
        <v>5113</v>
      </c>
      <c r="C3755" t="s">
        <v>6193</v>
      </c>
      <c r="D3755" t="s">
        <v>5114</v>
      </c>
      <c r="E3755" t="s">
        <v>13206</v>
      </c>
      <c r="F3755">
        <v>1</v>
      </c>
      <c r="G3755" s="5">
        <v>61598.11</v>
      </c>
      <c r="H3755" s="5">
        <v>52173.055</v>
      </c>
      <c r="I3755" s="5">
        <v>29234.855</v>
      </c>
      <c r="J3755">
        <v>1.1495706514266277</v>
      </c>
      <c r="K3755">
        <v>0.55929949778920185</v>
      </c>
    </row>
    <row r="3756" spans="1:11" x14ac:dyDescent="0.2">
      <c r="A3756" t="s">
        <v>17796</v>
      </c>
      <c r="B3756" t="s">
        <v>9287</v>
      </c>
      <c r="C3756" t="s">
        <v>9288</v>
      </c>
      <c r="D3756" t="s">
        <v>9289</v>
      </c>
      <c r="E3756" t="s">
        <v>17797</v>
      </c>
      <c r="F3756">
        <v>0.97270000000000001</v>
      </c>
      <c r="G3756" s="5">
        <v>43532.54</v>
      </c>
      <c r="H3756" s="5">
        <v>112904.44500000001</v>
      </c>
      <c r="I3756" s="5">
        <v>73406.570000000007</v>
      </c>
      <c r="J3756">
        <v>0.85364548132275508</v>
      </c>
      <c r="K3756">
        <v>0.55968879175062713</v>
      </c>
    </row>
    <row r="3757" spans="1:11" x14ac:dyDescent="0.2">
      <c r="A3757" t="s">
        <v>12683</v>
      </c>
      <c r="B3757" t="s">
        <v>2904</v>
      </c>
      <c r="C3757" t="s">
        <v>9817</v>
      </c>
      <c r="D3757" t="s">
        <v>2894</v>
      </c>
      <c r="E3757" t="s">
        <v>12684</v>
      </c>
      <c r="F3757">
        <v>0.97370000000000001</v>
      </c>
      <c r="G3757" s="5">
        <v>0</v>
      </c>
      <c r="H3757" s="5">
        <v>12910.790999999999</v>
      </c>
      <c r="I3757" s="5">
        <v>0</v>
      </c>
      <c r="J3757">
        <v>0.56326694883550277</v>
      </c>
      <c r="K3757">
        <v>0.56014657288539915</v>
      </c>
    </row>
    <row r="3758" spans="1:11" x14ac:dyDescent="0.2">
      <c r="A3758" t="s">
        <v>17336</v>
      </c>
      <c r="B3758" t="s">
        <v>17337</v>
      </c>
      <c r="C3758" t="s">
        <v>17338</v>
      </c>
      <c r="D3758" t="s">
        <v>17339</v>
      </c>
      <c r="E3758" t="s">
        <v>17340</v>
      </c>
      <c r="F3758">
        <v>0.9768</v>
      </c>
      <c r="G3758" s="5">
        <v>332214.44</v>
      </c>
      <c r="H3758" s="5">
        <v>262928.2</v>
      </c>
      <c r="I3758" s="5">
        <v>308121.28000000003</v>
      </c>
      <c r="J3758">
        <v>1.054012989487408</v>
      </c>
      <c r="K3758">
        <v>0.56014763490644426</v>
      </c>
    </row>
    <row r="3759" spans="1:11" x14ac:dyDescent="0.2">
      <c r="A3759" t="s">
        <v>16084</v>
      </c>
      <c r="B3759" t="s">
        <v>9794</v>
      </c>
      <c r="C3759" t="s">
        <v>9795</v>
      </c>
      <c r="D3759" t="s">
        <v>9796</v>
      </c>
      <c r="E3759" t="s">
        <v>16085</v>
      </c>
      <c r="F3759">
        <v>0.96919999999999995</v>
      </c>
      <c r="G3759" s="5">
        <v>10027.371999999999</v>
      </c>
      <c r="H3759" s="5">
        <v>12537.725</v>
      </c>
      <c r="I3759" s="5">
        <v>6334.7730000000001</v>
      </c>
      <c r="J3759">
        <v>0.87323665079544366</v>
      </c>
      <c r="K3759">
        <v>0.56035943196164806</v>
      </c>
    </row>
    <row r="3760" spans="1:11" x14ac:dyDescent="0.2">
      <c r="A3760" t="s">
        <v>18203</v>
      </c>
      <c r="B3760" t="s">
        <v>5286</v>
      </c>
      <c r="C3760" t="s">
        <v>18179</v>
      </c>
      <c r="D3760" t="s">
        <v>5287</v>
      </c>
      <c r="E3760" t="s">
        <v>18204</v>
      </c>
      <c r="F3760">
        <v>0.9748</v>
      </c>
      <c r="G3760" s="5">
        <v>29676.870999999999</v>
      </c>
      <c r="H3760" s="5">
        <v>24387.544999999998</v>
      </c>
      <c r="I3760" s="5">
        <v>27282.322</v>
      </c>
      <c r="J3760">
        <v>1.1035268681447936</v>
      </c>
      <c r="K3760">
        <v>0.56068878929571586</v>
      </c>
    </row>
    <row r="3761" spans="1:11" x14ac:dyDescent="0.2">
      <c r="A3761" t="s">
        <v>12965</v>
      </c>
      <c r="B3761" t="s">
        <v>12966</v>
      </c>
      <c r="C3761" t="s">
        <v>12967</v>
      </c>
      <c r="D3761" t="s">
        <v>12968</v>
      </c>
      <c r="E3761" t="s">
        <v>12969</v>
      </c>
      <c r="F3761">
        <v>0.96789999999999998</v>
      </c>
      <c r="G3761" s="5">
        <v>0</v>
      </c>
      <c r="H3761" s="5">
        <v>4575.7236000000003</v>
      </c>
      <c r="I3761" s="5">
        <v>4307.3793999999998</v>
      </c>
      <c r="J3761">
        <v>0.75441483188009861</v>
      </c>
      <c r="K3761">
        <v>0.56090049693611443</v>
      </c>
    </row>
    <row r="3762" spans="1:11" x14ac:dyDescent="0.2">
      <c r="A3762" t="s">
        <v>17389</v>
      </c>
      <c r="B3762" t="s">
        <v>17390</v>
      </c>
      <c r="C3762" t="s">
        <v>17391</v>
      </c>
      <c r="D3762" t="s">
        <v>17392</v>
      </c>
      <c r="E3762" t="s">
        <v>17393</v>
      </c>
      <c r="F3762">
        <v>0.92869999999999997</v>
      </c>
      <c r="G3762" s="5">
        <v>3102.4639999999999</v>
      </c>
      <c r="H3762" s="5">
        <v>5948.5913</v>
      </c>
      <c r="I3762" s="5">
        <v>5935.2179999999998</v>
      </c>
      <c r="J3762">
        <v>0.86223473704920706</v>
      </c>
      <c r="K3762">
        <v>0.5612434925589771</v>
      </c>
    </row>
    <row r="3763" spans="1:11" x14ac:dyDescent="0.2">
      <c r="A3763" t="s">
        <v>17122</v>
      </c>
      <c r="B3763" t="s">
        <v>14981</v>
      </c>
      <c r="C3763" t="s">
        <v>14982</v>
      </c>
      <c r="D3763" t="s">
        <v>14983</v>
      </c>
      <c r="E3763" t="s">
        <v>17123</v>
      </c>
      <c r="F3763">
        <v>0.96379999999999999</v>
      </c>
      <c r="G3763" s="5">
        <v>12697.946</v>
      </c>
      <c r="H3763" s="5">
        <v>33105.811999999998</v>
      </c>
      <c r="I3763" s="5">
        <v>33139.137000000002</v>
      </c>
      <c r="J3763">
        <v>1.3187295984652383</v>
      </c>
      <c r="K3763">
        <v>0.56186031894372679</v>
      </c>
    </row>
    <row r="3764" spans="1:11" x14ac:dyDescent="0.2">
      <c r="A3764" t="s">
        <v>14355</v>
      </c>
      <c r="B3764" t="s">
        <v>14356</v>
      </c>
      <c r="C3764" t="s">
        <v>14357</v>
      </c>
      <c r="D3764" t="s">
        <v>14358</v>
      </c>
      <c r="E3764" t="s">
        <v>14359</v>
      </c>
      <c r="F3764">
        <v>0.9698</v>
      </c>
      <c r="G3764" s="5">
        <v>13912.171</v>
      </c>
      <c r="H3764" s="5">
        <v>20259.893</v>
      </c>
      <c r="I3764" s="5">
        <v>24549.011999999999</v>
      </c>
      <c r="J3764">
        <v>0.88122864312784832</v>
      </c>
      <c r="K3764">
        <v>0.56188930227432821</v>
      </c>
    </row>
    <row r="3765" spans="1:11" x14ac:dyDescent="0.2">
      <c r="A3765" t="s">
        <v>19010</v>
      </c>
      <c r="B3765" t="s">
        <v>10463</v>
      </c>
      <c r="C3765" t="s">
        <v>10464</v>
      </c>
      <c r="D3765" t="s">
        <v>10465</v>
      </c>
      <c r="E3765" t="s">
        <v>19011</v>
      </c>
      <c r="F3765">
        <v>0.97060000000000002</v>
      </c>
      <c r="G3765" s="5">
        <v>23675.893</v>
      </c>
      <c r="H3765" s="5">
        <v>20134.846000000001</v>
      </c>
      <c r="I3765" s="5">
        <v>21793.190999999999</v>
      </c>
      <c r="J3765">
        <v>1.064569026609905</v>
      </c>
      <c r="K3765">
        <v>0.56217119735482579</v>
      </c>
    </row>
    <row r="3766" spans="1:11" x14ac:dyDescent="0.2">
      <c r="A3766" t="s">
        <v>10063</v>
      </c>
      <c r="B3766" t="s">
        <v>8200</v>
      </c>
      <c r="C3766" t="s">
        <v>8201</v>
      </c>
      <c r="D3766" t="s">
        <v>8202</v>
      </c>
      <c r="E3766" t="s">
        <v>10064</v>
      </c>
      <c r="F3766">
        <v>0.96250000000000002</v>
      </c>
      <c r="G3766" s="5">
        <v>11892.654</v>
      </c>
      <c r="H3766" s="5">
        <v>5060.3353999999999</v>
      </c>
      <c r="I3766" s="5">
        <v>37867.625</v>
      </c>
      <c r="J3766">
        <v>1.6618012911705746</v>
      </c>
      <c r="K3766">
        <v>0.56224089362365159</v>
      </c>
    </row>
    <row r="3767" spans="1:11" x14ac:dyDescent="0.2">
      <c r="A3767" t="s">
        <v>18275</v>
      </c>
      <c r="B3767" t="s">
        <v>18276</v>
      </c>
      <c r="C3767" t="s">
        <v>18277</v>
      </c>
      <c r="D3767" t="s">
        <v>18278</v>
      </c>
      <c r="E3767" t="s">
        <v>18279</v>
      </c>
      <c r="F3767">
        <v>0.96840000000000004</v>
      </c>
      <c r="G3767" s="5">
        <v>87286.16</v>
      </c>
      <c r="H3767" s="5">
        <v>131784</v>
      </c>
      <c r="I3767" s="5">
        <v>68132.55</v>
      </c>
      <c r="J3767">
        <v>0.88753646953994003</v>
      </c>
      <c r="K3767">
        <v>0.5623926304524145</v>
      </c>
    </row>
    <row r="3768" spans="1:11" x14ac:dyDescent="0.2">
      <c r="A3768" t="s">
        <v>17334</v>
      </c>
      <c r="B3768" t="s">
        <v>14991</v>
      </c>
      <c r="C3768" t="s">
        <v>14992</v>
      </c>
      <c r="D3768" t="s">
        <v>14993</v>
      </c>
      <c r="E3768" t="s">
        <v>17335</v>
      </c>
      <c r="F3768">
        <v>0.96750000000000003</v>
      </c>
      <c r="G3768" s="5">
        <v>16666.43</v>
      </c>
      <c r="H3768" s="5">
        <v>100769.71</v>
      </c>
      <c r="I3768" s="5">
        <v>36307.01</v>
      </c>
      <c r="J3768">
        <v>1.4800464009203171</v>
      </c>
      <c r="K3768">
        <v>0.56254191520699925</v>
      </c>
    </row>
    <row r="3769" spans="1:11" x14ac:dyDescent="0.2">
      <c r="A3769" t="s">
        <v>10020</v>
      </c>
      <c r="B3769" t="s">
        <v>5195</v>
      </c>
      <c r="C3769" t="s">
        <v>9269</v>
      </c>
      <c r="D3769" t="s">
        <v>5196</v>
      </c>
      <c r="E3769" t="s">
        <v>10021</v>
      </c>
      <c r="F3769">
        <v>1</v>
      </c>
      <c r="G3769" s="5">
        <v>10800.722</v>
      </c>
      <c r="H3769" s="5">
        <v>10031.338</v>
      </c>
      <c r="I3769" s="5">
        <v>5898.8119999999999</v>
      </c>
      <c r="J3769">
        <v>1.1589924976652894</v>
      </c>
      <c r="K3769">
        <v>0.56257828177660441</v>
      </c>
    </row>
    <row r="3770" spans="1:11" x14ac:dyDescent="0.2">
      <c r="A3770" t="s">
        <v>21180</v>
      </c>
      <c r="B3770" t="s">
        <v>10750</v>
      </c>
      <c r="C3770" t="s">
        <v>10751</v>
      </c>
      <c r="D3770" t="s">
        <v>10752</v>
      </c>
      <c r="E3770" t="s">
        <v>21181</v>
      </c>
      <c r="F3770">
        <v>0.9405</v>
      </c>
      <c r="G3770" s="5">
        <v>0</v>
      </c>
      <c r="H3770" s="5">
        <v>8790.6919999999991</v>
      </c>
      <c r="I3770" s="5">
        <v>0</v>
      </c>
      <c r="J3770">
        <v>0.53733998889707024</v>
      </c>
      <c r="K3770">
        <v>0.5626900728136659</v>
      </c>
    </row>
    <row r="3771" spans="1:11" x14ac:dyDescent="0.2">
      <c r="A3771" t="s">
        <v>19340</v>
      </c>
      <c r="B3771" t="s">
        <v>8708</v>
      </c>
      <c r="C3771" t="s">
        <v>8709</v>
      </c>
      <c r="D3771" t="s">
        <v>8710</v>
      </c>
      <c r="E3771" t="s">
        <v>19341</v>
      </c>
      <c r="F3771">
        <v>0.96819999999999995</v>
      </c>
      <c r="G3771" s="5">
        <v>5061.6122999999998</v>
      </c>
      <c r="H3771" s="5">
        <v>33730.188000000002</v>
      </c>
      <c r="I3771" s="5">
        <v>9781.0339999999997</v>
      </c>
      <c r="J3771">
        <v>1.5358651749059269</v>
      </c>
      <c r="K3771">
        <v>0.5635731445502159</v>
      </c>
    </row>
    <row r="3772" spans="1:11" x14ac:dyDescent="0.2">
      <c r="A3772" t="s">
        <v>19342</v>
      </c>
      <c r="B3772" t="s">
        <v>8708</v>
      </c>
      <c r="C3772" t="s">
        <v>8709</v>
      </c>
      <c r="D3772" t="s">
        <v>8710</v>
      </c>
      <c r="E3772" t="s">
        <v>19341</v>
      </c>
      <c r="F3772">
        <v>0.96819999999999995</v>
      </c>
      <c r="G3772" s="5">
        <v>5061.6122999999998</v>
      </c>
      <c r="H3772" s="5">
        <v>33730.188000000002</v>
      </c>
      <c r="I3772" s="5">
        <v>9781.0339999999997</v>
      </c>
      <c r="J3772">
        <v>1.5358651749059269</v>
      </c>
      <c r="K3772">
        <v>0.5635731445502159</v>
      </c>
    </row>
    <row r="3773" spans="1:11" x14ac:dyDescent="0.2">
      <c r="A3773" t="s">
        <v>13370</v>
      </c>
      <c r="B3773" t="s">
        <v>5113</v>
      </c>
      <c r="C3773" t="s">
        <v>6193</v>
      </c>
      <c r="D3773" t="s">
        <v>5114</v>
      </c>
      <c r="E3773" t="s">
        <v>13371</v>
      </c>
      <c r="F3773">
        <v>0.80520000000000003</v>
      </c>
      <c r="G3773" s="5">
        <v>27269.541000000001</v>
      </c>
      <c r="H3773" s="5">
        <v>25326.99</v>
      </c>
      <c r="I3773" s="5">
        <v>0</v>
      </c>
      <c r="J3773">
        <v>0.74667303282900621</v>
      </c>
      <c r="K3773">
        <v>0.5638310048852988</v>
      </c>
    </row>
    <row r="3774" spans="1:11" x14ac:dyDescent="0.2">
      <c r="A3774" t="s">
        <v>20184</v>
      </c>
      <c r="B3774" t="s">
        <v>5892</v>
      </c>
      <c r="C3774" t="s">
        <v>7048</v>
      </c>
      <c r="D3774" t="s">
        <v>5893</v>
      </c>
      <c r="E3774" t="s">
        <v>20185</v>
      </c>
      <c r="F3774">
        <v>0.95779999999999998</v>
      </c>
      <c r="G3774" s="5">
        <v>6613.4603999999999</v>
      </c>
      <c r="H3774" s="5">
        <v>18503.967000000001</v>
      </c>
      <c r="I3774" s="5">
        <v>0</v>
      </c>
      <c r="J3774">
        <v>0.66938875508922158</v>
      </c>
      <c r="K3774">
        <v>0.56404946576920034</v>
      </c>
    </row>
    <row r="3775" spans="1:11" x14ac:dyDescent="0.2">
      <c r="A3775" t="s">
        <v>19866</v>
      </c>
      <c r="B3775" t="s">
        <v>14474</v>
      </c>
      <c r="C3775" t="s">
        <v>14475</v>
      </c>
      <c r="D3775" t="s">
        <v>14476</v>
      </c>
      <c r="E3775" t="s">
        <v>19867</v>
      </c>
      <c r="F3775">
        <v>1</v>
      </c>
      <c r="G3775" s="5">
        <v>4135.884</v>
      </c>
      <c r="H3775" s="5">
        <v>5240.8109999999997</v>
      </c>
      <c r="I3775" s="5">
        <v>7004.3842999999997</v>
      </c>
      <c r="J3775">
        <v>0.90047848977784573</v>
      </c>
      <c r="K3775">
        <v>0.56429618034088624</v>
      </c>
    </row>
    <row r="3776" spans="1:11" x14ac:dyDescent="0.2">
      <c r="A3776" t="s">
        <v>18363</v>
      </c>
      <c r="B3776" t="s">
        <v>18364</v>
      </c>
      <c r="C3776" t="s">
        <v>18365</v>
      </c>
      <c r="D3776" t="s">
        <v>18366</v>
      </c>
      <c r="E3776" t="s">
        <v>18367</v>
      </c>
      <c r="F3776">
        <v>0.97030000000000005</v>
      </c>
      <c r="G3776" s="5">
        <v>3144.585</v>
      </c>
      <c r="H3776" s="5">
        <v>18238.451000000001</v>
      </c>
      <c r="I3776" s="5">
        <v>6803.2943999999998</v>
      </c>
      <c r="J3776">
        <v>1.4949362981144894</v>
      </c>
      <c r="K3776">
        <v>0.56502225359359715</v>
      </c>
    </row>
    <row r="3777" spans="1:11" x14ac:dyDescent="0.2">
      <c r="A3777" t="s">
        <v>15372</v>
      </c>
      <c r="B3777" t="s">
        <v>4051</v>
      </c>
      <c r="C3777" t="s">
        <v>8911</v>
      </c>
      <c r="D3777" t="s">
        <v>4041</v>
      </c>
      <c r="E3777" t="s">
        <v>15373</v>
      </c>
      <c r="F3777">
        <v>1</v>
      </c>
      <c r="G3777" s="5">
        <v>214259.14</v>
      </c>
      <c r="H3777" s="5">
        <v>470068.2</v>
      </c>
      <c r="I3777" s="5">
        <v>233429.22</v>
      </c>
      <c r="J3777">
        <v>1.20382348132244</v>
      </c>
      <c r="K3777">
        <v>0.56547540466042046</v>
      </c>
    </row>
    <row r="3778" spans="1:11" x14ac:dyDescent="0.2">
      <c r="A3778" t="s">
        <v>15374</v>
      </c>
      <c r="B3778" t="s">
        <v>4051</v>
      </c>
      <c r="C3778" t="s">
        <v>8911</v>
      </c>
      <c r="D3778" t="s">
        <v>4041</v>
      </c>
      <c r="E3778" t="s">
        <v>15373</v>
      </c>
      <c r="F3778">
        <v>1</v>
      </c>
      <c r="G3778" s="5">
        <v>214259.14</v>
      </c>
      <c r="H3778" s="5">
        <v>470068.2</v>
      </c>
      <c r="I3778" s="5">
        <v>233429.22</v>
      </c>
      <c r="J3778">
        <v>1.20382348132244</v>
      </c>
      <c r="K3778">
        <v>0.56547540466042046</v>
      </c>
    </row>
    <row r="3779" spans="1:11" x14ac:dyDescent="0.2">
      <c r="A3779" t="s">
        <v>11990</v>
      </c>
      <c r="B3779" t="s">
        <v>8170</v>
      </c>
      <c r="C3779" t="s">
        <v>8171</v>
      </c>
      <c r="D3779" t="s">
        <v>8172</v>
      </c>
      <c r="E3779" t="s">
        <v>11991</v>
      </c>
      <c r="F3779">
        <v>0.96540000000000004</v>
      </c>
      <c r="G3779" s="5">
        <v>19137.974999999999</v>
      </c>
      <c r="H3779" s="5">
        <v>47601.112999999998</v>
      </c>
      <c r="I3779" s="5">
        <v>16660.544999999998</v>
      </c>
      <c r="J3779">
        <v>1.3184697974549562</v>
      </c>
      <c r="K3779">
        <v>0.5655208939597256</v>
      </c>
    </row>
    <row r="3780" spans="1:11" x14ac:dyDescent="0.2">
      <c r="A3780" t="s">
        <v>18409</v>
      </c>
      <c r="B3780" t="s">
        <v>5113</v>
      </c>
      <c r="C3780" t="s">
        <v>6193</v>
      </c>
      <c r="D3780" t="s">
        <v>5114</v>
      </c>
      <c r="E3780" t="s">
        <v>18410</v>
      </c>
      <c r="F3780">
        <v>0.95309999999999995</v>
      </c>
      <c r="G3780" s="5">
        <v>322366.59999999998</v>
      </c>
      <c r="H3780" s="5">
        <v>10755.433999999999</v>
      </c>
      <c r="I3780" s="5">
        <v>320029</v>
      </c>
      <c r="J3780">
        <v>1.8078321403099387</v>
      </c>
      <c r="K3780">
        <v>0.56559065295954192</v>
      </c>
    </row>
    <row r="3781" spans="1:11" x14ac:dyDescent="0.2">
      <c r="A3781" t="s">
        <v>13699</v>
      </c>
      <c r="B3781" t="s">
        <v>9639</v>
      </c>
      <c r="C3781" t="s">
        <v>9640</v>
      </c>
      <c r="D3781" t="s">
        <v>9641</v>
      </c>
      <c r="E3781" t="s">
        <v>13700</v>
      </c>
      <c r="F3781">
        <v>0.95960000000000001</v>
      </c>
      <c r="G3781" s="5">
        <v>0</v>
      </c>
      <c r="H3781" s="5">
        <v>0</v>
      </c>
      <c r="I3781" s="5">
        <v>14050.727999999999</v>
      </c>
      <c r="J3781">
        <v>0.54142768817924225</v>
      </c>
      <c r="K3781">
        <v>0.56753670124007394</v>
      </c>
    </row>
    <row r="3782" spans="1:11" x14ac:dyDescent="0.2">
      <c r="A3782" t="s">
        <v>11311</v>
      </c>
      <c r="B3782" t="s">
        <v>8389</v>
      </c>
      <c r="C3782" t="s">
        <v>8390</v>
      </c>
      <c r="D3782" t="s">
        <v>8391</v>
      </c>
      <c r="E3782" t="s">
        <v>11312</v>
      </c>
      <c r="F3782">
        <v>0.84030000000000005</v>
      </c>
      <c r="G3782" s="5">
        <v>0</v>
      </c>
      <c r="H3782" s="5">
        <v>0</v>
      </c>
      <c r="I3782" s="5">
        <v>41317.714999999997</v>
      </c>
      <c r="J3782">
        <v>2.9135350778842559</v>
      </c>
      <c r="K3782">
        <v>0.56811514469129532</v>
      </c>
    </row>
    <row r="3783" spans="1:11" x14ac:dyDescent="0.2">
      <c r="A3783" t="s">
        <v>9898</v>
      </c>
      <c r="B3783" t="s">
        <v>9899</v>
      </c>
      <c r="C3783" t="s">
        <v>9900</v>
      </c>
      <c r="D3783" t="s">
        <v>9901</v>
      </c>
      <c r="E3783" t="s">
        <v>9902</v>
      </c>
      <c r="F3783">
        <v>1</v>
      </c>
      <c r="G3783" s="5">
        <v>38032.699999999997</v>
      </c>
      <c r="H3783" s="5">
        <v>52575.953000000001</v>
      </c>
      <c r="I3783" s="5">
        <v>16724.396000000001</v>
      </c>
      <c r="J3783">
        <v>1.2499145708299815</v>
      </c>
      <c r="K3783">
        <v>0.56818089500620905</v>
      </c>
    </row>
    <row r="3784" spans="1:11" x14ac:dyDescent="0.2">
      <c r="A3784" t="s">
        <v>20789</v>
      </c>
      <c r="B3784" t="s">
        <v>5550</v>
      </c>
      <c r="C3784" t="s">
        <v>15470</v>
      </c>
      <c r="D3784" t="s">
        <v>5551</v>
      </c>
      <c r="E3784" t="s">
        <v>20790</v>
      </c>
      <c r="F3784">
        <v>0.9768</v>
      </c>
      <c r="G3784" s="5">
        <v>110392.07</v>
      </c>
      <c r="H3784" s="5">
        <v>106915.664</v>
      </c>
      <c r="I3784" s="5">
        <v>93930.92</v>
      </c>
      <c r="J3784">
        <v>1.0390786400042999</v>
      </c>
      <c r="K3784">
        <v>0.5682345032560725</v>
      </c>
    </row>
    <row r="3785" spans="1:11" x14ac:dyDescent="0.2">
      <c r="A3785" t="s">
        <v>17111</v>
      </c>
      <c r="B3785" t="s">
        <v>14171</v>
      </c>
      <c r="C3785" t="s">
        <v>14172</v>
      </c>
      <c r="D3785" t="s">
        <v>14173</v>
      </c>
      <c r="E3785" t="s">
        <v>17112</v>
      </c>
      <c r="F3785">
        <v>1</v>
      </c>
      <c r="G3785" s="5">
        <v>0</v>
      </c>
      <c r="H3785" s="5">
        <v>5673.26</v>
      </c>
      <c r="I3785" s="5">
        <v>0</v>
      </c>
      <c r="J3785">
        <v>0.537703637744819</v>
      </c>
      <c r="K3785">
        <v>0.56823860702852891</v>
      </c>
    </row>
    <row r="3786" spans="1:11" x14ac:dyDescent="0.2">
      <c r="A3786" t="s">
        <v>9911</v>
      </c>
      <c r="B3786" t="s">
        <v>2370</v>
      </c>
      <c r="C3786" t="s">
        <v>9912</v>
      </c>
      <c r="D3786" t="s">
        <v>2362</v>
      </c>
      <c r="E3786" t="s">
        <v>9913</v>
      </c>
      <c r="F3786">
        <v>0.97140000000000004</v>
      </c>
      <c r="G3786" s="5">
        <v>10614.031000000001</v>
      </c>
      <c r="H3786" s="5">
        <v>12609.752</v>
      </c>
      <c r="I3786" s="5">
        <v>10272.555</v>
      </c>
      <c r="J3786">
        <v>1.0778288442056216</v>
      </c>
      <c r="K3786">
        <v>0.56846865200756758</v>
      </c>
    </row>
    <row r="3787" spans="1:11" x14ac:dyDescent="0.2">
      <c r="A3787" t="s">
        <v>16266</v>
      </c>
      <c r="B3787" t="s">
        <v>6420</v>
      </c>
      <c r="C3787" t="s">
        <v>7352</v>
      </c>
      <c r="D3787" t="s">
        <v>6421</v>
      </c>
      <c r="E3787" t="s">
        <v>16267</v>
      </c>
      <c r="F3787">
        <v>0.97060000000000002</v>
      </c>
      <c r="G3787" s="5">
        <v>8320.9940000000006</v>
      </c>
      <c r="H3787" s="5">
        <v>9637.3979999999992</v>
      </c>
      <c r="I3787" s="5">
        <v>7584.3793999999998</v>
      </c>
      <c r="J3787">
        <v>0.94282214748060678</v>
      </c>
      <c r="K3787">
        <v>0.56856434582429949</v>
      </c>
    </row>
    <row r="3788" spans="1:11" x14ac:dyDescent="0.2">
      <c r="A3788" t="s">
        <v>10259</v>
      </c>
      <c r="B3788" t="s">
        <v>10260</v>
      </c>
      <c r="C3788" t="s">
        <v>10261</v>
      </c>
      <c r="D3788" t="s">
        <v>10262</v>
      </c>
      <c r="E3788" t="s">
        <v>10263</v>
      </c>
      <c r="F3788">
        <v>0.95689999999999997</v>
      </c>
      <c r="G3788" s="5">
        <v>4286.1890000000003</v>
      </c>
      <c r="H3788" s="5">
        <v>6313.8419999999996</v>
      </c>
      <c r="I3788" s="5">
        <v>6478.3310000000001</v>
      </c>
      <c r="J3788">
        <v>1.0990316505976112</v>
      </c>
      <c r="K3788">
        <v>0.56872294261508993</v>
      </c>
    </row>
    <row r="3789" spans="1:11" x14ac:dyDescent="0.2">
      <c r="A3789" t="s">
        <v>13760</v>
      </c>
      <c r="B3789" t="s">
        <v>5714</v>
      </c>
      <c r="C3789" t="s">
        <v>8904</v>
      </c>
      <c r="D3789" t="s">
        <v>5715</v>
      </c>
      <c r="E3789" t="s">
        <v>13761</v>
      </c>
      <c r="F3789">
        <v>0.96799999999999997</v>
      </c>
      <c r="G3789" s="5">
        <v>7922.5630000000001</v>
      </c>
      <c r="H3789" s="5">
        <v>6253.7569999999996</v>
      </c>
      <c r="I3789" s="5">
        <v>6491.6016</v>
      </c>
      <c r="J3789">
        <v>1.2540656016898277</v>
      </c>
      <c r="K3789">
        <v>0.5687392986640647</v>
      </c>
    </row>
    <row r="3790" spans="1:11" x14ac:dyDescent="0.2">
      <c r="A3790" t="s">
        <v>9075</v>
      </c>
      <c r="B3790" t="s">
        <v>2193</v>
      </c>
      <c r="C3790" t="s">
        <v>9076</v>
      </c>
      <c r="D3790" t="s">
        <v>2186</v>
      </c>
      <c r="E3790" t="s">
        <v>9077</v>
      </c>
      <c r="F3790">
        <v>0.97299999999999998</v>
      </c>
      <c r="G3790" s="5">
        <v>24663.826000000001</v>
      </c>
      <c r="H3790" s="5">
        <v>30152.055</v>
      </c>
      <c r="I3790" s="5">
        <v>26092.567999999999</v>
      </c>
      <c r="J3790">
        <v>0.96239558949590565</v>
      </c>
      <c r="K3790">
        <v>0.56883015974648443</v>
      </c>
    </row>
    <row r="3791" spans="1:11" x14ac:dyDescent="0.2">
      <c r="A3791" t="s">
        <v>13514</v>
      </c>
      <c r="B3791" t="s">
        <v>9963</v>
      </c>
      <c r="C3791" t="s">
        <v>9964</v>
      </c>
      <c r="D3791" t="s">
        <v>9965</v>
      </c>
      <c r="E3791" t="s">
        <v>13515</v>
      </c>
      <c r="F3791">
        <v>1</v>
      </c>
      <c r="G3791" s="5">
        <v>10981.623</v>
      </c>
      <c r="H3791" s="5">
        <v>11124.57</v>
      </c>
      <c r="I3791" s="5">
        <v>13249.92</v>
      </c>
      <c r="J3791">
        <v>0.87346785393616611</v>
      </c>
      <c r="K3791">
        <v>0.56915079977361249</v>
      </c>
    </row>
    <row r="3792" spans="1:11" x14ac:dyDescent="0.2">
      <c r="A3792" t="s">
        <v>11306</v>
      </c>
      <c r="B3792" t="s">
        <v>11307</v>
      </c>
      <c r="C3792" t="s">
        <v>11308</v>
      </c>
      <c r="D3792" t="s">
        <v>11309</v>
      </c>
      <c r="E3792" t="s">
        <v>11310</v>
      </c>
      <c r="F3792">
        <v>0.96679999999999999</v>
      </c>
      <c r="G3792" s="5">
        <v>11014.12</v>
      </c>
      <c r="H3792" s="5">
        <v>10397.527</v>
      </c>
      <c r="I3792" s="5">
        <v>3506.2588000000001</v>
      </c>
      <c r="J3792">
        <v>1.2307040332306163</v>
      </c>
      <c r="K3792">
        <v>0.56915384578969275</v>
      </c>
    </row>
    <row r="3793" spans="1:11" x14ac:dyDescent="0.2">
      <c r="A3793" t="s">
        <v>16214</v>
      </c>
      <c r="B3793" t="s">
        <v>5144</v>
      </c>
      <c r="C3793" t="s">
        <v>9302</v>
      </c>
      <c r="D3793" t="s">
        <v>5145</v>
      </c>
      <c r="E3793" t="s">
        <v>16215</v>
      </c>
      <c r="F3793">
        <v>0.97230000000000005</v>
      </c>
      <c r="G3793" s="5">
        <v>64427.546999999999</v>
      </c>
      <c r="H3793" s="5">
        <v>85230.18</v>
      </c>
      <c r="I3793" s="5">
        <v>78288.160000000003</v>
      </c>
      <c r="J3793">
        <v>1.0569250391543428</v>
      </c>
      <c r="K3793">
        <v>0.5698957800204103</v>
      </c>
    </row>
    <row r="3794" spans="1:11" x14ac:dyDescent="0.2">
      <c r="A3794" t="s">
        <v>19777</v>
      </c>
      <c r="B3794" t="s">
        <v>14755</v>
      </c>
      <c r="C3794" t="s">
        <v>14756</v>
      </c>
      <c r="D3794" t="s">
        <v>14757</v>
      </c>
      <c r="E3794" t="s">
        <v>19778</v>
      </c>
      <c r="F3794">
        <v>0.9748</v>
      </c>
      <c r="G3794" s="5">
        <v>20078.848000000002</v>
      </c>
      <c r="H3794" s="5">
        <v>18412.101999999999</v>
      </c>
      <c r="I3794" s="5">
        <v>16541.186000000002</v>
      </c>
      <c r="J3794">
        <v>1.0585295454462393</v>
      </c>
      <c r="K3794">
        <v>0.56995348833643744</v>
      </c>
    </row>
    <row r="3795" spans="1:11" x14ac:dyDescent="0.2">
      <c r="A3795" t="s">
        <v>5128</v>
      </c>
      <c r="B3795" t="s">
        <v>5129</v>
      </c>
      <c r="C3795" t="s">
        <v>9850</v>
      </c>
      <c r="D3795" t="s">
        <v>5130</v>
      </c>
      <c r="E3795" t="s">
        <v>15886</v>
      </c>
      <c r="F3795">
        <v>0.97099999999999997</v>
      </c>
      <c r="G3795" s="5">
        <v>25865.56</v>
      </c>
      <c r="H3795" s="5">
        <v>15568.757</v>
      </c>
      <c r="I3795" s="5">
        <v>19614.912</v>
      </c>
      <c r="J3795">
        <v>0.68488274726598763</v>
      </c>
      <c r="K3795">
        <v>0.57027623902121016</v>
      </c>
    </row>
    <row r="3796" spans="1:11" x14ac:dyDescent="0.2">
      <c r="A3796" t="s">
        <v>12211</v>
      </c>
      <c r="B3796" t="s">
        <v>12212</v>
      </c>
      <c r="C3796" t="s">
        <v>12213</v>
      </c>
      <c r="D3796" t="s">
        <v>12214</v>
      </c>
      <c r="E3796" t="s">
        <v>12215</v>
      </c>
      <c r="F3796">
        <v>1</v>
      </c>
      <c r="G3796" s="5">
        <v>7220.5316999999995</v>
      </c>
      <c r="H3796" s="5">
        <v>7622.3490000000002</v>
      </c>
      <c r="I3796" s="5">
        <v>9806.2379999999994</v>
      </c>
      <c r="J3796">
        <v>1.1839859933628032</v>
      </c>
      <c r="K3796">
        <v>0.57072557784373146</v>
      </c>
    </row>
    <row r="3797" spans="1:11" x14ac:dyDescent="0.2">
      <c r="A3797" t="s">
        <v>18084</v>
      </c>
      <c r="B3797" t="s">
        <v>11261</v>
      </c>
      <c r="C3797" t="s">
        <v>11262</v>
      </c>
      <c r="D3797" t="s">
        <v>11263</v>
      </c>
      <c r="E3797" t="s">
        <v>18085</v>
      </c>
      <c r="F3797">
        <v>1</v>
      </c>
      <c r="G3797" s="5">
        <v>10040.4375</v>
      </c>
      <c r="H3797" s="5">
        <v>17793.486000000001</v>
      </c>
      <c r="I3797" s="5">
        <v>3703.0650000000001</v>
      </c>
      <c r="J3797">
        <v>0.79259347678014669</v>
      </c>
      <c r="K3797">
        <v>0.57125178117257724</v>
      </c>
    </row>
    <row r="3798" spans="1:11" x14ac:dyDescent="0.2">
      <c r="A3798" t="s">
        <v>18086</v>
      </c>
      <c r="B3798" t="s">
        <v>11261</v>
      </c>
      <c r="C3798" t="s">
        <v>11262</v>
      </c>
      <c r="D3798" t="s">
        <v>11263</v>
      </c>
      <c r="E3798" t="s">
        <v>18085</v>
      </c>
      <c r="F3798">
        <v>1</v>
      </c>
      <c r="G3798" s="5">
        <v>10040.4375</v>
      </c>
      <c r="H3798" s="5">
        <v>17793.486000000001</v>
      </c>
      <c r="I3798" s="5">
        <v>3703.0650000000001</v>
      </c>
      <c r="J3798">
        <v>0.79259347678014669</v>
      </c>
      <c r="K3798">
        <v>0.57125178117257724</v>
      </c>
    </row>
    <row r="3799" spans="1:11" x14ac:dyDescent="0.2">
      <c r="A3799" t="s">
        <v>18087</v>
      </c>
      <c r="B3799" t="s">
        <v>11261</v>
      </c>
      <c r="C3799" t="s">
        <v>11262</v>
      </c>
      <c r="D3799" t="s">
        <v>11263</v>
      </c>
      <c r="E3799" t="s">
        <v>18085</v>
      </c>
      <c r="F3799">
        <v>1</v>
      </c>
      <c r="G3799" s="5">
        <v>10040.4375</v>
      </c>
      <c r="H3799" s="5">
        <v>17793.486000000001</v>
      </c>
      <c r="I3799" s="5">
        <v>3703.0650000000001</v>
      </c>
      <c r="J3799">
        <v>0.79259347678014669</v>
      </c>
      <c r="K3799">
        <v>0.57125178117257724</v>
      </c>
    </row>
    <row r="3800" spans="1:11" x14ac:dyDescent="0.2">
      <c r="A3800" t="s">
        <v>18061</v>
      </c>
      <c r="B3800" t="s">
        <v>18062</v>
      </c>
      <c r="C3800" t="s">
        <v>18063</v>
      </c>
      <c r="D3800" t="s">
        <v>18064</v>
      </c>
      <c r="E3800" t="s">
        <v>18065</v>
      </c>
      <c r="F3800">
        <v>1</v>
      </c>
      <c r="G3800" s="5">
        <v>99961.42</v>
      </c>
      <c r="H3800" s="5">
        <v>56516.305</v>
      </c>
      <c r="I3800" s="5">
        <v>129000.04</v>
      </c>
      <c r="J3800">
        <v>0.87295887617792356</v>
      </c>
      <c r="K3800">
        <v>0.57128513247513046</v>
      </c>
    </row>
    <row r="3801" spans="1:11" x14ac:dyDescent="0.2">
      <c r="A3801" t="s">
        <v>16280</v>
      </c>
      <c r="B3801" t="s">
        <v>11419</v>
      </c>
      <c r="C3801" t="s">
        <v>11420</v>
      </c>
      <c r="D3801" t="s">
        <v>11421</v>
      </c>
      <c r="E3801" t="s">
        <v>16281</v>
      </c>
      <c r="F3801">
        <v>0.96709999999999996</v>
      </c>
      <c r="G3801" s="5">
        <v>0</v>
      </c>
      <c r="H3801" s="5">
        <v>6695.451</v>
      </c>
      <c r="I3801" s="5">
        <v>6536.6369999999997</v>
      </c>
      <c r="J3801">
        <v>0.75608339816406311</v>
      </c>
      <c r="K3801">
        <v>0.57158260620074453</v>
      </c>
    </row>
    <row r="3802" spans="1:11" x14ac:dyDescent="0.2">
      <c r="A3802" t="s">
        <v>8609</v>
      </c>
      <c r="B3802" t="s">
        <v>8610</v>
      </c>
      <c r="C3802" t="s">
        <v>8611</v>
      </c>
      <c r="D3802" t="s">
        <v>8612</v>
      </c>
      <c r="E3802" t="s">
        <v>8613</v>
      </c>
      <c r="F3802">
        <v>0.95669999999999999</v>
      </c>
      <c r="G3802" s="5">
        <v>0</v>
      </c>
      <c r="H3802" s="5">
        <v>7617.7969999999996</v>
      </c>
      <c r="I3802" s="5">
        <v>1852.626</v>
      </c>
      <c r="J3802">
        <v>0.67630241493448973</v>
      </c>
      <c r="K3802">
        <v>0.57204033340688132</v>
      </c>
    </row>
    <row r="3803" spans="1:11" x14ac:dyDescent="0.2">
      <c r="A3803" t="s">
        <v>8614</v>
      </c>
      <c r="B3803" t="s">
        <v>8610</v>
      </c>
      <c r="C3803" t="s">
        <v>8611</v>
      </c>
      <c r="D3803" t="s">
        <v>8612</v>
      </c>
      <c r="E3803" t="s">
        <v>8613</v>
      </c>
      <c r="F3803">
        <v>0.95650000000000002</v>
      </c>
      <c r="G3803" s="5">
        <v>0</v>
      </c>
      <c r="H3803" s="5">
        <v>7617.7969999999996</v>
      </c>
      <c r="I3803" s="5">
        <v>1852.626</v>
      </c>
      <c r="J3803">
        <v>0.67630241493448973</v>
      </c>
      <c r="K3803">
        <v>0.57204033340688132</v>
      </c>
    </row>
    <row r="3804" spans="1:11" x14ac:dyDescent="0.2">
      <c r="A3804" t="s">
        <v>16519</v>
      </c>
      <c r="B3804" t="s">
        <v>13819</v>
      </c>
      <c r="C3804" t="s">
        <v>13820</v>
      </c>
      <c r="D3804" t="s">
        <v>13821</v>
      </c>
      <c r="E3804" t="s">
        <v>16520</v>
      </c>
      <c r="F3804">
        <v>0.93710000000000004</v>
      </c>
      <c r="G3804" s="5">
        <v>13179.528</v>
      </c>
      <c r="H3804" s="5">
        <v>11704.974</v>
      </c>
      <c r="I3804" s="5">
        <v>7286.3829999999998</v>
      </c>
      <c r="J3804">
        <v>1.1147757011363364</v>
      </c>
      <c r="K3804">
        <v>0.57243253203582745</v>
      </c>
    </row>
    <row r="3805" spans="1:11" x14ac:dyDescent="0.2">
      <c r="A3805" t="s">
        <v>11626</v>
      </c>
      <c r="B3805" t="s">
        <v>8621</v>
      </c>
      <c r="C3805" t="s">
        <v>8622</v>
      </c>
      <c r="D3805" t="s">
        <v>8623</v>
      </c>
      <c r="E3805" t="s">
        <v>11627</v>
      </c>
      <c r="F3805">
        <v>0.97170000000000001</v>
      </c>
      <c r="G3805" s="5">
        <v>8426.3729999999996</v>
      </c>
      <c r="H3805" s="5">
        <v>5722.3687</v>
      </c>
      <c r="I3805" s="5">
        <v>10250.589</v>
      </c>
      <c r="J3805">
        <v>1.1444214121753999</v>
      </c>
      <c r="K3805">
        <v>0.57290530542581442</v>
      </c>
    </row>
    <row r="3806" spans="1:11" x14ac:dyDescent="0.2">
      <c r="A3806" t="s">
        <v>16286</v>
      </c>
      <c r="B3806" t="s">
        <v>8579</v>
      </c>
      <c r="C3806" t="s">
        <v>8580</v>
      </c>
      <c r="D3806" t="s">
        <v>8581</v>
      </c>
      <c r="E3806" t="s">
        <v>16287</v>
      </c>
      <c r="F3806">
        <v>0.94820000000000004</v>
      </c>
      <c r="G3806" s="5">
        <v>8715.9079999999994</v>
      </c>
      <c r="H3806" s="5">
        <v>39481.366999999998</v>
      </c>
      <c r="I3806" s="5">
        <v>13962.656000000001</v>
      </c>
      <c r="J3806">
        <v>0.76077375427504279</v>
      </c>
      <c r="K3806">
        <v>0.57370223391495412</v>
      </c>
    </row>
    <row r="3807" spans="1:11" x14ac:dyDescent="0.2">
      <c r="A3807" t="s">
        <v>9749</v>
      </c>
      <c r="B3807" t="s">
        <v>9750</v>
      </c>
      <c r="C3807" t="s">
        <v>9751</v>
      </c>
      <c r="D3807" t="s">
        <v>9752</v>
      </c>
      <c r="E3807" t="s">
        <v>9753</v>
      </c>
      <c r="F3807">
        <v>0.96919999999999995</v>
      </c>
      <c r="G3807" s="5">
        <v>0</v>
      </c>
      <c r="H3807" s="5">
        <v>7227.0720000000001</v>
      </c>
      <c r="I3807" s="5">
        <v>3812.2310000000002</v>
      </c>
      <c r="J3807">
        <v>1.6595056880292509</v>
      </c>
      <c r="K3807">
        <v>0.5738553402711799</v>
      </c>
    </row>
    <row r="3808" spans="1:11" x14ac:dyDescent="0.2">
      <c r="A3808" t="s">
        <v>19418</v>
      </c>
      <c r="B3808" t="s">
        <v>14171</v>
      </c>
      <c r="C3808" t="s">
        <v>14172</v>
      </c>
      <c r="D3808" t="s">
        <v>14173</v>
      </c>
      <c r="E3808" t="s">
        <v>19419</v>
      </c>
      <c r="F3808">
        <v>0.93989999999999996</v>
      </c>
      <c r="G3808" s="5">
        <v>10002.099</v>
      </c>
      <c r="H3808" s="5">
        <v>11351.4</v>
      </c>
      <c r="I3808" s="5">
        <v>8600.2880000000005</v>
      </c>
      <c r="J3808">
        <v>1.0905544349507816</v>
      </c>
      <c r="K3808">
        <v>0.57434443705862803</v>
      </c>
    </row>
    <row r="3809" spans="1:11" x14ac:dyDescent="0.2">
      <c r="A3809" t="s">
        <v>9798</v>
      </c>
      <c r="B3809" t="s">
        <v>9496</v>
      </c>
      <c r="C3809" t="s">
        <v>9497</v>
      </c>
      <c r="D3809" t="s">
        <v>9498</v>
      </c>
      <c r="E3809" t="s">
        <v>9799</v>
      </c>
      <c r="F3809">
        <v>0.9758</v>
      </c>
      <c r="G3809" s="5">
        <v>86346.19</v>
      </c>
      <c r="H3809" s="5">
        <v>69334.83</v>
      </c>
      <c r="I3809" s="5">
        <v>67219.38</v>
      </c>
      <c r="J3809">
        <v>1.0527915942322712</v>
      </c>
      <c r="K3809">
        <v>0.57444763553919365</v>
      </c>
    </row>
    <row r="3810" spans="1:11" x14ac:dyDescent="0.2">
      <c r="A3810" t="s">
        <v>12196</v>
      </c>
      <c r="B3810" t="s">
        <v>5113</v>
      </c>
      <c r="C3810" t="s">
        <v>6193</v>
      </c>
      <c r="D3810" t="s">
        <v>5114</v>
      </c>
      <c r="E3810" t="s">
        <v>12197</v>
      </c>
      <c r="F3810">
        <v>0.93359999999999999</v>
      </c>
      <c r="G3810" s="5">
        <v>3275.1226000000001</v>
      </c>
      <c r="H3810" s="5">
        <v>18419.103999999999</v>
      </c>
      <c r="I3810" s="5">
        <v>2922.9612000000002</v>
      </c>
      <c r="J3810">
        <v>0.7194808963160737</v>
      </c>
      <c r="K3810">
        <v>0.57481791751230271</v>
      </c>
    </row>
    <row r="3811" spans="1:11" x14ac:dyDescent="0.2">
      <c r="A3811" t="s">
        <v>12198</v>
      </c>
      <c r="B3811" t="s">
        <v>5113</v>
      </c>
      <c r="C3811" t="s">
        <v>6193</v>
      </c>
      <c r="D3811" t="s">
        <v>5114</v>
      </c>
      <c r="E3811" t="s">
        <v>12197</v>
      </c>
      <c r="F3811">
        <v>0.93359999999999999</v>
      </c>
      <c r="G3811" s="5">
        <v>3275.1226000000001</v>
      </c>
      <c r="H3811" s="5">
        <v>18419.103999999999</v>
      </c>
      <c r="I3811" s="5">
        <v>2922.9612000000002</v>
      </c>
      <c r="J3811">
        <v>0.7194808963160737</v>
      </c>
      <c r="K3811">
        <v>0.57481791751230271</v>
      </c>
    </row>
    <row r="3812" spans="1:11" x14ac:dyDescent="0.2">
      <c r="A3812" t="s">
        <v>12199</v>
      </c>
      <c r="B3812" t="s">
        <v>5113</v>
      </c>
      <c r="C3812" t="s">
        <v>6193</v>
      </c>
      <c r="D3812" t="s">
        <v>5114</v>
      </c>
      <c r="E3812" t="s">
        <v>12197</v>
      </c>
      <c r="F3812">
        <v>0.93389999999999995</v>
      </c>
      <c r="G3812" s="5">
        <v>3275.1226000000001</v>
      </c>
      <c r="H3812" s="5">
        <v>18419.103999999999</v>
      </c>
      <c r="I3812" s="5">
        <v>2922.9612000000002</v>
      </c>
      <c r="J3812">
        <v>0.7194808963160737</v>
      </c>
      <c r="K3812">
        <v>0.57481791751230271</v>
      </c>
    </row>
    <row r="3813" spans="1:11" x14ac:dyDescent="0.2">
      <c r="A3813" t="s">
        <v>16659</v>
      </c>
      <c r="B3813" t="s">
        <v>5626</v>
      </c>
      <c r="C3813" t="s">
        <v>11302</v>
      </c>
      <c r="D3813" t="s">
        <v>5627</v>
      </c>
      <c r="E3813" t="s">
        <v>16660</v>
      </c>
      <c r="F3813">
        <v>0.96940000000000004</v>
      </c>
      <c r="G3813" s="5">
        <v>102941.45</v>
      </c>
      <c r="H3813" s="5">
        <v>100573.39</v>
      </c>
      <c r="I3813" s="5">
        <v>87246.23</v>
      </c>
      <c r="J3813">
        <v>0.91279476407329263</v>
      </c>
      <c r="K3813">
        <v>0.57499021179759136</v>
      </c>
    </row>
    <row r="3814" spans="1:11" x14ac:dyDescent="0.2">
      <c r="A3814" t="s">
        <v>9271</v>
      </c>
      <c r="B3814" t="s">
        <v>5688</v>
      </c>
      <c r="C3814" t="s">
        <v>7234</v>
      </c>
      <c r="D3814" t="s">
        <v>5689</v>
      </c>
      <c r="E3814" t="s">
        <v>9272</v>
      </c>
      <c r="F3814">
        <v>0.76570000000000005</v>
      </c>
      <c r="G3814" s="5">
        <v>15480.055</v>
      </c>
      <c r="H3814" s="5">
        <v>20980.37</v>
      </c>
      <c r="I3814" s="5">
        <v>12843.332</v>
      </c>
      <c r="J3814">
        <v>1.2124004200221925</v>
      </c>
      <c r="K3814">
        <v>0.57501469427943519</v>
      </c>
    </row>
    <row r="3815" spans="1:11" x14ac:dyDescent="0.2">
      <c r="A3815" t="s">
        <v>12637</v>
      </c>
      <c r="B3815" t="s">
        <v>5670</v>
      </c>
      <c r="C3815" t="s">
        <v>6700</v>
      </c>
      <c r="D3815" t="s">
        <v>5671</v>
      </c>
      <c r="E3815" t="s">
        <v>12638</v>
      </c>
      <c r="F3815">
        <v>0.97109999999999996</v>
      </c>
      <c r="G3815" s="5">
        <v>9922.652</v>
      </c>
      <c r="H3815" s="5">
        <v>7331.2383</v>
      </c>
      <c r="I3815" s="5">
        <v>10991.701999999999</v>
      </c>
      <c r="J3815">
        <v>0.89391625916185591</v>
      </c>
      <c r="K3815">
        <v>0.57543845524834014</v>
      </c>
    </row>
    <row r="3816" spans="1:11" x14ac:dyDescent="0.2">
      <c r="A3816" t="s">
        <v>17880</v>
      </c>
      <c r="B3816" t="s">
        <v>14373</v>
      </c>
      <c r="C3816" t="s">
        <v>14374</v>
      </c>
      <c r="D3816" t="s">
        <v>14375</v>
      </c>
      <c r="E3816" t="s">
        <v>17881</v>
      </c>
      <c r="F3816">
        <v>1</v>
      </c>
      <c r="G3816" s="5">
        <v>16273.18</v>
      </c>
      <c r="H3816" s="5">
        <v>39642.144999999997</v>
      </c>
      <c r="I3816" s="5">
        <v>8418.3889999999992</v>
      </c>
      <c r="J3816">
        <v>0.78022482324192055</v>
      </c>
      <c r="K3816">
        <v>0.57573984619240859</v>
      </c>
    </row>
    <row r="3817" spans="1:11" x14ac:dyDescent="0.2">
      <c r="A3817" t="s">
        <v>10798</v>
      </c>
      <c r="B3817" t="s">
        <v>3670</v>
      </c>
      <c r="C3817" t="s">
        <v>10558</v>
      </c>
      <c r="D3817" t="s">
        <v>3661</v>
      </c>
      <c r="E3817" t="s">
        <v>10799</v>
      </c>
      <c r="F3817">
        <v>1</v>
      </c>
      <c r="G3817" s="5">
        <v>5026.07</v>
      </c>
      <c r="H3817" s="5">
        <v>2762.5059000000001</v>
      </c>
      <c r="I3817" s="5">
        <v>4739.2169999999996</v>
      </c>
      <c r="J3817">
        <v>0.76376074006761607</v>
      </c>
      <c r="K3817">
        <v>0.57577688258499116</v>
      </c>
    </row>
    <row r="3818" spans="1:11" x14ac:dyDescent="0.2">
      <c r="A3818" t="s">
        <v>5157</v>
      </c>
      <c r="B3818" t="s">
        <v>5158</v>
      </c>
      <c r="C3818" t="s">
        <v>7383</v>
      </c>
      <c r="D3818" t="s">
        <v>5159</v>
      </c>
      <c r="E3818" t="s">
        <v>7384</v>
      </c>
      <c r="F3818">
        <v>0.96330000000000005</v>
      </c>
      <c r="G3818" s="5">
        <v>7415.3249999999998</v>
      </c>
      <c r="H3818" s="5">
        <v>13720.874</v>
      </c>
      <c r="I3818" s="5">
        <v>13513.43</v>
      </c>
      <c r="J3818">
        <v>1.3593287237276999</v>
      </c>
      <c r="K3818">
        <v>0.57603736469733335</v>
      </c>
    </row>
    <row r="3819" spans="1:11" x14ac:dyDescent="0.2">
      <c r="A3819" t="s">
        <v>18745</v>
      </c>
      <c r="B3819" t="s">
        <v>5113</v>
      </c>
      <c r="C3819" t="s">
        <v>6193</v>
      </c>
      <c r="D3819" t="s">
        <v>5114</v>
      </c>
      <c r="E3819" t="s">
        <v>18746</v>
      </c>
      <c r="F3819">
        <v>0.94920000000000004</v>
      </c>
      <c r="G3819" s="5">
        <v>3676.85</v>
      </c>
      <c r="H3819" s="5">
        <v>0</v>
      </c>
      <c r="I3819" s="5">
        <v>0</v>
      </c>
      <c r="J3819">
        <v>0.35489175552915825</v>
      </c>
      <c r="K3819">
        <v>0.57604280512652639</v>
      </c>
    </row>
    <row r="3820" spans="1:11" x14ac:dyDescent="0.2">
      <c r="A3820" t="s">
        <v>9141</v>
      </c>
      <c r="B3820" t="s">
        <v>9142</v>
      </c>
      <c r="C3820" t="s">
        <v>9143</v>
      </c>
      <c r="D3820" t="s">
        <v>9144</v>
      </c>
      <c r="E3820" t="s">
        <v>9145</v>
      </c>
      <c r="F3820">
        <v>0.75060000000000004</v>
      </c>
      <c r="G3820" s="5">
        <v>11874.941000000001</v>
      </c>
      <c r="H3820" s="5">
        <v>8655.9290000000001</v>
      </c>
      <c r="I3820" s="5">
        <v>0</v>
      </c>
      <c r="J3820">
        <v>0.72986843834574111</v>
      </c>
      <c r="K3820">
        <v>0.57631991843127139</v>
      </c>
    </row>
    <row r="3821" spans="1:11" x14ac:dyDescent="0.2">
      <c r="A3821" t="s">
        <v>5590</v>
      </c>
      <c r="B3821" t="s">
        <v>5591</v>
      </c>
      <c r="C3821" t="s">
        <v>7787</v>
      </c>
      <c r="D3821" t="s">
        <v>5592</v>
      </c>
      <c r="E3821" t="s">
        <v>10562</v>
      </c>
      <c r="F3821">
        <v>0.91810000000000003</v>
      </c>
      <c r="G3821" s="5">
        <v>0</v>
      </c>
      <c r="H3821" s="5">
        <v>1265.1775</v>
      </c>
      <c r="I3821" s="5">
        <v>0</v>
      </c>
      <c r="J3821">
        <v>0.35539234895093064</v>
      </c>
      <c r="K3821">
        <v>0.57638421743463242</v>
      </c>
    </row>
    <row r="3822" spans="1:11" x14ac:dyDescent="0.2">
      <c r="A3822" t="s">
        <v>16834</v>
      </c>
      <c r="B3822" t="s">
        <v>16835</v>
      </c>
      <c r="C3822" t="s">
        <v>16836</v>
      </c>
      <c r="D3822" t="s">
        <v>16837</v>
      </c>
      <c r="E3822" t="s">
        <v>16838</v>
      </c>
      <c r="F3822">
        <v>0.97619999999999996</v>
      </c>
      <c r="G3822" s="5">
        <v>5575.8969999999999</v>
      </c>
      <c r="H3822" s="5">
        <v>14193.499</v>
      </c>
      <c r="I3822" s="5">
        <v>3812.2546000000002</v>
      </c>
      <c r="J3822">
        <v>1.3487279837355475</v>
      </c>
      <c r="K3822">
        <v>0.57638888899100116</v>
      </c>
    </row>
    <row r="3823" spans="1:11" x14ac:dyDescent="0.2">
      <c r="A3823" t="s">
        <v>18596</v>
      </c>
      <c r="B3823" t="s">
        <v>8162</v>
      </c>
      <c r="C3823" t="s">
        <v>8163</v>
      </c>
      <c r="D3823" t="s">
        <v>8164</v>
      </c>
      <c r="E3823" t="s">
        <v>18597</v>
      </c>
      <c r="F3823">
        <v>0.82130000000000003</v>
      </c>
      <c r="G3823" s="5">
        <v>9889.0640000000003</v>
      </c>
      <c r="H3823" s="5">
        <v>21608.493999999999</v>
      </c>
      <c r="I3823" s="5">
        <v>2791.8645000000001</v>
      </c>
      <c r="J3823">
        <v>1.5670234124781228</v>
      </c>
      <c r="K3823">
        <v>0.57661243035674226</v>
      </c>
    </row>
    <row r="3824" spans="1:11" x14ac:dyDescent="0.2">
      <c r="A3824" t="s">
        <v>19138</v>
      </c>
      <c r="B3824" t="s">
        <v>6050</v>
      </c>
      <c r="C3824" t="s">
        <v>6051</v>
      </c>
      <c r="D3824" t="s">
        <v>6052</v>
      </c>
      <c r="E3824" t="s">
        <v>19139</v>
      </c>
      <c r="F3824">
        <v>0.97419999999999995</v>
      </c>
      <c r="G3824" s="5">
        <v>14080.35</v>
      </c>
      <c r="H3824" s="5">
        <v>17559.705000000002</v>
      </c>
      <c r="I3824" s="5">
        <v>12094.584999999999</v>
      </c>
      <c r="J3824">
        <v>1.0811402498269074</v>
      </c>
      <c r="K3824">
        <v>0.57669371386504853</v>
      </c>
    </row>
    <row r="3825" spans="1:11" x14ac:dyDescent="0.2">
      <c r="A3825" t="s">
        <v>15447</v>
      </c>
      <c r="B3825" t="s">
        <v>10109</v>
      </c>
      <c r="C3825" t="s">
        <v>10110</v>
      </c>
      <c r="D3825" t="s">
        <v>10111</v>
      </c>
      <c r="E3825" t="s">
        <v>15448</v>
      </c>
      <c r="F3825">
        <v>1</v>
      </c>
      <c r="G3825" s="5">
        <v>0</v>
      </c>
      <c r="H3825" s="5">
        <v>9313.2270000000008</v>
      </c>
      <c r="I3825" s="5">
        <v>11321.725</v>
      </c>
      <c r="J3825">
        <v>1.5749886909290187</v>
      </c>
      <c r="K3825">
        <v>0.57669947865511539</v>
      </c>
    </row>
    <row r="3826" spans="1:11" x14ac:dyDescent="0.2">
      <c r="A3826" t="s">
        <v>19100</v>
      </c>
      <c r="B3826" t="s">
        <v>7690</v>
      </c>
      <c r="C3826" t="s">
        <v>7691</v>
      </c>
      <c r="D3826" t="s">
        <v>7692</v>
      </c>
      <c r="E3826" t="s">
        <v>19101</v>
      </c>
      <c r="F3826">
        <v>0.9546</v>
      </c>
      <c r="G3826" s="5">
        <v>10458.879000000001</v>
      </c>
      <c r="H3826" s="5">
        <v>14215.991</v>
      </c>
      <c r="I3826" s="5">
        <v>12958.903</v>
      </c>
      <c r="J3826">
        <v>1.3265301928609023</v>
      </c>
      <c r="K3826">
        <v>0.57729713841625241</v>
      </c>
    </row>
    <row r="3827" spans="1:11" x14ac:dyDescent="0.2">
      <c r="A3827" t="s">
        <v>13629</v>
      </c>
      <c r="B3827" t="s">
        <v>13630</v>
      </c>
      <c r="C3827" t="s">
        <v>13631</v>
      </c>
      <c r="D3827" t="s">
        <v>13632</v>
      </c>
      <c r="E3827" t="s">
        <v>13633</v>
      </c>
      <c r="F3827">
        <v>0.93710000000000004</v>
      </c>
      <c r="G3827" s="5">
        <v>0</v>
      </c>
      <c r="H3827" s="5">
        <v>7083.6980000000003</v>
      </c>
      <c r="I3827" s="5">
        <v>0</v>
      </c>
      <c r="J3827">
        <v>2.8011317307730335</v>
      </c>
      <c r="K3827">
        <v>0.57748034627339573</v>
      </c>
    </row>
    <row r="3828" spans="1:11" x14ac:dyDescent="0.2">
      <c r="A3828" t="s">
        <v>18890</v>
      </c>
      <c r="B3828" t="s">
        <v>6748</v>
      </c>
      <c r="C3828" t="s">
        <v>7922</v>
      </c>
      <c r="D3828" t="s">
        <v>6749</v>
      </c>
      <c r="E3828" t="s">
        <v>18891</v>
      </c>
      <c r="F3828">
        <v>0.97130000000000005</v>
      </c>
      <c r="G3828" s="5">
        <v>0</v>
      </c>
      <c r="H3828" s="5">
        <v>0</v>
      </c>
      <c r="I3828" s="5">
        <v>10385.468999999999</v>
      </c>
      <c r="J3828">
        <v>0.54628052102656333</v>
      </c>
      <c r="K3828">
        <v>0.57764440909610659</v>
      </c>
    </row>
    <row r="3829" spans="1:11" x14ac:dyDescent="0.2">
      <c r="A3829" t="s">
        <v>12002</v>
      </c>
      <c r="B3829" t="s">
        <v>10476</v>
      </c>
      <c r="C3829" t="s">
        <v>10477</v>
      </c>
      <c r="D3829" t="s">
        <v>10478</v>
      </c>
      <c r="E3829" t="s">
        <v>12003</v>
      </c>
      <c r="F3829">
        <v>0.96020000000000005</v>
      </c>
      <c r="G3829" s="5">
        <v>24545.53</v>
      </c>
      <c r="H3829" s="5">
        <v>49345.62</v>
      </c>
      <c r="I3829" s="5">
        <v>29106.565999999999</v>
      </c>
      <c r="J3829">
        <v>1.3577910406583855</v>
      </c>
      <c r="K3829">
        <v>0.57776000874708577</v>
      </c>
    </row>
    <row r="3830" spans="1:11" x14ac:dyDescent="0.2">
      <c r="A3830" t="s">
        <v>12731</v>
      </c>
      <c r="B3830" t="s">
        <v>5176</v>
      </c>
      <c r="C3830" t="s">
        <v>6721</v>
      </c>
      <c r="D3830" t="s">
        <v>5177</v>
      </c>
      <c r="E3830" t="s">
        <v>12732</v>
      </c>
      <c r="F3830">
        <v>0.97589999999999999</v>
      </c>
      <c r="G3830" s="5">
        <v>21021.412</v>
      </c>
      <c r="H3830" s="5">
        <v>49519.695</v>
      </c>
      <c r="I3830" s="5">
        <v>21769.951000000001</v>
      </c>
      <c r="J3830">
        <v>1.2624541189483469</v>
      </c>
      <c r="K3830">
        <v>0.5779194683478901</v>
      </c>
    </row>
    <row r="3831" spans="1:11" x14ac:dyDescent="0.2">
      <c r="A3831" t="s">
        <v>17561</v>
      </c>
      <c r="B3831" t="s">
        <v>17562</v>
      </c>
      <c r="C3831" t="s">
        <v>17563</v>
      </c>
      <c r="D3831" t="s">
        <v>17564</v>
      </c>
      <c r="E3831" t="s">
        <v>17565</v>
      </c>
      <c r="F3831">
        <v>0.97160000000000002</v>
      </c>
      <c r="G3831" s="5">
        <v>0</v>
      </c>
      <c r="H3831" s="5">
        <v>4388.0029999999997</v>
      </c>
      <c r="I3831" s="5">
        <v>0</v>
      </c>
      <c r="J3831">
        <v>0.5503078542684966</v>
      </c>
      <c r="K3831">
        <v>0.57795128413475616</v>
      </c>
    </row>
    <row r="3832" spans="1:11" x14ac:dyDescent="0.2">
      <c r="A3832" t="s">
        <v>8362</v>
      </c>
      <c r="B3832" t="s">
        <v>6468</v>
      </c>
      <c r="C3832" t="s">
        <v>7405</v>
      </c>
      <c r="D3832" t="s">
        <v>6469</v>
      </c>
      <c r="E3832" t="s">
        <v>8363</v>
      </c>
      <c r="F3832">
        <v>0.95669999999999999</v>
      </c>
      <c r="G3832" s="5">
        <v>5268.4979999999996</v>
      </c>
      <c r="H3832" s="5">
        <v>7533.8027000000002</v>
      </c>
      <c r="I3832" s="5">
        <v>6892.415</v>
      </c>
      <c r="J3832">
        <v>0.92405234354692967</v>
      </c>
      <c r="K3832">
        <v>0.57797269980134502</v>
      </c>
    </row>
    <row r="3833" spans="1:11" x14ac:dyDescent="0.2">
      <c r="A3833" t="s">
        <v>10640</v>
      </c>
      <c r="B3833" t="s">
        <v>10641</v>
      </c>
      <c r="C3833" t="s">
        <v>10642</v>
      </c>
      <c r="D3833" t="s">
        <v>10643</v>
      </c>
      <c r="E3833" t="s">
        <v>10644</v>
      </c>
      <c r="F3833">
        <v>0.97609999999999997</v>
      </c>
      <c r="G3833" s="5">
        <v>18769.585999999999</v>
      </c>
      <c r="H3833" s="5">
        <v>15743.459000000001</v>
      </c>
      <c r="I3833" s="5">
        <v>14677.423000000001</v>
      </c>
      <c r="J3833">
        <v>0.94000636079569844</v>
      </c>
      <c r="K3833">
        <v>0.57809264832183593</v>
      </c>
    </row>
    <row r="3834" spans="1:11" x14ac:dyDescent="0.2">
      <c r="A3834" t="s">
        <v>15030</v>
      </c>
      <c r="B3834" t="s">
        <v>5113</v>
      </c>
      <c r="C3834" t="s">
        <v>6193</v>
      </c>
      <c r="D3834" t="s">
        <v>5114</v>
      </c>
      <c r="E3834" t="s">
        <v>15031</v>
      </c>
      <c r="F3834">
        <v>0.96479999999999999</v>
      </c>
      <c r="G3834" s="5">
        <v>0</v>
      </c>
      <c r="H3834" s="5">
        <v>149931.60999999999</v>
      </c>
      <c r="I3834" s="5">
        <v>67092.766000000003</v>
      </c>
      <c r="J3834">
        <v>1.5742399704975591</v>
      </c>
      <c r="K3834">
        <v>0.57823317826137277</v>
      </c>
    </row>
    <row r="3835" spans="1:11" x14ac:dyDescent="0.2">
      <c r="A3835" t="s">
        <v>20195</v>
      </c>
      <c r="B3835" t="s">
        <v>20196</v>
      </c>
      <c r="C3835" t="s">
        <v>20197</v>
      </c>
      <c r="D3835" t="s">
        <v>20198</v>
      </c>
      <c r="E3835" t="s">
        <v>20199</v>
      </c>
      <c r="F3835">
        <v>0.97299999999999998</v>
      </c>
      <c r="G3835" s="5">
        <v>6910.3364000000001</v>
      </c>
      <c r="H3835" s="5">
        <v>8242.7849999999999</v>
      </c>
      <c r="I3835" s="5">
        <v>11275.308000000001</v>
      </c>
      <c r="J3835">
        <v>1.0972150491567647</v>
      </c>
      <c r="K3835">
        <v>0.57840748386148744</v>
      </c>
    </row>
    <row r="3836" spans="1:11" x14ac:dyDescent="0.2">
      <c r="A3836" t="s">
        <v>7555</v>
      </c>
      <c r="B3836" t="s">
        <v>6541</v>
      </c>
      <c r="C3836" t="s">
        <v>7556</v>
      </c>
      <c r="D3836" t="s">
        <v>6542</v>
      </c>
      <c r="E3836" t="s">
        <v>7557</v>
      </c>
      <c r="F3836">
        <v>0.96519999999999995</v>
      </c>
      <c r="G3836" s="5">
        <v>0</v>
      </c>
      <c r="H3836" s="5">
        <v>10744.054</v>
      </c>
      <c r="I3836" s="5">
        <v>12720.153</v>
      </c>
      <c r="J3836">
        <v>1.58637768191822</v>
      </c>
      <c r="K3836">
        <v>0.57887519851120928</v>
      </c>
    </row>
    <row r="3837" spans="1:11" x14ac:dyDescent="0.2">
      <c r="A3837" t="s">
        <v>10955</v>
      </c>
      <c r="B3837" t="s">
        <v>10068</v>
      </c>
      <c r="C3837" t="s">
        <v>10069</v>
      </c>
      <c r="D3837" t="s">
        <v>10070</v>
      </c>
      <c r="E3837" t="s">
        <v>10956</v>
      </c>
      <c r="F3837">
        <v>0.97640000000000005</v>
      </c>
      <c r="G3837" s="5">
        <v>155631.14000000001</v>
      </c>
      <c r="H3837" s="5">
        <v>158600.20000000001</v>
      </c>
      <c r="I3837" s="5">
        <v>202523.51999999999</v>
      </c>
      <c r="J3837">
        <v>1.0780412990556072</v>
      </c>
      <c r="K3837">
        <v>0.57892214132801678</v>
      </c>
    </row>
    <row r="3838" spans="1:11" x14ac:dyDescent="0.2">
      <c r="A3838" t="s">
        <v>17786</v>
      </c>
      <c r="B3838" t="s">
        <v>9287</v>
      </c>
      <c r="C3838" t="s">
        <v>9288</v>
      </c>
      <c r="D3838" t="s">
        <v>9289</v>
      </c>
      <c r="E3838" t="s">
        <v>17787</v>
      </c>
      <c r="F3838">
        <v>0.97289999999999999</v>
      </c>
      <c r="G3838" s="5">
        <v>35181.53</v>
      </c>
      <c r="H3838" s="5">
        <v>135613.67000000001</v>
      </c>
      <c r="I3838" s="5">
        <v>50473.91</v>
      </c>
      <c r="J3838">
        <v>0.78598299281830952</v>
      </c>
      <c r="K3838">
        <v>0.57897685488124595</v>
      </c>
    </row>
    <row r="3839" spans="1:11" x14ac:dyDescent="0.2">
      <c r="A3839" t="s">
        <v>11074</v>
      </c>
      <c r="B3839" t="s">
        <v>9230</v>
      </c>
      <c r="C3839" t="s">
        <v>9231</v>
      </c>
      <c r="D3839" t="s">
        <v>9232</v>
      </c>
      <c r="E3839" t="s">
        <v>11075</v>
      </c>
      <c r="F3839">
        <v>0.96279999999999999</v>
      </c>
      <c r="G3839" s="5">
        <v>7473.7094999999999</v>
      </c>
      <c r="H3839" s="5">
        <v>7649.6972999999998</v>
      </c>
      <c r="I3839" s="5">
        <v>0</v>
      </c>
      <c r="J3839">
        <v>0.76584903673665783</v>
      </c>
      <c r="K3839">
        <v>0.57901399528403397</v>
      </c>
    </row>
    <row r="3840" spans="1:11" x14ac:dyDescent="0.2">
      <c r="A3840" t="s">
        <v>8287</v>
      </c>
      <c r="B3840" t="s">
        <v>8288</v>
      </c>
      <c r="C3840" t="s">
        <v>8289</v>
      </c>
      <c r="D3840" t="s">
        <v>8290</v>
      </c>
      <c r="E3840" t="s">
        <v>8291</v>
      </c>
      <c r="F3840">
        <v>0.97470000000000001</v>
      </c>
      <c r="G3840" s="5">
        <v>6470.1270000000004</v>
      </c>
      <c r="H3840" s="5">
        <v>34653.800000000003</v>
      </c>
      <c r="I3840" s="5">
        <v>43462.843999999997</v>
      </c>
      <c r="J3840">
        <v>1.3244448713811439</v>
      </c>
      <c r="K3840">
        <v>0.57911216624711626</v>
      </c>
    </row>
    <row r="3841" spans="1:11" x14ac:dyDescent="0.2">
      <c r="A3841" t="s">
        <v>14543</v>
      </c>
      <c r="B3841" t="s">
        <v>7269</v>
      </c>
      <c r="C3841" t="s">
        <v>7270</v>
      </c>
      <c r="D3841" t="s">
        <v>7271</v>
      </c>
      <c r="E3841" t="s">
        <v>14544</v>
      </c>
      <c r="F3841">
        <v>0.97230000000000005</v>
      </c>
      <c r="G3841" s="5">
        <v>51741.97</v>
      </c>
      <c r="H3841" s="5">
        <v>177910.69</v>
      </c>
      <c r="I3841" s="5">
        <v>149081.5</v>
      </c>
      <c r="J3841">
        <v>0.75043608847594434</v>
      </c>
      <c r="K3841">
        <v>0.57913517303470985</v>
      </c>
    </row>
    <row r="3842" spans="1:11" x14ac:dyDescent="0.2">
      <c r="A3842" t="s">
        <v>12370</v>
      </c>
      <c r="B3842" t="s">
        <v>12371</v>
      </c>
      <c r="C3842" t="s">
        <v>12372</v>
      </c>
      <c r="D3842" t="s">
        <v>12373</v>
      </c>
      <c r="E3842" t="s">
        <v>12374</v>
      </c>
      <c r="F3842">
        <v>0.97499999999999998</v>
      </c>
      <c r="G3842" s="5">
        <v>13258.322</v>
      </c>
      <c r="H3842" s="5">
        <v>13612.069</v>
      </c>
      <c r="I3842" s="5">
        <v>10710.275</v>
      </c>
      <c r="J3842">
        <v>0.92053771677231866</v>
      </c>
      <c r="K3842">
        <v>0.5792541228617335</v>
      </c>
    </row>
    <row r="3843" spans="1:11" x14ac:dyDescent="0.2">
      <c r="A3843" t="s">
        <v>10860</v>
      </c>
      <c r="B3843" t="s">
        <v>5392</v>
      </c>
      <c r="C3843" t="s">
        <v>7134</v>
      </c>
      <c r="D3843" t="s">
        <v>5393</v>
      </c>
      <c r="E3843" t="s">
        <v>10861</v>
      </c>
      <c r="F3843">
        <v>0.92379999999999995</v>
      </c>
      <c r="G3843" s="5">
        <v>10451.134</v>
      </c>
      <c r="H3843" s="5">
        <v>18772.259999999998</v>
      </c>
      <c r="I3843" s="5">
        <v>17403.482</v>
      </c>
      <c r="J3843">
        <v>0.79612759992220206</v>
      </c>
      <c r="K3843">
        <v>0.57927592004691264</v>
      </c>
    </row>
    <row r="3844" spans="1:11" x14ac:dyDescent="0.2">
      <c r="A3844" t="s">
        <v>15146</v>
      </c>
      <c r="B3844" t="s">
        <v>2615</v>
      </c>
      <c r="C3844" t="s">
        <v>15147</v>
      </c>
      <c r="D3844" t="s">
        <v>2606</v>
      </c>
      <c r="E3844" t="s">
        <v>15148</v>
      </c>
      <c r="F3844">
        <v>0.97609999999999997</v>
      </c>
      <c r="G3844" s="5">
        <v>17758.025000000001</v>
      </c>
      <c r="H3844" s="5">
        <v>24736.331999999999</v>
      </c>
      <c r="I3844" s="5">
        <v>15690.596</v>
      </c>
      <c r="J3844">
        <v>1.1107983971348501</v>
      </c>
      <c r="K3844">
        <v>0.57949868648436831</v>
      </c>
    </row>
    <row r="3845" spans="1:11" x14ac:dyDescent="0.2">
      <c r="A3845" t="s">
        <v>10402</v>
      </c>
      <c r="B3845" t="s">
        <v>2222</v>
      </c>
      <c r="C3845" t="s">
        <v>10403</v>
      </c>
      <c r="D3845" t="s">
        <v>2214</v>
      </c>
      <c r="E3845" t="s">
        <v>10404</v>
      </c>
      <c r="F3845">
        <v>0.79769999999999996</v>
      </c>
      <c r="G3845" s="5">
        <v>8840.67</v>
      </c>
      <c r="H3845" s="5">
        <v>0</v>
      </c>
      <c r="I3845" s="5">
        <v>0</v>
      </c>
      <c r="J3845">
        <v>0.54282360226914994</v>
      </c>
      <c r="K3845">
        <v>0.57951363815062762</v>
      </c>
    </row>
    <row r="3846" spans="1:11" x14ac:dyDescent="0.2">
      <c r="A3846" t="s">
        <v>18922</v>
      </c>
      <c r="B3846" t="s">
        <v>9519</v>
      </c>
      <c r="C3846" t="s">
        <v>9520</v>
      </c>
      <c r="D3846" t="s">
        <v>9521</v>
      </c>
      <c r="E3846" t="s">
        <v>18923</v>
      </c>
      <c r="F3846">
        <v>0.95789999999999997</v>
      </c>
      <c r="G3846" s="5">
        <v>8295.8889999999992</v>
      </c>
      <c r="H3846" s="5">
        <v>4251.6333000000004</v>
      </c>
      <c r="I3846" s="5">
        <v>7364.3389999999999</v>
      </c>
      <c r="J3846">
        <v>1.1761413262017908</v>
      </c>
      <c r="K3846">
        <v>0.57982847195261711</v>
      </c>
    </row>
    <row r="3847" spans="1:11" x14ac:dyDescent="0.2">
      <c r="A3847" t="s">
        <v>18888</v>
      </c>
      <c r="B3847" t="s">
        <v>5777</v>
      </c>
      <c r="C3847" t="s">
        <v>6333</v>
      </c>
      <c r="D3847" t="s">
        <v>5778</v>
      </c>
      <c r="E3847" t="s">
        <v>18889</v>
      </c>
      <c r="F3847">
        <v>0.97150000000000003</v>
      </c>
      <c r="G3847" s="5">
        <v>17004.643</v>
      </c>
      <c r="H3847" s="5">
        <v>9204.152</v>
      </c>
      <c r="I3847" s="5">
        <v>12340.678</v>
      </c>
      <c r="J3847">
        <v>1.1301535449648801</v>
      </c>
      <c r="K3847">
        <v>0.58011066923796151</v>
      </c>
    </row>
    <row r="3848" spans="1:11" x14ac:dyDescent="0.2">
      <c r="A3848" t="s">
        <v>11026</v>
      </c>
      <c r="B3848" t="s">
        <v>5743</v>
      </c>
      <c r="C3848" t="s">
        <v>9327</v>
      </c>
      <c r="D3848" t="s">
        <v>5744</v>
      </c>
      <c r="E3848" t="s">
        <v>11027</v>
      </c>
      <c r="F3848">
        <v>0.97619999999999996</v>
      </c>
      <c r="G3848" s="5">
        <v>203735.05</v>
      </c>
      <c r="H3848" s="5">
        <v>147026.67000000001</v>
      </c>
      <c r="I3848" s="5">
        <v>251103.48</v>
      </c>
      <c r="J3848">
        <v>0.89848041293496073</v>
      </c>
      <c r="K3848">
        <v>0.58043180110864245</v>
      </c>
    </row>
    <row r="3849" spans="1:11" x14ac:dyDescent="0.2">
      <c r="A3849" t="s">
        <v>20611</v>
      </c>
      <c r="B3849" t="s">
        <v>8110</v>
      </c>
      <c r="C3849" t="s">
        <v>8111</v>
      </c>
      <c r="D3849" t="s">
        <v>8112</v>
      </c>
      <c r="E3849" t="s">
        <v>20612</v>
      </c>
      <c r="F3849">
        <v>0.97540000000000004</v>
      </c>
      <c r="G3849" s="5">
        <v>9276.6090000000004</v>
      </c>
      <c r="H3849" s="5">
        <v>45608.82</v>
      </c>
      <c r="I3849" s="5">
        <v>19670.77</v>
      </c>
      <c r="J3849">
        <v>1.3785587572398827</v>
      </c>
      <c r="K3849">
        <v>0.58051655163350269</v>
      </c>
    </row>
    <row r="3850" spans="1:11" x14ac:dyDescent="0.2">
      <c r="A3850" t="s">
        <v>20613</v>
      </c>
      <c r="B3850" t="s">
        <v>8110</v>
      </c>
      <c r="C3850" t="s">
        <v>8111</v>
      </c>
      <c r="D3850" t="s">
        <v>8112</v>
      </c>
      <c r="E3850" t="s">
        <v>20612</v>
      </c>
      <c r="F3850">
        <v>0.97540000000000004</v>
      </c>
      <c r="G3850" s="5">
        <v>9276.6090000000004</v>
      </c>
      <c r="H3850" s="5">
        <v>45608.82</v>
      </c>
      <c r="I3850" s="5">
        <v>19670.77</v>
      </c>
      <c r="J3850">
        <v>1.3785587572398827</v>
      </c>
      <c r="K3850">
        <v>0.58051655163350269</v>
      </c>
    </row>
    <row r="3851" spans="1:11" x14ac:dyDescent="0.2">
      <c r="A3851" t="s">
        <v>16038</v>
      </c>
      <c r="B3851" t="s">
        <v>14660</v>
      </c>
      <c r="C3851" t="s">
        <v>14661</v>
      </c>
      <c r="D3851" t="s">
        <v>14662</v>
      </c>
      <c r="E3851" t="s">
        <v>16039</v>
      </c>
      <c r="F3851">
        <v>1</v>
      </c>
      <c r="G3851" s="5">
        <v>2132.2377999999999</v>
      </c>
      <c r="H3851" s="5">
        <v>1055.9494999999999</v>
      </c>
      <c r="I3851" s="5">
        <v>12665.259</v>
      </c>
      <c r="J3851">
        <v>1.8252824635187508</v>
      </c>
      <c r="K3851">
        <v>0.58053581239328089</v>
      </c>
    </row>
    <row r="3852" spans="1:11" x14ac:dyDescent="0.2">
      <c r="A3852" t="s">
        <v>11992</v>
      </c>
      <c r="B3852" t="s">
        <v>11993</v>
      </c>
      <c r="C3852" t="s">
        <v>11994</v>
      </c>
      <c r="D3852" t="s">
        <v>11995</v>
      </c>
      <c r="E3852" t="s">
        <v>11996</v>
      </c>
      <c r="F3852">
        <v>1</v>
      </c>
      <c r="G3852" s="5">
        <v>52447.254000000001</v>
      </c>
      <c r="H3852" s="5">
        <v>46119.97</v>
      </c>
      <c r="I3852" s="5">
        <v>43832.035000000003</v>
      </c>
      <c r="J3852">
        <v>0.95707126576573109</v>
      </c>
      <c r="K3852">
        <v>0.58065123187651069</v>
      </c>
    </row>
    <row r="3853" spans="1:11" x14ac:dyDescent="0.2">
      <c r="A3853" t="s">
        <v>13658</v>
      </c>
      <c r="B3853" t="s">
        <v>13659</v>
      </c>
      <c r="C3853" t="s">
        <v>13660</v>
      </c>
      <c r="D3853" t="s">
        <v>13661</v>
      </c>
      <c r="E3853" t="s">
        <v>13662</v>
      </c>
      <c r="F3853">
        <v>0.97160000000000002</v>
      </c>
      <c r="G3853" s="5">
        <v>3427.1592000000001</v>
      </c>
      <c r="H3853" s="5">
        <v>6350.5054</v>
      </c>
      <c r="I3853" s="5">
        <v>4008.8447000000001</v>
      </c>
      <c r="J3853">
        <v>0.84767550980009443</v>
      </c>
      <c r="K3853">
        <v>0.58141576199060219</v>
      </c>
    </row>
    <row r="3854" spans="1:11" x14ac:dyDescent="0.2">
      <c r="A3854" t="s">
        <v>18034</v>
      </c>
      <c r="B3854" t="s">
        <v>9237</v>
      </c>
      <c r="C3854" t="s">
        <v>9238</v>
      </c>
      <c r="D3854" t="s">
        <v>9239</v>
      </c>
      <c r="E3854" t="s">
        <v>18035</v>
      </c>
      <c r="F3854">
        <v>0.92830000000000001</v>
      </c>
      <c r="G3854" s="5">
        <v>40358.906000000003</v>
      </c>
      <c r="H3854" s="5">
        <v>84849.47</v>
      </c>
      <c r="I3854" s="5">
        <v>77978.25</v>
      </c>
      <c r="J3854">
        <v>0.86897922733509592</v>
      </c>
      <c r="K3854">
        <v>0.58205357130678936</v>
      </c>
    </row>
    <row r="3855" spans="1:11" x14ac:dyDescent="0.2">
      <c r="A3855" t="s">
        <v>18036</v>
      </c>
      <c r="B3855" t="s">
        <v>9237</v>
      </c>
      <c r="C3855" t="s">
        <v>9238</v>
      </c>
      <c r="D3855" t="s">
        <v>9239</v>
      </c>
      <c r="E3855" t="s">
        <v>18035</v>
      </c>
      <c r="F3855">
        <v>0.92759999999999998</v>
      </c>
      <c r="G3855" s="5">
        <v>40358.906000000003</v>
      </c>
      <c r="H3855" s="5">
        <v>84849.47</v>
      </c>
      <c r="I3855" s="5">
        <v>77978.25</v>
      </c>
      <c r="J3855">
        <v>0.86897922733509592</v>
      </c>
      <c r="K3855">
        <v>0.58205357130678936</v>
      </c>
    </row>
    <row r="3856" spans="1:11" x14ac:dyDescent="0.2">
      <c r="A3856" t="s">
        <v>10266</v>
      </c>
      <c r="B3856" t="s">
        <v>7169</v>
      </c>
      <c r="C3856" t="s">
        <v>7170</v>
      </c>
      <c r="D3856" t="s">
        <v>7171</v>
      </c>
      <c r="E3856" t="s">
        <v>10267</v>
      </c>
      <c r="F3856">
        <v>0.9536</v>
      </c>
      <c r="G3856" s="5">
        <v>12465.437</v>
      </c>
      <c r="H3856" s="5">
        <v>15671.906999999999</v>
      </c>
      <c r="I3856" s="5">
        <v>10138.257</v>
      </c>
      <c r="J3856">
        <v>1.0890204083061061</v>
      </c>
      <c r="K3856">
        <v>0.58222321482949546</v>
      </c>
    </row>
    <row r="3857" spans="1:11" x14ac:dyDescent="0.2">
      <c r="A3857" t="s">
        <v>15093</v>
      </c>
      <c r="B3857" t="s">
        <v>9191</v>
      </c>
      <c r="C3857" t="s">
        <v>9192</v>
      </c>
      <c r="D3857" t="s">
        <v>9193</v>
      </c>
      <c r="E3857" t="s">
        <v>15094</v>
      </c>
      <c r="F3857">
        <v>0.97109999999999996</v>
      </c>
      <c r="G3857" s="5">
        <v>12302.862999999999</v>
      </c>
      <c r="H3857" s="5">
        <v>17214.745999999999</v>
      </c>
      <c r="I3857" s="5">
        <v>10863.575999999999</v>
      </c>
      <c r="J3857">
        <v>1.1601731286068817</v>
      </c>
      <c r="K3857">
        <v>0.5825077580354765</v>
      </c>
    </row>
    <row r="3858" spans="1:11" x14ac:dyDescent="0.2">
      <c r="A3858" t="s">
        <v>12250</v>
      </c>
      <c r="B3858" t="s">
        <v>5700</v>
      </c>
      <c r="C3858" t="s">
        <v>12251</v>
      </c>
      <c r="D3858" t="s">
        <v>5701</v>
      </c>
      <c r="E3858" t="s">
        <v>12252</v>
      </c>
      <c r="F3858">
        <v>0.97009999999999996</v>
      </c>
      <c r="G3858" s="5">
        <v>313639.5</v>
      </c>
      <c r="H3858" s="5">
        <v>445082.06</v>
      </c>
      <c r="I3858" s="5">
        <v>240151.75</v>
      </c>
      <c r="J3858">
        <v>0.85571196272398886</v>
      </c>
      <c r="K3858">
        <v>0.5825441836779176</v>
      </c>
    </row>
    <row r="3859" spans="1:11" x14ac:dyDescent="0.2">
      <c r="A3859" t="s">
        <v>20353</v>
      </c>
      <c r="B3859" t="s">
        <v>5600</v>
      </c>
      <c r="C3859" t="s">
        <v>6085</v>
      </c>
      <c r="D3859" t="s">
        <v>5601</v>
      </c>
      <c r="E3859" t="s">
        <v>20354</v>
      </c>
      <c r="F3859">
        <v>0.92179999999999995</v>
      </c>
      <c r="G3859" s="5">
        <v>21296.559000000001</v>
      </c>
      <c r="H3859" s="5">
        <v>30308.914000000001</v>
      </c>
      <c r="I3859" s="5">
        <v>12104.79</v>
      </c>
      <c r="J3859">
        <v>0.83223308376328053</v>
      </c>
      <c r="K3859">
        <v>0.58274931847144384</v>
      </c>
    </row>
    <row r="3860" spans="1:11" x14ac:dyDescent="0.2">
      <c r="A3860" t="s">
        <v>16825</v>
      </c>
      <c r="B3860" t="s">
        <v>8110</v>
      </c>
      <c r="C3860" t="s">
        <v>8111</v>
      </c>
      <c r="D3860" t="s">
        <v>8112</v>
      </c>
      <c r="E3860" t="s">
        <v>16826</v>
      </c>
      <c r="F3860">
        <v>0.97460000000000002</v>
      </c>
      <c r="G3860" s="5">
        <v>24737.451000000001</v>
      </c>
      <c r="H3860" s="5">
        <v>94212.21</v>
      </c>
      <c r="I3860" s="5">
        <v>47126.476999999999</v>
      </c>
      <c r="J3860">
        <v>0.81307718384658301</v>
      </c>
      <c r="K3860">
        <v>0.58303227360517174</v>
      </c>
    </row>
    <row r="3861" spans="1:11" x14ac:dyDescent="0.2">
      <c r="A3861" t="s">
        <v>17330</v>
      </c>
      <c r="B3861" t="s">
        <v>5110</v>
      </c>
      <c r="C3861" t="s">
        <v>6946</v>
      </c>
      <c r="D3861" t="s">
        <v>5111</v>
      </c>
      <c r="E3861" t="s">
        <v>17331</v>
      </c>
      <c r="F3861">
        <v>1</v>
      </c>
      <c r="G3861" s="5">
        <v>105430.164</v>
      </c>
      <c r="H3861" s="5">
        <v>194261.6</v>
      </c>
      <c r="I3861" s="5">
        <v>188104.47</v>
      </c>
      <c r="J3861">
        <v>0.89950388418844185</v>
      </c>
      <c r="K3861">
        <v>0.58316599047533058</v>
      </c>
    </row>
    <row r="3862" spans="1:11" x14ac:dyDescent="0.2">
      <c r="A3862" t="s">
        <v>19085</v>
      </c>
      <c r="B3862" t="s">
        <v>19086</v>
      </c>
      <c r="C3862" t="s">
        <v>19087</v>
      </c>
      <c r="D3862" t="s">
        <v>19088</v>
      </c>
      <c r="E3862" t="s">
        <v>19089</v>
      </c>
      <c r="F3862">
        <v>0.97250000000000003</v>
      </c>
      <c r="G3862" s="5">
        <v>18194.38</v>
      </c>
      <c r="H3862" s="5">
        <v>21888.842000000001</v>
      </c>
      <c r="I3862" s="5">
        <v>35010.667999999998</v>
      </c>
      <c r="J3862">
        <v>0.87983785577105533</v>
      </c>
      <c r="K3862">
        <v>0.58334007282090483</v>
      </c>
    </row>
    <row r="3863" spans="1:11" x14ac:dyDescent="0.2">
      <c r="A3863" t="s">
        <v>6892</v>
      </c>
      <c r="B3863" t="s">
        <v>6220</v>
      </c>
      <c r="C3863" t="s">
        <v>6893</v>
      </c>
      <c r="D3863" t="s">
        <v>6221</v>
      </c>
      <c r="E3863" t="s">
        <v>6894</v>
      </c>
      <c r="F3863">
        <v>0.88519999999999999</v>
      </c>
      <c r="G3863" s="5">
        <v>3668.6925999999999</v>
      </c>
      <c r="H3863" s="5">
        <v>7618.3810000000003</v>
      </c>
      <c r="I3863" s="5">
        <v>0</v>
      </c>
      <c r="J3863">
        <v>0.7191265570132076</v>
      </c>
      <c r="K3863">
        <v>0.58334584049325633</v>
      </c>
    </row>
    <row r="3864" spans="1:11" x14ac:dyDescent="0.2">
      <c r="A3864" t="s">
        <v>16997</v>
      </c>
      <c r="B3864" t="s">
        <v>7269</v>
      </c>
      <c r="C3864" t="s">
        <v>7270</v>
      </c>
      <c r="D3864" t="s">
        <v>7271</v>
      </c>
      <c r="E3864" t="s">
        <v>16998</v>
      </c>
      <c r="F3864">
        <v>0.89659999999999995</v>
      </c>
      <c r="G3864" s="5">
        <v>0</v>
      </c>
      <c r="H3864" s="5">
        <v>7582.1210000000001</v>
      </c>
      <c r="I3864" s="5">
        <v>3680.5569999999998</v>
      </c>
      <c r="J3864">
        <v>1.8840081558490482</v>
      </c>
      <c r="K3864">
        <v>0.58382433771549958</v>
      </c>
    </row>
    <row r="3865" spans="1:11" x14ac:dyDescent="0.2">
      <c r="A3865" t="s">
        <v>13864</v>
      </c>
      <c r="B3865" t="s">
        <v>6726</v>
      </c>
      <c r="C3865" t="s">
        <v>6727</v>
      </c>
      <c r="D3865" t="s">
        <v>6728</v>
      </c>
      <c r="E3865" t="s">
        <v>13865</v>
      </c>
      <c r="F3865">
        <v>0.9637</v>
      </c>
      <c r="G3865" s="5">
        <v>7393.1166999999996</v>
      </c>
      <c r="H3865" s="5">
        <v>0</v>
      </c>
      <c r="I3865" s="5">
        <v>6305.3980000000001</v>
      </c>
      <c r="J3865">
        <v>1.8043447140995585</v>
      </c>
      <c r="K3865">
        <v>0.58405107736179374</v>
      </c>
    </row>
    <row r="3866" spans="1:11" x14ac:dyDescent="0.2">
      <c r="A3866" t="s">
        <v>15377</v>
      </c>
      <c r="B3866" t="s">
        <v>5113</v>
      </c>
      <c r="C3866" t="s">
        <v>6193</v>
      </c>
      <c r="D3866" t="s">
        <v>5114</v>
      </c>
      <c r="E3866" t="s">
        <v>15378</v>
      </c>
      <c r="F3866">
        <v>0.94110000000000005</v>
      </c>
      <c r="G3866" s="5">
        <v>0</v>
      </c>
      <c r="H3866" s="5">
        <v>13642.067999999999</v>
      </c>
      <c r="I3866" s="5">
        <v>2875.9175</v>
      </c>
      <c r="J3866">
        <v>0.65505307205546892</v>
      </c>
      <c r="K3866">
        <v>0.58410743054350633</v>
      </c>
    </row>
    <row r="3867" spans="1:11" x14ac:dyDescent="0.2">
      <c r="A3867" t="s">
        <v>16969</v>
      </c>
      <c r="B3867" t="s">
        <v>16970</v>
      </c>
      <c r="C3867" t="s">
        <v>16971</v>
      </c>
      <c r="D3867" t="s">
        <v>16972</v>
      </c>
      <c r="E3867" t="s">
        <v>16973</v>
      </c>
      <c r="F3867">
        <v>0.96289999999999998</v>
      </c>
      <c r="G3867" s="5">
        <v>0</v>
      </c>
      <c r="H3867" s="5">
        <v>18269.11</v>
      </c>
      <c r="I3867" s="5">
        <v>0</v>
      </c>
      <c r="J3867">
        <v>0.55271441530963428</v>
      </c>
      <c r="K3867">
        <v>0.584206369675909</v>
      </c>
    </row>
    <row r="3868" spans="1:11" x14ac:dyDescent="0.2">
      <c r="A3868" t="s">
        <v>13880</v>
      </c>
      <c r="B3868" t="s">
        <v>13881</v>
      </c>
      <c r="C3868" t="s">
        <v>13882</v>
      </c>
      <c r="D3868" t="s">
        <v>13883</v>
      </c>
      <c r="E3868" t="s">
        <v>13884</v>
      </c>
      <c r="F3868">
        <v>0.90959999999999996</v>
      </c>
      <c r="G3868" s="5">
        <v>15341.215</v>
      </c>
      <c r="H3868" s="5">
        <v>0</v>
      </c>
      <c r="I3868" s="5">
        <v>10652.884</v>
      </c>
      <c r="J3868">
        <v>1.8207112009594806</v>
      </c>
      <c r="K3868">
        <v>0.58453472273414619</v>
      </c>
    </row>
    <row r="3869" spans="1:11" x14ac:dyDescent="0.2">
      <c r="A3869" t="s">
        <v>15630</v>
      </c>
      <c r="B3869" t="s">
        <v>15631</v>
      </c>
      <c r="C3869" t="s">
        <v>15632</v>
      </c>
      <c r="D3869" t="s">
        <v>15633</v>
      </c>
      <c r="E3869" t="s">
        <v>15634</v>
      </c>
      <c r="F3869">
        <v>0.97699999999999998</v>
      </c>
      <c r="G3869" s="5">
        <v>25530.23</v>
      </c>
      <c r="H3869" s="5">
        <v>21731.303</v>
      </c>
      <c r="I3869" s="5">
        <v>28945.84</v>
      </c>
      <c r="J3869">
        <v>1.0632505332445925</v>
      </c>
      <c r="K3869">
        <v>0.58539846643268123</v>
      </c>
    </row>
    <row r="3870" spans="1:11" x14ac:dyDescent="0.2">
      <c r="A3870" t="s">
        <v>18931</v>
      </c>
      <c r="B3870" t="s">
        <v>11757</v>
      </c>
      <c r="C3870" t="s">
        <v>11758</v>
      </c>
      <c r="D3870" t="s">
        <v>11759</v>
      </c>
      <c r="E3870" t="s">
        <v>18932</v>
      </c>
      <c r="F3870">
        <v>0.97040000000000004</v>
      </c>
      <c r="G3870" s="5">
        <v>22714.498</v>
      </c>
      <c r="H3870" s="5">
        <v>36187.67</v>
      </c>
      <c r="I3870" s="5">
        <v>32105.338</v>
      </c>
      <c r="J3870">
        <v>0.90606170498087235</v>
      </c>
      <c r="K3870">
        <v>0.58563467904954547</v>
      </c>
    </row>
    <row r="3871" spans="1:11" x14ac:dyDescent="0.2">
      <c r="A3871" t="s">
        <v>17612</v>
      </c>
      <c r="B3871" t="s">
        <v>10755</v>
      </c>
      <c r="C3871" t="s">
        <v>10756</v>
      </c>
      <c r="D3871" t="s">
        <v>10757</v>
      </c>
      <c r="E3871" t="s">
        <v>17613</v>
      </c>
      <c r="F3871">
        <v>0.92979999999999996</v>
      </c>
      <c r="G3871" s="5">
        <v>4736.4669999999996</v>
      </c>
      <c r="H3871" s="5">
        <v>4182.1522999999997</v>
      </c>
      <c r="I3871" s="5">
        <v>3908.4814000000001</v>
      </c>
      <c r="J3871">
        <v>0.82979912646715437</v>
      </c>
      <c r="K3871">
        <v>0.58578751485633773</v>
      </c>
    </row>
    <row r="3872" spans="1:11" x14ac:dyDescent="0.2">
      <c r="A3872" t="s">
        <v>12105</v>
      </c>
      <c r="B3872" t="s">
        <v>12106</v>
      </c>
      <c r="C3872" t="s">
        <v>12107</v>
      </c>
      <c r="D3872" t="s">
        <v>12108</v>
      </c>
      <c r="E3872" t="s">
        <v>12109</v>
      </c>
      <c r="F3872">
        <v>1</v>
      </c>
      <c r="G3872" s="5">
        <v>12015.352999999999</v>
      </c>
      <c r="H3872" s="5">
        <v>17545.976999999999</v>
      </c>
      <c r="I3872" s="5">
        <v>10878.898999999999</v>
      </c>
      <c r="J3872">
        <v>1.1056769958477743</v>
      </c>
      <c r="K3872">
        <v>0.58654103799477331</v>
      </c>
    </row>
    <row r="3873" spans="1:11" x14ac:dyDescent="0.2">
      <c r="A3873" t="s">
        <v>16760</v>
      </c>
      <c r="B3873" t="s">
        <v>16761</v>
      </c>
      <c r="C3873" t="s">
        <v>16762</v>
      </c>
      <c r="D3873" t="s">
        <v>16763</v>
      </c>
      <c r="E3873" t="s">
        <v>16764</v>
      </c>
      <c r="F3873">
        <v>0.97560000000000002</v>
      </c>
      <c r="G3873" s="5">
        <v>17443.143</v>
      </c>
      <c r="H3873" s="5">
        <v>22954.616999999998</v>
      </c>
      <c r="I3873" s="5">
        <v>14305.852999999999</v>
      </c>
      <c r="J3873">
        <v>1.0937484010984346</v>
      </c>
      <c r="K3873">
        <v>0.58661593513331622</v>
      </c>
    </row>
    <row r="3874" spans="1:11" x14ac:dyDescent="0.2">
      <c r="A3874" t="s">
        <v>19016</v>
      </c>
      <c r="B3874" t="s">
        <v>12046</v>
      </c>
      <c r="C3874" t="s">
        <v>12047</v>
      </c>
      <c r="D3874" t="s">
        <v>12048</v>
      </c>
      <c r="E3874" t="s">
        <v>19017</v>
      </c>
      <c r="F3874">
        <v>0.97560000000000002</v>
      </c>
      <c r="G3874" s="5">
        <v>14689.359</v>
      </c>
      <c r="H3874" s="5">
        <v>11732.509</v>
      </c>
      <c r="I3874" s="5">
        <v>11693.157999999999</v>
      </c>
      <c r="J3874">
        <v>1.0700721750064719</v>
      </c>
      <c r="K3874">
        <v>0.58689682911435903</v>
      </c>
    </row>
    <row r="3875" spans="1:11" x14ac:dyDescent="0.2">
      <c r="A3875" t="s">
        <v>19118</v>
      </c>
      <c r="B3875" t="s">
        <v>5135</v>
      </c>
      <c r="C3875" t="s">
        <v>7357</v>
      </c>
      <c r="D3875" t="s">
        <v>5136</v>
      </c>
      <c r="E3875" t="s">
        <v>19119</v>
      </c>
      <c r="F3875">
        <v>1</v>
      </c>
      <c r="G3875" s="5">
        <v>9452.4449999999997</v>
      </c>
      <c r="H3875" s="5">
        <v>26718.648000000001</v>
      </c>
      <c r="I3875" s="5">
        <v>14816.403</v>
      </c>
      <c r="J3875">
        <v>1.2286827235761144</v>
      </c>
      <c r="K3875">
        <v>0.58697275937752091</v>
      </c>
    </row>
    <row r="3876" spans="1:11" x14ac:dyDescent="0.2">
      <c r="A3876" t="s">
        <v>19481</v>
      </c>
      <c r="B3876" t="s">
        <v>82</v>
      </c>
      <c r="C3876" t="s">
        <v>19482</v>
      </c>
      <c r="D3876" t="s">
        <v>72</v>
      </c>
      <c r="E3876" t="s">
        <v>19483</v>
      </c>
      <c r="F3876">
        <v>0.81659999999999999</v>
      </c>
      <c r="G3876" s="5">
        <v>0</v>
      </c>
      <c r="H3876" s="5">
        <v>18276.690999999999</v>
      </c>
      <c r="I3876" s="5">
        <v>30507.951000000001</v>
      </c>
      <c r="J3876">
        <v>0.7553858547312895</v>
      </c>
      <c r="K3876">
        <v>0.58717133360917284</v>
      </c>
    </row>
    <row r="3877" spans="1:11" x14ac:dyDescent="0.2">
      <c r="A3877" t="s">
        <v>12392</v>
      </c>
      <c r="B3877" t="s">
        <v>12393</v>
      </c>
      <c r="C3877" t="s">
        <v>12394</v>
      </c>
      <c r="D3877" t="s">
        <v>12395</v>
      </c>
      <c r="E3877" t="s">
        <v>12396</v>
      </c>
      <c r="F3877">
        <v>1</v>
      </c>
      <c r="G3877" s="5">
        <v>24260.675999999999</v>
      </c>
      <c r="H3877" s="5">
        <v>12779.116</v>
      </c>
      <c r="I3877" s="5">
        <v>17738.169999999998</v>
      </c>
      <c r="J3877">
        <v>0.84215114374314537</v>
      </c>
      <c r="K3877">
        <v>0.5872488786815504</v>
      </c>
    </row>
    <row r="3878" spans="1:11" x14ac:dyDescent="0.2">
      <c r="A3878" t="s">
        <v>20347</v>
      </c>
      <c r="B3878" t="s">
        <v>11334</v>
      </c>
      <c r="C3878" t="s">
        <v>11335</v>
      </c>
      <c r="D3878" t="s">
        <v>11336</v>
      </c>
      <c r="E3878" t="s">
        <v>20348</v>
      </c>
      <c r="F3878">
        <v>0.82299999999999995</v>
      </c>
      <c r="G3878" s="5">
        <v>19051.09</v>
      </c>
      <c r="H3878" s="5">
        <v>0</v>
      </c>
      <c r="I3878" s="5">
        <v>0</v>
      </c>
      <c r="J3878">
        <v>0.55808572491363639</v>
      </c>
      <c r="K3878">
        <v>0.58744933929590215</v>
      </c>
    </row>
    <row r="3879" spans="1:11" x14ac:dyDescent="0.2">
      <c r="A3879" t="s">
        <v>20524</v>
      </c>
      <c r="B3879" t="s">
        <v>5415</v>
      </c>
      <c r="C3879" t="s">
        <v>6355</v>
      </c>
      <c r="D3879" t="s">
        <v>5416</v>
      </c>
      <c r="E3879" t="s">
        <v>20525</v>
      </c>
      <c r="F3879">
        <v>0.95660000000000001</v>
      </c>
      <c r="G3879" s="5">
        <v>9980.3955000000005</v>
      </c>
      <c r="H3879" s="5">
        <v>44651.233999999997</v>
      </c>
      <c r="I3879" s="5">
        <v>19694.87</v>
      </c>
      <c r="J3879">
        <v>1.4685498005173654</v>
      </c>
      <c r="K3879">
        <v>0.58791826091815214</v>
      </c>
    </row>
    <row r="3880" spans="1:11" x14ac:dyDescent="0.2">
      <c r="A3880" t="s">
        <v>19645</v>
      </c>
      <c r="B3880" t="s">
        <v>5560</v>
      </c>
      <c r="C3880" t="s">
        <v>10530</v>
      </c>
      <c r="D3880" t="s">
        <v>5561</v>
      </c>
      <c r="E3880" t="s">
        <v>19646</v>
      </c>
      <c r="F3880">
        <v>0.96479999999999999</v>
      </c>
      <c r="G3880" s="5">
        <v>27593.815999999999</v>
      </c>
      <c r="H3880" s="5">
        <v>35197.17</v>
      </c>
      <c r="I3880" s="5">
        <v>22620.81</v>
      </c>
      <c r="J3880">
        <v>1.093224741020556</v>
      </c>
      <c r="K3880">
        <v>0.5881970447431446</v>
      </c>
    </row>
    <row r="3881" spans="1:11" x14ac:dyDescent="0.2">
      <c r="A3881" t="s">
        <v>20802</v>
      </c>
      <c r="B3881" t="s">
        <v>6521</v>
      </c>
      <c r="C3881" t="s">
        <v>7535</v>
      </c>
      <c r="D3881" t="s">
        <v>6522</v>
      </c>
      <c r="E3881" t="s">
        <v>20803</v>
      </c>
      <c r="F3881">
        <v>0.97589999999999999</v>
      </c>
      <c r="G3881" s="5">
        <v>48767.855000000003</v>
      </c>
      <c r="H3881" s="5">
        <v>52896.167999999998</v>
      </c>
      <c r="I3881" s="5">
        <v>61129.491999999998</v>
      </c>
      <c r="J3881">
        <v>0.95356953512160525</v>
      </c>
      <c r="K3881">
        <v>0.58837871516852303</v>
      </c>
    </row>
    <row r="3882" spans="1:11" x14ac:dyDescent="0.2">
      <c r="A3882" t="s">
        <v>11214</v>
      </c>
      <c r="B3882" t="s">
        <v>11215</v>
      </c>
      <c r="C3882" t="s">
        <v>11216</v>
      </c>
      <c r="D3882" t="s">
        <v>11217</v>
      </c>
      <c r="E3882" t="s">
        <v>11218</v>
      </c>
      <c r="F3882">
        <v>1</v>
      </c>
      <c r="G3882" s="5">
        <v>8989.85</v>
      </c>
      <c r="H3882" s="5">
        <v>35407.688000000002</v>
      </c>
      <c r="I3882" s="5">
        <v>16540.508000000002</v>
      </c>
      <c r="J3882">
        <v>1.323860425182249</v>
      </c>
      <c r="K3882">
        <v>0.58895657416278036</v>
      </c>
    </row>
    <row r="3883" spans="1:11" x14ac:dyDescent="0.2">
      <c r="A3883" t="s">
        <v>13421</v>
      </c>
      <c r="B3883" t="s">
        <v>13422</v>
      </c>
      <c r="C3883" t="s">
        <v>13423</v>
      </c>
      <c r="D3883" t="s">
        <v>13424</v>
      </c>
      <c r="E3883" t="s">
        <v>13425</v>
      </c>
      <c r="F3883">
        <v>0.96970000000000001</v>
      </c>
      <c r="G3883" s="5">
        <v>23184.361000000001</v>
      </c>
      <c r="H3883" s="5">
        <v>31070.166000000001</v>
      </c>
      <c r="I3883" s="5">
        <v>32070.146000000001</v>
      </c>
      <c r="J3883">
        <v>0.93100557654231098</v>
      </c>
      <c r="K3883">
        <v>0.58921284589689504</v>
      </c>
    </row>
    <row r="3884" spans="1:11" x14ac:dyDescent="0.2">
      <c r="A3884" t="s">
        <v>7325</v>
      </c>
      <c r="B3884" t="s">
        <v>5546</v>
      </c>
      <c r="C3884" t="s">
        <v>7160</v>
      </c>
      <c r="D3884" t="s">
        <v>5547</v>
      </c>
      <c r="E3884" t="s">
        <v>7326</v>
      </c>
      <c r="F3884">
        <v>0.97099999999999997</v>
      </c>
      <c r="G3884" s="5">
        <v>166740.20000000001</v>
      </c>
      <c r="H3884" s="5">
        <v>209150.56</v>
      </c>
      <c r="I3884" s="5">
        <v>265564.28000000003</v>
      </c>
      <c r="J3884">
        <v>0.90990061685230805</v>
      </c>
      <c r="K3884">
        <v>0.58928882045270559</v>
      </c>
    </row>
    <row r="3885" spans="1:11" x14ac:dyDescent="0.2">
      <c r="A3885" t="s">
        <v>20433</v>
      </c>
      <c r="B3885" t="s">
        <v>7408</v>
      </c>
      <c r="C3885" t="s">
        <v>7409</v>
      </c>
      <c r="D3885" t="s">
        <v>7410</v>
      </c>
      <c r="E3885" t="s">
        <v>20434</v>
      </c>
      <c r="F3885">
        <v>0.94320000000000004</v>
      </c>
      <c r="G3885" s="5">
        <v>6581.6587</v>
      </c>
      <c r="H3885" s="5">
        <v>17890.588</v>
      </c>
      <c r="I3885" s="5">
        <v>6389.384</v>
      </c>
      <c r="J3885">
        <v>0.78926295080418019</v>
      </c>
      <c r="K3885">
        <v>0.58937033614715739</v>
      </c>
    </row>
    <row r="3886" spans="1:11" x14ac:dyDescent="0.2">
      <c r="A3886" t="s">
        <v>19104</v>
      </c>
      <c r="B3886" t="s">
        <v>7989</v>
      </c>
      <c r="C3886" t="s">
        <v>7990</v>
      </c>
      <c r="D3886" t="s">
        <v>7991</v>
      </c>
      <c r="E3886" t="s">
        <v>19105</v>
      </c>
      <c r="F3886">
        <v>0.92679999999999996</v>
      </c>
      <c r="G3886" s="5">
        <v>9619.3880000000008</v>
      </c>
      <c r="H3886" s="5">
        <v>0</v>
      </c>
      <c r="I3886" s="5">
        <v>0</v>
      </c>
      <c r="J3886">
        <v>0.55809286722381268</v>
      </c>
      <c r="K3886">
        <v>0.58970128441809233</v>
      </c>
    </row>
    <row r="3887" spans="1:11" x14ac:dyDescent="0.2">
      <c r="A3887" t="s">
        <v>12271</v>
      </c>
      <c r="B3887" t="s">
        <v>6619</v>
      </c>
      <c r="C3887" t="s">
        <v>7727</v>
      </c>
      <c r="D3887" t="s">
        <v>6620</v>
      </c>
      <c r="E3887" t="s">
        <v>12272</v>
      </c>
      <c r="F3887">
        <v>1</v>
      </c>
      <c r="G3887" s="5">
        <v>17516.482</v>
      </c>
      <c r="H3887" s="5">
        <v>14413.395</v>
      </c>
      <c r="I3887" s="5">
        <v>12248.004000000001</v>
      </c>
      <c r="J3887">
        <v>0.92167940462412756</v>
      </c>
      <c r="K3887">
        <v>0.58986197740050694</v>
      </c>
    </row>
    <row r="3888" spans="1:11" x14ac:dyDescent="0.2">
      <c r="A3888" t="s">
        <v>10903</v>
      </c>
      <c r="B3888" t="s">
        <v>10904</v>
      </c>
      <c r="C3888" t="s">
        <v>10905</v>
      </c>
      <c r="D3888" t="s">
        <v>10906</v>
      </c>
      <c r="E3888" t="s">
        <v>10907</v>
      </c>
      <c r="F3888">
        <v>0.97489999999999999</v>
      </c>
      <c r="G3888" s="5">
        <v>5574.43</v>
      </c>
      <c r="H3888" s="5">
        <v>5503.4679999999998</v>
      </c>
      <c r="I3888" s="5">
        <v>3142.2159999999999</v>
      </c>
      <c r="J3888">
        <v>0.87542527889905442</v>
      </c>
      <c r="K3888">
        <v>0.58997314098575493</v>
      </c>
    </row>
    <row r="3889" spans="1:11" x14ac:dyDescent="0.2">
      <c r="A3889" t="s">
        <v>17447</v>
      </c>
      <c r="B3889" t="s">
        <v>6906</v>
      </c>
      <c r="C3889" t="s">
        <v>6907</v>
      </c>
      <c r="D3889" t="s">
        <v>6908</v>
      </c>
      <c r="E3889" t="s">
        <v>17448</v>
      </c>
      <c r="F3889">
        <v>0.97619999999999996</v>
      </c>
      <c r="G3889" s="5">
        <v>224885.78</v>
      </c>
      <c r="H3889" s="5">
        <v>384632.06</v>
      </c>
      <c r="I3889" s="5">
        <v>171997.45</v>
      </c>
      <c r="J3889">
        <v>0.86068963932875808</v>
      </c>
      <c r="K3889">
        <v>0.58997379325494592</v>
      </c>
    </row>
    <row r="3890" spans="1:11" x14ac:dyDescent="0.2">
      <c r="A3890" t="s">
        <v>17449</v>
      </c>
      <c r="B3890" t="s">
        <v>6906</v>
      </c>
      <c r="C3890" t="s">
        <v>6907</v>
      </c>
      <c r="D3890" t="s">
        <v>6908</v>
      </c>
      <c r="E3890" t="s">
        <v>17448</v>
      </c>
      <c r="F3890">
        <v>0.97619999999999996</v>
      </c>
      <c r="G3890" s="5">
        <v>224885.78</v>
      </c>
      <c r="H3890" s="5">
        <v>384632.06</v>
      </c>
      <c r="I3890" s="5">
        <v>171997.45</v>
      </c>
      <c r="J3890">
        <v>0.86068963932875808</v>
      </c>
      <c r="K3890">
        <v>0.58997379325494592</v>
      </c>
    </row>
    <row r="3891" spans="1:11" x14ac:dyDescent="0.2">
      <c r="A3891" t="s">
        <v>12100</v>
      </c>
      <c r="B3891" t="s">
        <v>12101</v>
      </c>
      <c r="C3891" t="s">
        <v>12102</v>
      </c>
      <c r="D3891" t="s">
        <v>12103</v>
      </c>
      <c r="E3891" t="s">
        <v>12104</v>
      </c>
      <c r="F3891">
        <v>0.90610000000000002</v>
      </c>
      <c r="G3891" s="5">
        <v>25096.523000000001</v>
      </c>
      <c r="H3891" s="5">
        <v>22385.732</v>
      </c>
      <c r="I3891" s="5">
        <v>31287.541000000001</v>
      </c>
      <c r="J3891">
        <v>1.1660814236338153</v>
      </c>
      <c r="K3891">
        <v>0.59002881434891652</v>
      </c>
    </row>
    <row r="3892" spans="1:11" x14ac:dyDescent="0.2">
      <c r="A3892" t="s">
        <v>11794</v>
      </c>
      <c r="B3892" t="s">
        <v>9178</v>
      </c>
      <c r="C3892" t="s">
        <v>9179</v>
      </c>
      <c r="D3892" t="s">
        <v>9180</v>
      </c>
      <c r="E3892" t="s">
        <v>11795</v>
      </c>
      <c r="F3892">
        <v>0.75749999999999995</v>
      </c>
      <c r="G3892" s="5">
        <v>0</v>
      </c>
      <c r="H3892" s="5">
        <v>1121.056</v>
      </c>
      <c r="I3892" s="5">
        <v>19880.375</v>
      </c>
      <c r="J3892">
        <v>2.1674340374014176</v>
      </c>
      <c r="K3892">
        <v>0.59064929042203085</v>
      </c>
    </row>
    <row r="3893" spans="1:11" x14ac:dyDescent="0.2">
      <c r="A3893" t="s">
        <v>19764</v>
      </c>
      <c r="B3893" t="s">
        <v>7200</v>
      </c>
      <c r="C3893" t="s">
        <v>7201</v>
      </c>
      <c r="D3893" t="s">
        <v>7202</v>
      </c>
      <c r="E3893" t="s">
        <v>19765</v>
      </c>
      <c r="F3893">
        <v>0.97289999999999999</v>
      </c>
      <c r="G3893" s="5">
        <v>6593.6025</v>
      </c>
      <c r="H3893" s="5">
        <v>9221.2049999999999</v>
      </c>
      <c r="I3893" s="5">
        <v>7710.4125999999997</v>
      </c>
      <c r="J3893">
        <v>1.0890758795004019</v>
      </c>
      <c r="K3893">
        <v>0.59076260908162292</v>
      </c>
    </row>
    <row r="3894" spans="1:11" x14ac:dyDescent="0.2">
      <c r="A3894" t="s">
        <v>20636</v>
      </c>
      <c r="B3894" t="s">
        <v>13221</v>
      </c>
      <c r="C3894" t="s">
        <v>13222</v>
      </c>
      <c r="D3894" t="s">
        <v>13223</v>
      </c>
      <c r="E3894" t="s">
        <v>20637</v>
      </c>
      <c r="F3894">
        <v>0.96479999999999999</v>
      </c>
      <c r="G3894" s="5">
        <v>75108.009999999995</v>
      </c>
      <c r="H3894" s="5">
        <v>62233.074000000001</v>
      </c>
      <c r="I3894" s="5">
        <v>83698.733999999997</v>
      </c>
      <c r="J3894">
        <v>1.2345829580751559</v>
      </c>
      <c r="K3894">
        <v>0.59079388248266995</v>
      </c>
    </row>
    <row r="3895" spans="1:11" x14ac:dyDescent="0.2">
      <c r="A3895" t="s">
        <v>18591</v>
      </c>
      <c r="B3895" t="s">
        <v>18592</v>
      </c>
      <c r="C3895" t="s">
        <v>18593</v>
      </c>
      <c r="D3895" t="s">
        <v>18594</v>
      </c>
      <c r="E3895" t="s">
        <v>18595</v>
      </c>
      <c r="F3895">
        <v>0.97319999999999995</v>
      </c>
      <c r="G3895" s="5">
        <v>11683.545</v>
      </c>
      <c r="H3895" s="5">
        <v>12722.991</v>
      </c>
      <c r="I3895" s="5">
        <v>5264.2725</v>
      </c>
      <c r="J3895">
        <v>1.1834723814329897</v>
      </c>
      <c r="K3895">
        <v>0.5908475517478563</v>
      </c>
    </row>
    <row r="3896" spans="1:11" x14ac:dyDescent="0.2">
      <c r="A3896" t="s">
        <v>9083</v>
      </c>
      <c r="B3896" t="s">
        <v>5670</v>
      </c>
      <c r="C3896" t="s">
        <v>6700</v>
      </c>
      <c r="D3896" t="s">
        <v>5671</v>
      </c>
      <c r="E3896" t="s">
        <v>9084</v>
      </c>
      <c r="F3896">
        <v>0.96919999999999995</v>
      </c>
      <c r="G3896" s="5">
        <v>43293.32</v>
      </c>
      <c r="H3896" s="5">
        <v>36229.957000000002</v>
      </c>
      <c r="I3896" s="5">
        <v>43378.233999999997</v>
      </c>
      <c r="J3896">
        <v>0.96273152292212072</v>
      </c>
      <c r="K3896">
        <v>0.59189333534279553</v>
      </c>
    </row>
    <row r="3897" spans="1:11" x14ac:dyDescent="0.2">
      <c r="A3897" t="s">
        <v>18444</v>
      </c>
      <c r="B3897" t="s">
        <v>9208</v>
      </c>
      <c r="C3897" t="s">
        <v>9209</v>
      </c>
      <c r="D3897" t="s">
        <v>9210</v>
      </c>
      <c r="E3897" t="s">
        <v>18445</v>
      </c>
      <c r="F3897">
        <v>0.95279999999999998</v>
      </c>
      <c r="G3897" s="5">
        <v>0</v>
      </c>
      <c r="H3897" s="5">
        <v>6078.1639999999998</v>
      </c>
      <c r="I3897" s="5">
        <v>0</v>
      </c>
      <c r="J3897">
        <v>2.6434713173921849</v>
      </c>
      <c r="K3897">
        <v>0.59210192977533638</v>
      </c>
    </row>
    <row r="3898" spans="1:11" x14ac:dyDescent="0.2">
      <c r="A3898" t="s">
        <v>14471</v>
      </c>
      <c r="B3898" t="s">
        <v>12664</v>
      </c>
      <c r="C3898" t="s">
        <v>12665</v>
      </c>
      <c r="D3898" t="s">
        <v>12666</v>
      </c>
      <c r="E3898" t="s">
        <v>14472</v>
      </c>
      <c r="F3898">
        <v>0.97519999999999996</v>
      </c>
      <c r="G3898" s="5">
        <v>0</v>
      </c>
      <c r="H3898" s="5">
        <v>13440.887000000001</v>
      </c>
      <c r="I3898" s="5">
        <v>6689.7110000000002</v>
      </c>
      <c r="J3898">
        <v>1.5276096388378988</v>
      </c>
      <c r="K3898">
        <v>0.59210582049161264</v>
      </c>
    </row>
    <row r="3899" spans="1:11" x14ac:dyDescent="0.2">
      <c r="A3899" t="s">
        <v>13104</v>
      </c>
      <c r="B3899" t="s">
        <v>13105</v>
      </c>
      <c r="C3899" t="s">
        <v>13106</v>
      </c>
      <c r="D3899" t="s">
        <v>13107</v>
      </c>
      <c r="E3899" t="s">
        <v>13108</v>
      </c>
      <c r="F3899">
        <v>0.97450000000000003</v>
      </c>
      <c r="G3899" s="5">
        <v>6893.0254000000004</v>
      </c>
      <c r="H3899" s="5">
        <v>18724.166000000001</v>
      </c>
      <c r="I3899" s="5">
        <v>20322.516</v>
      </c>
      <c r="J3899">
        <v>0.82116189141779006</v>
      </c>
      <c r="K3899">
        <v>0.59258869394990632</v>
      </c>
    </row>
    <row r="3900" spans="1:11" x14ac:dyDescent="0.2">
      <c r="A3900" t="s">
        <v>9384</v>
      </c>
      <c r="B3900" t="s">
        <v>5107</v>
      </c>
      <c r="C3900" t="s">
        <v>7212</v>
      </c>
      <c r="D3900" t="s">
        <v>5108</v>
      </c>
      <c r="E3900" t="s">
        <v>9385</v>
      </c>
      <c r="F3900">
        <v>0.96360000000000001</v>
      </c>
      <c r="G3900" s="5">
        <v>14127.043</v>
      </c>
      <c r="H3900" s="5">
        <v>15223.482</v>
      </c>
      <c r="I3900" s="5">
        <v>0</v>
      </c>
      <c r="J3900">
        <v>0.76293626274129511</v>
      </c>
      <c r="K3900">
        <v>0.59281858653337349</v>
      </c>
    </row>
    <row r="3901" spans="1:11" x14ac:dyDescent="0.2">
      <c r="A3901" t="s">
        <v>16131</v>
      </c>
      <c r="B3901" t="s">
        <v>2297</v>
      </c>
      <c r="C3901" t="s">
        <v>16132</v>
      </c>
      <c r="D3901" t="s">
        <v>2287</v>
      </c>
      <c r="E3901" t="s">
        <v>16133</v>
      </c>
      <c r="F3901">
        <v>0.97529999999999994</v>
      </c>
      <c r="G3901" s="5">
        <v>14504.823</v>
      </c>
      <c r="H3901" s="5">
        <v>20273.398000000001</v>
      </c>
      <c r="I3901" s="5">
        <v>12686.554</v>
      </c>
      <c r="J3901">
        <v>0.90461626735510203</v>
      </c>
      <c r="K3901">
        <v>0.59334803325222008</v>
      </c>
    </row>
    <row r="3902" spans="1:11" x14ac:dyDescent="0.2">
      <c r="A3902" t="s">
        <v>17932</v>
      </c>
      <c r="B3902" t="s">
        <v>5113</v>
      </c>
      <c r="C3902" t="s">
        <v>6193</v>
      </c>
      <c r="D3902" t="s">
        <v>5114</v>
      </c>
      <c r="E3902" t="s">
        <v>17933</v>
      </c>
      <c r="F3902">
        <v>0.94430000000000003</v>
      </c>
      <c r="G3902" s="5">
        <v>0</v>
      </c>
      <c r="H3902" s="5">
        <v>66868.350000000006</v>
      </c>
      <c r="I3902" s="5">
        <v>36345.453000000001</v>
      </c>
      <c r="J3902">
        <v>1.620354834743398</v>
      </c>
      <c r="K3902">
        <v>0.59415989999720253</v>
      </c>
    </row>
    <row r="3903" spans="1:11" x14ac:dyDescent="0.2">
      <c r="A3903" t="s">
        <v>15028</v>
      </c>
      <c r="B3903" t="s">
        <v>5644</v>
      </c>
      <c r="C3903" t="s">
        <v>9227</v>
      </c>
      <c r="D3903" t="s">
        <v>5645</v>
      </c>
      <c r="E3903" t="s">
        <v>15029</v>
      </c>
      <c r="F3903">
        <v>1</v>
      </c>
      <c r="G3903" s="5">
        <v>249088.22</v>
      </c>
      <c r="H3903" s="5">
        <v>689468.3</v>
      </c>
      <c r="I3903" s="5">
        <v>358323.66</v>
      </c>
      <c r="J3903">
        <v>0.84803886853865296</v>
      </c>
      <c r="K3903">
        <v>0.59416109264121797</v>
      </c>
    </row>
    <row r="3904" spans="1:11" x14ac:dyDescent="0.2">
      <c r="A3904" t="s">
        <v>17779</v>
      </c>
      <c r="B3904" t="s">
        <v>11924</v>
      </c>
      <c r="C3904" t="s">
        <v>11925</v>
      </c>
      <c r="D3904" t="s">
        <v>11926</v>
      </c>
      <c r="E3904" t="s">
        <v>17780</v>
      </c>
      <c r="F3904">
        <v>0.95720000000000005</v>
      </c>
      <c r="G3904" s="5">
        <v>15152.742</v>
      </c>
      <c r="H3904" s="5">
        <v>0</v>
      </c>
      <c r="I3904" s="5">
        <v>4721.9652999999998</v>
      </c>
      <c r="J3904">
        <v>0.4018548660417548</v>
      </c>
      <c r="K3904">
        <v>0.59470811049136119</v>
      </c>
    </row>
    <row r="3905" spans="1:11" x14ac:dyDescent="0.2">
      <c r="A3905" t="s">
        <v>10594</v>
      </c>
      <c r="B3905" t="s">
        <v>2904</v>
      </c>
      <c r="C3905" t="s">
        <v>9817</v>
      </c>
      <c r="D3905" t="s">
        <v>2894</v>
      </c>
      <c r="E3905" t="s">
        <v>10595</v>
      </c>
      <c r="F3905">
        <v>0.97130000000000005</v>
      </c>
      <c r="G3905" s="5">
        <v>67159.539999999994</v>
      </c>
      <c r="H3905" s="5">
        <v>77402.53</v>
      </c>
      <c r="I3905" s="5">
        <v>62718.2</v>
      </c>
      <c r="J3905">
        <v>1.0393648911140336</v>
      </c>
      <c r="K3905">
        <v>0.59484337411509036</v>
      </c>
    </row>
    <row r="3906" spans="1:11" x14ac:dyDescent="0.2">
      <c r="A3906" t="s">
        <v>15580</v>
      </c>
      <c r="B3906" t="s">
        <v>9400</v>
      </c>
      <c r="C3906" t="s">
        <v>9401</v>
      </c>
      <c r="D3906" t="s">
        <v>9402</v>
      </c>
      <c r="E3906" t="s">
        <v>15581</v>
      </c>
      <c r="F3906">
        <v>0.90469999999999995</v>
      </c>
      <c r="G3906" s="5">
        <v>1846.8562999999999</v>
      </c>
      <c r="H3906" s="5">
        <v>10995.268</v>
      </c>
      <c r="I3906" s="5">
        <v>0</v>
      </c>
      <c r="J3906">
        <v>0.57636035682653008</v>
      </c>
      <c r="K3906">
        <v>0.5948584352869537</v>
      </c>
    </row>
    <row r="3907" spans="1:11" x14ac:dyDescent="0.2">
      <c r="A3907" t="s">
        <v>18781</v>
      </c>
      <c r="B3907" t="s">
        <v>14955</v>
      </c>
      <c r="C3907" t="s">
        <v>14956</v>
      </c>
      <c r="D3907" t="s">
        <v>14957</v>
      </c>
      <c r="E3907" t="s">
        <v>18782</v>
      </c>
      <c r="F3907">
        <v>0.96779999999999999</v>
      </c>
      <c r="G3907" s="5">
        <v>20713.879000000001</v>
      </c>
      <c r="H3907" s="5">
        <v>21844.648000000001</v>
      </c>
      <c r="I3907" s="5">
        <v>14436.979499999999</v>
      </c>
      <c r="J3907">
        <v>0.92271940338541036</v>
      </c>
      <c r="K3907">
        <v>0.59497713687964882</v>
      </c>
    </row>
    <row r="3908" spans="1:11" x14ac:dyDescent="0.2">
      <c r="A3908" t="s">
        <v>5545</v>
      </c>
      <c r="B3908" t="s">
        <v>5546</v>
      </c>
      <c r="C3908" t="s">
        <v>7160</v>
      </c>
      <c r="D3908" t="s">
        <v>5547</v>
      </c>
      <c r="E3908" t="s">
        <v>15468</v>
      </c>
      <c r="F3908">
        <v>0.95799999999999996</v>
      </c>
      <c r="G3908" s="5">
        <v>43914.49</v>
      </c>
      <c r="H3908" s="5">
        <v>87648.320000000007</v>
      </c>
      <c r="I3908" s="5">
        <v>99827.53</v>
      </c>
      <c r="J3908">
        <v>1.4716123304498183</v>
      </c>
      <c r="K3908">
        <v>0.59504427592474707</v>
      </c>
    </row>
    <row r="3909" spans="1:11" x14ac:dyDescent="0.2">
      <c r="A3909" t="s">
        <v>17604</v>
      </c>
      <c r="B3909" t="s">
        <v>8683</v>
      </c>
      <c r="C3909" t="s">
        <v>8684</v>
      </c>
      <c r="D3909" t="s">
        <v>8685</v>
      </c>
      <c r="E3909" t="s">
        <v>17605</v>
      </c>
      <c r="F3909">
        <v>0.97240000000000004</v>
      </c>
      <c r="G3909" s="5">
        <v>9331.4680000000008</v>
      </c>
      <c r="H3909" s="5">
        <v>8348.5130000000008</v>
      </c>
      <c r="I3909" s="5">
        <v>1882.3353</v>
      </c>
      <c r="J3909">
        <v>1.2650840369023482</v>
      </c>
      <c r="K3909">
        <v>0.59516669210675266</v>
      </c>
    </row>
    <row r="3910" spans="1:11" x14ac:dyDescent="0.2">
      <c r="A3910" t="s">
        <v>12150</v>
      </c>
      <c r="B3910" t="s">
        <v>12151</v>
      </c>
      <c r="C3910" t="s">
        <v>12152</v>
      </c>
      <c r="D3910" t="s">
        <v>12153</v>
      </c>
      <c r="E3910" t="s">
        <v>12154</v>
      </c>
      <c r="F3910">
        <v>0.85319999999999996</v>
      </c>
      <c r="G3910" s="5">
        <v>5833.924</v>
      </c>
      <c r="H3910" s="5">
        <v>2133.5916000000002</v>
      </c>
      <c r="I3910" s="5">
        <v>0</v>
      </c>
      <c r="J3910">
        <v>0.71781088245114166</v>
      </c>
      <c r="K3910">
        <v>0.59521969581397127</v>
      </c>
    </row>
    <row r="3911" spans="1:11" x14ac:dyDescent="0.2">
      <c r="A3911" t="s">
        <v>11513</v>
      </c>
      <c r="B3911" t="s">
        <v>5468</v>
      </c>
      <c r="C3911" t="s">
        <v>6418</v>
      </c>
      <c r="D3911" t="s">
        <v>5469</v>
      </c>
      <c r="E3911" t="s">
        <v>11514</v>
      </c>
      <c r="F3911">
        <v>1</v>
      </c>
      <c r="G3911" s="5">
        <v>76571.733999999997</v>
      </c>
      <c r="H3911" s="5">
        <v>140157.64000000001</v>
      </c>
      <c r="I3911" s="5">
        <v>93072.29</v>
      </c>
      <c r="J3911">
        <v>1.1350497675248836</v>
      </c>
      <c r="K3911">
        <v>0.59541005496263577</v>
      </c>
    </row>
    <row r="3912" spans="1:11" x14ac:dyDescent="0.2">
      <c r="A3912" t="s">
        <v>20709</v>
      </c>
      <c r="B3912" t="s">
        <v>15064</v>
      </c>
      <c r="C3912" t="s">
        <v>15065</v>
      </c>
      <c r="D3912" t="s">
        <v>15066</v>
      </c>
      <c r="E3912" t="s">
        <v>20710</v>
      </c>
      <c r="F3912">
        <v>0.78369999999999995</v>
      </c>
      <c r="G3912" s="5">
        <v>5092.4326000000001</v>
      </c>
      <c r="H3912" s="5">
        <v>0</v>
      </c>
      <c r="I3912" s="5">
        <v>6642.4004000000004</v>
      </c>
      <c r="J3912">
        <v>0.65329027216064794</v>
      </c>
      <c r="K3912">
        <v>0.59556496850370044</v>
      </c>
    </row>
    <row r="3913" spans="1:11" x14ac:dyDescent="0.2">
      <c r="A3913" t="s">
        <v>15723</v>
      </c>
      <c r="B3913" t="s">
        <v>15724</v>
      </c>
      <c r="C3913" t="s">
        <v>15725</v>
      </c>
      <c r="D3913" t="s">
        <v>15726</v>
      </c>
      <c r="E3913" t="s">
        <v>15727</v>
      </c>
      <c r="F3913">
        <v>1</v>
      </c>
      <c r="G3913" s="5">
        <v>537291.19999999995</v>
      </c>
      <c r="H3913" s="5">
        <v>872520.75</v>
      </c>
      <c r="I3913" s="5">
        <v>648692.5</v>
      </c>
      <c r="J3913">
        <v>0.91392888543139239</v>
      </c>
      <c r="K3913">
        <v>0.59582822018683745</v>
      </c>
    </row>
    <row r="3914" spans="1:11" x14ac:dyDescent="0.2">
      <c r="A3914" t="s">
        <v>20842</v>
      </c>
      <c r="B3914" t="s">
        <v>20843</v>
      </c>
      <c r="C3914" t="s">
        <v>20844</v>
      </c>
      <c r="D3914" t="s">
        <v>20845</v>
      </c>
      <c r="E3914" t="s">
        <v>20846</v>
      </c>
      <c r="F3914">
        <v>1</v>
      </c>
      <c r="G3914" s="5">
        <v>14371.795</v>
      </c>
      <c r="H3914" s="5">
        <v>16232.082</v>
      </c>
      <c r="I3914" s="5">
        <v>13887.915000000001</v>
      </c>
      <c r="J3914">
        <v>0.95049498520329689</v>
      </c>
      <c r="K3914">
        <v>0.59604669631648577</v>
      </c>
    </row>
    <row r="3915" spans="1:11" x14ac:dyDescent="0.2">
      <c r="A3915" t="s">
        <v>20136</v>
      </c>
      <c r="B3915" t="s">
        <v>12439</v>
      </c>
      <c r="C3915" t="s">
        <v>12440</v>
      </c>
      <c r="D3915" t="s">
        <v>12441</v>
      </c>
      <c r="E3915" t="s">
        <v>20137</v>
      </c>
      <c r="F3915">
        <v>0.97360000000000002</v>
      </c>
      <c r="G3915" s="5">
        <v>14657.128000000001</v>
      </c>
      <c r="H3915" s="5">
        <v>25982.02</v>
      </c>
      <c r="I3915" s="5">
        <v>24174.078000000001</v>
      </c>
      <c r="J3915">
        <v>1.1077986183545114</v>
      </c>
      <c r="K3915">
        <v>0.59613568461650335</v>
      </c>
    </row>
    <row r="3916" spans="1:11" x14ac:dyDescent="0.2">
      <c r="A3916" t="s">
        <v>20158</v>
      </c>
      <c r="B3916" t="s">
        <v>5147</v>
      </c>
      <c r="C3916" t="s">
        <v>8519</v>
      </c>
      <c r="D3916" t="s">
        <v>5148</v>
      </c>
      <c r="E3916" t="s">
        <v>20159</v>
      </c>
      <c r="F3916">
        <v>0.97399999999999998</v>
      </c>
      <c r="G3916" s="5">
        <v>11988.88</v>
      </c>
      <c r="H3916" s="5">
        <v>9920.268</v>
      </c>
      <c r="I3916" s="5">
        <v>12932.12</v>
      </c>
      <c r="J3916">
        <v>1.0684279917700923</v>
      </c>
      <c r="K3916">
        <v>0.59660191161603249</v>
      </c>
    </row>
    <row r="3917" spans="1:11" x14ac:dyDescent="0.2">
      <c r="A3917" t="s">
        <v>5696</v>
      </c>
      <c r="B3917" t="s">
        <v>5697</v>
      </c>
      <c r="C3917" t="s">
        <v>13209</v>
      </c>
      <c r="D3917" t="s">
        <v>5698</v>
      </c>
      <c r="E3917" t="s">
        <v>13210</v>
      </c>
      <c r="F3917">
        <v>0.92859999999999998</v>
      </c>
      <c r="G3917" s="5">
        <v>11365.3</v>
      </c>
      <c r="H3917" s="5">
        <v>12192.031000000001</v>
      </c>
      <c r="I3917" s="5">
        <v>12626.464</v>
      </c>
      <c r="J3917">
        <v>1.289772870865536</v>
      </c>
      <c r="K3917">
        <v>0.59684025830144427</v>
      </c>
    </row>
    <row r="3918" spans="1:11" x14ac:dyDescent="0.2">
      <c r="A3918" t="s">
        <v>19544</v>
      </c>
      <c r="B3918" t="s">
        <v>4832</v>
      </c>
      <c r="C3918" t="s">
        <v>7231</v>
      </c>
      <c r="D3918" t="s">
        <v>4823</v>
      </c>
      <c r="E3918" t="s">
        <v>19545</v>
      </c>
      <c r="F3918">
        <v>1</v>
      </c>
      <c r="G3918" s="5">
        <v>37943.254000000001</v>
      </c>
      <c r="H3918" s="5">
        <v>39033.707000000002</v>
      </c>
      <c r="I3918" s="5">
        <v>25192.780999999999</v>
      </c>
      <c r="J3918">
        <v>1.0812436485902917</v>
      </c>
      <c r="K3918">
        <v>0.59685726588029642</v>
      </c>
    </row>
    <row r="3919" spans="1:11" x14ac:dyDescent="0.2">
      <c r="A3919" t="s">
        <v>12782</v>
      </c>
      <c r="B3919" t="s">
        <v>5677</v>
      </c>
      <c r="C3919" t="s">
        <v>8167</v>
      </c>
      <c r="D3919" t="s">
        <v>5678</v>
      </c>
      <c r="E3919" t="s">
        <v>12783</v>
      </c>
      <c r="F3919">
        <v>0.96419999999999995</v>
      </c>
      <c r="G3919" s="5">
        <v>5914.6367</v>
      </c>
      <c r="H3919" s="5">
        <v>29484.03</v>
      </c>
      <c r="I3919" s="5">
        <v>9986.1299999999992</v>
      </c>
      <c r="J3919">
        <v>1.4177600727485833</v>
      </c>
      <c r="K3919">
        <v>0.59708612556701057</v>
      </c>
    </row>
    <row r="3920" spans="1:11" x14ac:dyDescent="0.2">
      <c r="A3920" t="s">
        <v>18059</v>
      </c>
      <c r="B3920" t="s">
        <v>13232</v>
      </c>
      <c r="C3920" t="s">
        <v>13233</v>
      </c>
      <c r="D3920" t="s">
        <v>13234</v>
      </c>
      <c r="E3920" t="s">
        <v>18060</v>
      </c>
      <c r="F3920">
        <v>0.96450000000000002</v>
      </c>
      <c r="G3920" s="5">
        <v>13745.9375</v>
      </c>
      <c r="H3920" s="5">
        <v>0</v>
      </c>
      <c r="I3920" s="5">
        <v>11904.867</v>
      </c>
      <c r="J3920">
        <v>1.4944654020378532</v>
      </c>
      <c r="K3920">
        <v>0.5973185662970476</v>
      </c>
    </row>
    <row r="3921" spans="1:11" x14ac:dyDescent="0.2">
      <c r="A3921" t="s">
        <v>11756</v>
      </c>
      <c r="B3921" t="s">
        <v>11757</v>
      </c>
      <c r="C3921" t="s">
        <v>11758</v>
      </c>
      <c r="D3921" t="s">
        <v>11759</v>
      </c>
      <c r="E3921" t="s">
        <v>11760</v>
      </c>
      <c r="F3921">
        <v>0.96499999999999997</v>
      </c>
      <c r="G3921" s="5">
        <v>7606.94</v>
      </c>
      <c r="H3921" s="5">
        <v>16057.050999999999</v>
      </c>
      <c r="I3921" s="5">
        <v>11345.333000000001</v>
      </c>
      <c r="J3921">
        <v>0.84920078620871298</v>
      </c>
      <c r="K3921">
        <v>0.59749070837167606</v>
      </c>
    </row>
    <row r="3922" spans="1:11" x14ac:dyDescent="0.2">
      <c r="A3922" t="s">
        <v>18983</v>
      </c>
      <c r="B3922" t="s">
        <v>8251</v>
      </c>
      <c r="C3922" t="s">
        <v>8252</v>
      </c>
      <c r="D3922" t="s">
        <v>8253</v>
      </c>
      <c r="E3922" t="s">
        <v>18984</v>
      </c>
      <c r="F3922">
        <v>0.93279999999999996</v>
      </c>
      <c r="G3922" s="5">
        <v>0</v>
      </c>
      <c r="H3922" s="5">
        <v>0</v>
      </c>
      <c r="I3922" s="5">
        <v>2359.5718000000002</v>
      </c>
      <c r="J3922">
        <v>0.56694854248560744</v>
      </c>
      <c r="K3922">
        <v>0.5975039069687601</v>
      </c>
    </row>
    <row r="3923" spans="1:11" x14ac:dyDescent="0.2">
      <c r="A3923" t="s">
        <v>12718</v>
      </c>
      <c r="B3923" t="s">
        <v>5857</v>
      </c>
      <c r="C3923" t="s">
        <v>6178</v>
      </c>
      <c r="D3923" t="s">
        <v>5858</v>
      </c>
      <c r="E3923" t="s">
        <v>12719</v>
      </c>
      <c r="F3923">
        <v>0.97570000000000001</v>
      </c>
      <c r="G3923" s="5">
        <v>250746.66</v>
      </c>
      <c r="H3923" s="5">
        <v>661205.56000000006</v>
      </c>
      <c r="I3923" s="5">
        <v>107326.03</v>
      </c>
      <c r="J3923">
        <v>0.78064741199674581</v>
      </c>
      <c r="K3923">
        <v>0.59757663379030523</v>
      </c>
    </row>
    <row r="3924" spans="1:11" x14ac:dyDescent="0.2">
      <c r="A3924" t="s">
        <v>9780</v>
      </c>
      <c r="B3924" t="s">
        <v>9781</v>
      </c>
      <c r="C3924" t="s">
        <v>9782</v>
      </c>
      <c r="D3924" t="s">
        <v>9783</v>
      </c>
      <c r="E3924" t="s">
        <v>9784</v>
      </c>
      <c r="F3924">
        <v>0.95469999999999999</v>
      </c>
      <c r="G3924" s="5">
        <v>7475.5165999999999</v>
      </c>
      <c r="H3924" s="5">
        <v>16463.684000000001</v>
      </c>
      <c r="I3924" s="5">
        <v>0</v>
      </c>
      <c r="J3924">
        <v>1.8531848207173474</v>
      </c>
      <c r="K3924">
        <v>0.59768350658277525</v>
      </c>
    </row>
    <row r="3925" spans="1:11" x14ac:dyDescent="0.2">
      <c r="A3925" t="s">
        <v>8176</v>
      </c>
      <c r="B3925" t="s">
        <v>8177</v>
      </c>
      <c r="C3925" t="s">
        <v>8178</v>
      </c>
      <c r="D3925" t="s">
        <v>8179</v>
      </c>
      <c r="E3925" t="s">
        <v>8180</v>
      </c>
      <c r="F3925">
        <v>0.95240000000000002</v>
      </c>
      <c r="G3925" s="5">
        <v>4352.2227000000003</v>
      </c>
      <c r="H3925" s="5">
        <v>20152.113000000001</v>
      </c>
      <c r="I3925" s="5">
        <v>7886.5259999999998</v>
      </c>
      <c r="J3925">
        <v>0.79453463266910973</v>
      </c>
      <c r="K3925">
        <v>0.59789977973412856</v>
      </c>
    </row>
    <row r="3926" spans="1:11" x14ac:dyDescent="0.2">
      <c r="A3926" t="s">
        <v>8181</v>
      </c>
      <c r="B3926" t="s">
        <v>8177</v>
      </c>
      <c r="C3926" t="s">
        <v>8178</v>
      </c>
      <c r="D3926" t="s">
        <v>8179</v>
      </c>
      <c r="E3926" t="s">
        <v>8180</v>
      </c>
      <c r="F3926">
        <v>0.9476</v>
      </c>
      <c r="G3926" s="5">
        <v>4352.2227000000003</v>
      </c>
      <c r="H3926" s="5">
        <v>20152.113000000001</v>
      </c>
      <c r="I3926" s="5">
        <v>7886.5259999999998</v>
      </c>
      <c r="J3926">
        <v>0.79453463266910973</v>
      </c>
      <c r="K3926">
        <v>0.59789977973412856</v>
      </c>
    </row>
    <row r="3927" spans="1:11" x14ac:dyDescent="0.2">
      <c r="A3927" t="s">
        <v>9370</v>
      </c>
      <c r="B3927" t="s">
        <v>5176</v>
      </c>
      <c r="C3927" t="s">
        <v>6721</v>
      </c>
      <c r="D3927" t="s">
        <v>5177</v>
      </c>
      <c r="E3927" t="s">
        <v>9371</v>
      </c>
      <c r="F3927">
        <v>0.81799999999999995</v>
      </c>
      <c r="G3927" s="5">
        <v>10888.404</v>
      </c>
      <c r="H3927" s="5">
        <v>17198.215</v>
      </c>
      <c r="I3927" s="5">
        <v>1698.7190000000001</v>
      </c>
      <c r="J3927">
        <v>0.76567834519273414</v>
      </c>
      <c r="K3927">
        <v>0.59800585580854604</v>
      </c>
    </row>
    <row r="3928" spans="1:11" x14ac:dyDescent="0.2">
      <c r="A3928" t="s">
        <v>20465</v>
      </c>
      <c r="B3928" t="s">
        <v>15654</v>
      </c>
      <c r="C3928" t="s">
        <v>15655</v>
      </c>
      <c r="D3928" t="s">
        <v>15656</v>
      </c>
      <c r="E3928" t="s">
        <v>20466</v>
      </c>
      <c r="F3928">
        <v>0.97619999999999996</v>
      </c>
      <c r="G3928" s="5">
        <v>51340.31</v>
      </c>
      <c r="H3928" s="5">
        <v>69959.53</v>
      </c>
      <c r="I3928" s="5">
        <v>59625.48</v>
      </c>
      <c r="J3928">
        <v>0.93648678410499875</v>
      </c>
      <c r="K3928">
        <v>0.59849026388891469</v>
      </c>
    </row>
    <row r="3929" spans="1:11" x14ac:dyDescent="0.2">
      <c r="A3929" t="s">
        <v>19921</v>
      </c>
      <c r="B3929" t="s">
        <v>19529</v>
      </c>
      <c r="C3929" t="s">
        <v>19530</v>
      </c>
      <c r="D3929" t="s">
        <v>19531</v>
      </c>
      <c r="E3929" t="s">
        <v>19922</v>
      </c>
      <c r="F3929">
        <v>0.97489999999999999</v>
      </c>
      <c r="G3929" s="5">
        <v>4906.4155000000001</v>
      </c>
      <c r="H3929" s="5">
        <v>25896.478999999999</v>
      </c>
      <c r="I3929" s="5">
        <v>11052.703</v>
      </c>
      <c r="J3929">
        <v>0.78699994863091216</v>
      </c>
      <c r="K3929">
        <v>0.5986133705725335</v>
      </c>
    </row>
    <row r="3930" spans="1:11" x14ac:dyDescent="0.2">
      <c r="A3930" t="s">
        <v>5058</v>
      </c>
      <c r="B3930" t="s">
        <v>5059</v>
      </c>
      <c r="C3930" t="s">
        <v>6584</v>
      </c>
      <c r="D3930" t="s">
        <v>5060</v>
      </c>
      <c r="E3930" t="s">
        <v>9805</v>
      </c>
      <c r="F3930">
        <v>0.95199999999999996</v>
      </c>
      <c r="G3930" s="5">
        <v>19790.598000000002</v>
      </c>
      <c r="H3930" s="5">
        <v>14857.342000000001</v>
      </c>
      <c r="I3930" s="5">
        <v>15994.325999999999</v>
      </c>
      <c r="J3930">
        <v>1.2955446386870029</v>
      </c>
      <c r="K3930">
        <v>0.59897690904078205</v>
      </c>
    </row>
    <row r="3931" spans="1:11" x14ac:dyDescent="0.2">
      <c r="A3931" t="s">
        <v>21196</v>
      </c>
      <c r="B3931" t="s">
        <v>2843</v>
      </c>
      <c r="C3931" t="s">
        <v>7759</v>
      </c>
      <c r="D3931" t="s">
        <v>2834</v>
      </c>
      <c r="E3931" t="s">
        <v>21197</v>
      </c>
      <c r="F3931">
        <v>0.97660000000000002</v>
      </c>
      <c r="G3931" s="5">
        <v>10183.879999999999</v>
      </c>
      <c r="H3931" s="5">
        <v>31254.690999999999</v>
      </c>
      <c r="I3931" s="5">
        <v>8993.2469999999994</v>
      </c>
      <c r="J3931">
        <v>0.79262720135310405</v>
      </c>
      <c r="K3931">
        <v>0.59930008995780404</v>
      </c>
    </row>
    <row r="3932" spans="1:11" x14ac:dyDescent="0.2">
      <c r="A3932" t="s">
        <v>12612</v>
      </c>
      <c r="B3932" t="s">
        <v>8936</v>
      </c>
      <c r="C3932" t="s">
        <v>8937</v>
      </c>
      <c r="D3932" t="s">
        <v>8938</v>
      </c>
      <c r="E3932" t="s">
        <v>12613</v>
      </c>
      <c r="F3932">
        <v>0.9617</v>
      </c>
      <c r="G3932" s="5">
        <v>3773.3496</v>
      </c>
      <c r="H3932" s="5">
        <v>9392.3680000000004</v>
      </c>
      <c r="I3932" s="5">
        <v>2352.2842000000001</v>
      </c>
      <c r="J3932">
        <v>0.78518260910078963</v>
      </c>
      <c r="K3932">
        <v>0.59945436200009694</v>
      </c>
    </row>
    <row r="3933" spans="1:11" x14ac:dyDescent="0.2">
      <c r="A3933" t="s">
        <v>12614</v>
      </c>
      <c r="B3933" t="s">
        <v>8936</v>
      </c>
      <c r="C3933" t="s">
        <v>8937</v>
      </c>
      <c r="D3933" t="s">
        <v>8938</v>
      </c>
      <c r="E3933" t="s">
        <v>12613</v>
      </c>
      <c r="F3933">
        <v>0.96160000000000001</v>
      </c>
      <c r="G3933" s="5">
        <v>3773.3496</v>
      </c>
      <c r="H3933" s="5">
        <v>9392.3680000000004</v>
      </c>
      <c r="I3933" s="5">
        <v>2352.2842000000001</v>
      </c>
      <c r="J3933">
        <v>0.78518260910078963</v>
      </c>
      <c r="K3933">
        <v>0.59945436200009694</v>
      </c>
    </row>
    <row r="3934" spans="1:11" x14ac:dyDescent="0.2">
      <c r="A3934" t="s">
        <v>9177</v>
      </c>
      <c r="B3934" t="s">
        <v>9178</v>
      </c>
      <c r="C3934" t="s">
        <v>9179</v>
      </c>
      <c r="D3934" t="s">
        <v>9180</v>
      </c>
      <c r="E3934" t="s">
        <v>9181</v>
      </c>
      <c r="F3934">
        <v>0.93059999999999998</v>
      </c>
      <c r="G3934" s="5">
        <v>6540.0005000000001</v>
      </c>
      <c r="H3934" s="5">
        <v>6476.1930000000002</v>
      </c>
      <c r="I3934" s="5">
        <v>82912.875</v>
      </c>
      <c r="J3934">
        <v>1.8330052120871443</v>
      </c>
      <c r="K3934">
        <v>0.59981638020479955</v>
      </c>
    </row>
    <row r="3935" spans="1:11" x14ac:dyDescent="0.2">
      <c r="A3935" t="s">
        <v>13663</v>
      </c>
      <c r="B3935" t="s">
        <v>5451</v>
      </c>
      <c r="C3935" t="s">
        <v>6717</v>
      </c>
      <c r="D3935" t="s">
        <v>5452</v>
      </c>
      <c r="E3935" t="s">
        <v>13664</v>
      </c>
      <c r="F3935">
        <v>0.90400000000000003</v>
      </c>
      <c r="G3935" s="5">
        <v>30071.743999999999</v>
      </c>
      <c r="H3935" s="5">
        <v>27578.02</v>
      </c>
      <c r="I3935" s="5">
        <v>21069.476999999999</v>
      </c>
      <c r="J3935">
        <v>1.0841762292565627</v>
      </c>
      <c r="K3935">
        <v>0.60018970303237218</v>
      </c>
    </row>
    <row r="3936" spans="1:11" x14ac:dyDescent="0.2">
      <c r="A3936" t="s">
        <v>19813</v>
      </c>
      <c r="B3936" t="s">
        <v>6541</v>
      </c>
      <c r="C3936" t="s">
        <v>7556</v>
      </c>
      <c r="D3936" t="s">
        <v>6542</v>
      </c>
      <c r="E3936" t="s">
        <v>19814</v>
      </c>
      <c r="F3936">
        <v>1</v>
      </c>
      <c r="G3936" s="5">
        <v>141547.81</v>
      </c>
      <c r="H3936" s="5">
        <v>186082.75</v>
      </c>
      <c r="I3936" s="5">
        <v>147938.6</v>
      </c>
      <c r="J3936">
        <v>0.94777598989823708</v>
      </c>
      <c r="K3936">
        <v>0.60042862535766139</v>
      </c>
    </row>
    <row r="3937" spans="1:11" x14ac:dyDescent="0.2">
      <c r="A3937" t="s">
        <v>17315</v>
      </c>
      <c r="B3937" t="s">
        <v>12114</v>
      </c>
      <c r="C3937" t="s">
        <v>12115</v>
      </c>
      <c r="D3937" t="s">
        <v>12116</v>
      </c>
      <c r="E3937" t="s">
        <v>17316</v>
      </c>
      <c r="F3937">
        <v>0.87490000000000001</v>
      </c>
      <c r="G3937" s="5">
        <v>0</v>
      </c>
      <c r="H3937" s="5">
        <v>7931.7046</v>
      </c>
      <c r="I3937" s="5">
        <v>5264.1329999999998</v>
      </c>
      <c r="J3937">
        <v>1.5726222498540186</v>
      </c>
      <c r="K3937">
        <v>0.60069948132966688</v>
      </c>
    </row>
    <row r="3938" spans="1:11" x14ac:dyDescent="0.2">
      <c r="A3938" t="s">
        <v>16861</v>
      </c>
      <c r="B3938" t="s">
        <v>5198</v>
      </c>
      <c r="C3938" t="s">
        <v>7718</v>
      </c>
      <c r="D3938" t="s">
        <v>5199</v>
      </c>
      <c r="E3938" t="s">
        <v>16862</v>
      </c>
      <c r="F3938">
        <v>0.95950000000000002</v>
      </c>
      <c r="G3938" s="5">
        <v>0</v>
      </c>
      <c r="H3938" s="5">
        <v>19469.129000000001</v>
      </c>
      <c r="I3938" s="5">
        <v>21391.063999999998</v>
      </c>
      <c r="J3938">
        <v>1.7559018715908923</v>
      </c>
      <c r="K3938">
        <v>0.60088053906066397</v>
      </c>
    </row>
    <row r="3939" spans="1:11" x14ac:dyDescent="0.2">
      <c r="A3939" t="s">
        <v>15063</v>
      </c>
      <c r="B3939" t="s">
        <v>15064</v>
      </c>
      <c r="C3939" t="s">
        <v>15065</v>
      </c>
      <c r="D3939" t="s">
        <v>15066</v>
      </c>
      <c r="E3939" t="s">
        <v>15067</v>
      </c>
      <c r="F3939">
        <v>0.97350000000000003</v>
      </c>
      <c r="G3939" s="5">
        <v>13820.367</v>
      </c>
      <c r="H3939" s="5">
        <v>15352.922</v>
      </c>
      <c r="I3939" s="5">
        <v>41709.616999999998</v>
      </c>
      <c r="J3939">
        <v>1.3098312646898402</v>
      </c>
      <c r="K3939">
        <v>0.6015599237290844</v>
      </c>
    </row>
    <row r="3940" spans="1:11" x14ac:dyDescent="0.2">
      <c r="A3940" t="s">
        <v>11768</v>
      </c>
      <c r="B3940" t="s">
        <v>11769</v>
      </c>
      <c r="C3940" t="s">
        <v>11770</v>
      </c>
      <c r="D3940" t="s">
        <v>11771</v>
      </c>
      <c r="E3940" t="s">
        <v>11772</v>
      </c>
      <c r="F3940">
        <v>1</v>
      </c>
      <c r="G3940" s="5">
        <v>11917.254000000001</v>
      </c>
      <c r="H3940" s="5">
        <v>13392.802</v>
      </c>
      <c r="I3940" s="5">
        <v>4404.8630000000003</v>
      </c>
      <c r="J3940">
        <v>0.85902493653706524</v>
      </c>
      <c r="K3940">
        <v>0.60161139773076344</v>
      </c>
    </row>
    <row r="3941" spans="1:11" x14ac:dyDescent="0.2">
      <c r="A3941" t="s">
        <v>14498</v>
      </c>
      <c r="B3941" t="s">
        <v>10125</v>
      </c>
      <c r="C3941" t="s">
        <v>10126</v>
      </c>
      <c r="D3941" t="s">
        <v>10127</v>
      </c>
      <c r="E3941" t="s">
        <v>14499</v>
      </c>
      <c r="F3941">
        <v>1</v>
      </c>
      <c r="G3941" s="5">
        <v>0</v>
      </c>
      <c r="H3941" s="5">
        <v>5069.893</v>
      </c>
      <c r="I3941" s="5">
        <v>0</v>
      </c>
      <c r="J3941">
        <v>0.56368569187535988</v>
      </c>
      <c r="K3941">
        <v>0.60165236505903552</v>
      </c>
    </row>
    <row r="3942" spans="1:11" x14ac:dyDescent="0.2">
      <c r="A3942" t="s">
        <v>16907</v>
      </c>
      <c r="B3942" t="s">
        <v>6590</v>
      </c>
      <c r="C3942" t="s">
        <v>7679</v>
      </c>
      <c r="D3942" t="s">
        <v>6591</v>
      </c>
      <c r="E3942" t="s">
        <v>16908</v>
      </c>
      <c r="F3942">
        <v>0.92749999999999999</v>
      </c>
      <c r="G3942" s="5">
        <v>0</v>
      </c>
      <c r="H3942" s="5">
        <v>20104.914000000001</v>
      </c>
      <c r="I3942" s="5">
        <v>3578.0792999999999</v>
      </c>
      <c r="J3942">
        <v>1.8751902309489472</v>
      </c>
      <c r="K3942">
        <v>0.60188146993403691</v>
      </c>
    </row>
    <row r="3943" spans="1:11" x14ac:dyDescent="0.2">
      <c r="A3943" t="s">
        <v>15449</v>
      </c>
      <c r="B3943" t="s">
        <v>15450</v>
      </c>
      <c r="C3943" t="s">
        <v>15451</v>
      </c>
      <c r="D3943" t="s">
        <v>15452</v>
      </c>
      <c r="E3943" t="s">
        <v>15453</v>
      </c>
      <c r="F3943">
        <v>0.97499999999999998</v>
      </c>
      <c r="G3943" s="5">
        <v>12342.837</v>
      </c>
      <c r="H3943" s="5">
        <v>15553.376</v>
      </c>
      <c r="I3943" s="5">
        <v>10959.46</v>
      </c>
      <c r="J3943">
        <v>0.87312946403722802</v>
      </c>
      <c r="K3943">
        <v>0.60234303152040525</v>
      </c>
    </row>
    <row r="3944" spans="1:11" x14ac:dyDescent="0.2">
      <c r="A3944" t="s">
        <v>7786</v>
      </c>
      <c r="B3944" t="s">
        <v>5591</v>
      </c>
      <c r="C3944" t="s">
        <v>7787</v>
      </c>
      <c r="D3944" t="s">
        <v>5592</v>
      </c>
      <c r="E3944" t="s">
        <v>7788</v>
      </c>
      <c r="F3944">
        <v>1</v>
      </c>
      <c r="G3944" s="5">
        <v>16716.467000000001</v>
      </c>
      <c r="H3944" s="5">
        <v>10109.767</v>
      </c>
      <c r="I3944" s="5">
        <v>5229.0556999999999</v>
      </c>
      <c r="J3944">
        <v>0.84862132116186717</v>
      </c>
      <c r="K3944">
        <v>0.60255570356240806</v>
      </c>
    </row>
    <row r="3945" spans="1:11" x14ac:dyDescent="0.2">
      <c r="A3945" t="s">
        <v>14303</v>
      </c>
      <c r="B3945" t="s">
        <v>9109</v>
      </c>
      <c r="C3945" t="s">
        <v>9110</v>
      </c>
      <c r="D3945" t="s">
        <v>9111</v>
      </c>
      <c r="E3945" t="s">
        <v>14304</v>
      </c>
      <c r="F3945">
        <v>0.96440000000000003</v>
      </c>
      <c r="G3945" s="5">
        <v>30160.861000000001</v>
      </c>
      <c r="H3945" s="5">
        <v>72459.97</v>
      </c>
      <c r="I3945" s="5">
        <v>32043.63</v>
      </c>
      <c r="J3945">
        <v>0.8355669251051312</v>
      </c>
      <c r="K3945">
        <v>0.60264251449159945</v>
      </c>
    </row>
    <row r="3946" spans="1:11" x14ac:dyDescent="0.2">
      <c r="A3946" t="s">
        <v>13327</v>
      </c>
      <c r="B3946" t="s">
        <v>10109</v>
      </c>
      <c r="C3946" t="s">
        <v>10110</v>
      </c>
      <c r="D3946" t="s">
        <v>10111</v>
      </c>
      <c r="E3946" t="s">
        <v>13328</v>
      </c>
      <c r="F3946">
        <v>0.9244</v>
      </c>
      <c r="G3946" s="5">
        <v>15269.439</v>
      </c>
      <c r="H3946" s="5">
        <v>31472.19</v>
      </c>
      <c r="I3946" s="5">
        <v>21843.171999999999</v>
      </c>
      <c r="J3946">
        <v>1.2116769033359929</v>
      </c>
      <c r="K3946">
        <v>0.60283096968196026</v>
      </c>
    </row>
    <row r="3947" spans="1:11" x14ac:dyDescent="0.2">
      <c r="A3947" t="s">
        <v>21009</v>
      </c>
      <c r="B3947" t="s">
        <v>17645</v>
      </c>
      <c r="C3947" t="s">
        <v>17646</v>
      </c>
      <c r="D3947" t="s">
        <v>17647</v>
      </c>
      <c r="E3947" t="s">
        <v>21010</v>
      </c>
      <c r="F3947">
        <v>0.9244</v>
      </c>
      <c r="G3947" s="5">
        <v>3140.0556999999999</v>
      </c>
      <c r="H3947" s="5">
        <v>4628.9769999999999</v>
      </c>
      <c r="I3947" s="5">
        <v>5468.4870000000001</v>
      </c>
      <c r="J3947">
        <v>0.90662492844522624</v>
      </c>
      <c r="K3947">
        <v>0.60290418725598338</v>
      </c>
    </row>
    <row r="3948" spans="1:11" x14ac:dyDescent="0.2">
      <c r="A3948" t="s">
        <v>20879</v>
      </c>
      <c r="B3948" t="s">
        <v>5113</v>
      </c>
      <c r="C3948" t="s">
        <v>6193</v>
      </c>
      <c r="D3948" t="s">
        <v>5114</v>
      </c>
      <c r="E3948" t="s">
        <v>20880</v>
      </c>
      <c r="F3948">
        <v>0.87649999999999995</v>
      </c>
      <c r="G3948" s="5">
        <v>29049.953000000001</v>
      </c>
      <c r="H3948" s="5">
        <v>24601.46</v>
      </c>
      <c r="I3948" s="5">
        <v>18400.416000000001</v>
      </c>
      <c r="J3948">
        <v>1.1294899888812724</v>
      </c>
      <c r="K3948">
        <v>0.60298746690139415</v>
      </c>
    </row>
    <row r="3949" spans="1:11" x14ac:dyDescent="0.2">
      <c r="A3949" t="s">
        <v>10624</v>
      </c>
      <c r="B3949" t="s">
        <v>5173</v>
      </c>
      <c r="C3949" t="s">
        <v>6330</v>
      </c>
      <c r="D3949" t="s">
        <v>5174</v>
      </c>
      <c r="E3949" t="s">
        <v>10625</v>
      </c>
      <c r="F3949">
        <v>0.97570000000000001</v>
      </c>
      <c r="G3949" s="5">
        <v>19734.294999999998</v>
      </c>
      <c r="H3949" s="5">
        <v>58966.277000000002</v>
      </c>
      <c r="I3949" s="5">
        <v>24270.572</v>
      </c>
      <c r="J3949">
        <v>0.81470553338812435</v>
      </c>
      <c r="K3949">
        <v>0.60368149390258274</v>
      </c>
    </row>
    <row r="3950" spans="1:11" x14ac:dyDescent="0.2">
      <c r="A3950" t="s">
        <v>13601</v>
      </c>
      <c r="B3950" t="s">
        <v>13602</v>
      </c>
      <c r="C3950" t="s">
        <v>13603</v>
      </c>
      <c r="D3950" t="s">
        <v>13604</v>
      </c>
      <c r="E3950" t="s">
        <v>13605</v>
      </c>
      <c r="F3950">
        <v>0.97519999999999996</v>
      </c>
      <c r="G3950" s="5">
        <v>6055.0029999999997</v>
      </c>
      <c r="H3950" s="5">
        <v>13239.069</v>
      </c>
      <c r="I3950" s="5">
        <v>9433.3109999999997</v>
      </c>
      <c r="J3950">
        <v>1.1539080072070349</v>
      </c>
      <c r="K3950">
        <v>0.60371415094354264</v>
      </c>
    </row>
    <row r="3951" spans="1:11" x14ac:dyDescent="0.2">
      <c r="A3951" t="s">
        <v>13807</v>
      </c>
      <c r="B3951" t="s">
        <v>11384</v>
      </c>
      <c r="C3951" t="s">
        <v>11385</v>
      </c>
      <c r="D3951" t="s">
        <v>11386</v>
      </c>
      <c r="E3951" t="s">
        <v>13808</v>
      </c>
      <c r="F3951">
        <v>0.97270000000000001</v>
      </c>
      <c r="G3951" s="5">
        <v>9685.6929999999993</v>
      </c>
      <c r="H3951" s="5">
        <v>5037.9110000000001</v>
      </c>
      <c r="I3951" s="5">
        <v>6139.8620000000001</v>
      </c>
      <c r="J3951">
        <v>1.1445739254284311</v>
      </c>
      <c r="K3951">
        <v>0.60375785202451948</v>
      </c>
    </row>
    <row r="3952" spans="1:11" x14ac:dyDescent="0.2">
      <c r="A3952" t="s">
        <v>6716</v>
      </c>
      <c r="B3952" t="s">
        <v>5451</v>
      </c>
      <c r="C3952" t="s">
        <v>6717</v>
      </c>
      <c r="D3952" t="s">
        <v>5452</v>
      </c>
      <c r="E3952" t="s">
        <v>6718</v>
      </c>
      <c r="F3952">
        <v>0.97230000000000005</v>
      </c>
      <c r="G3952" s="5">
        <v>17080.146000000001</v>
      </c>
      <c r="H3952" s="5">
        <v>43346.98</v>
      </c>
      <c r="I3952" s="5">
        <v>9345.0349999999999</v>
      </c>
      <c r="J3952">
        <v>0.80048756294021439</v>
      </c>
      <c r="K3952">
        <v>0.60377835446476569</v>
      </c>
    </row>
    <row r="3953" spans="1:11" x14ac:dyDescent="0.2">
      <c r="A3953" t="s">
        <v>11048</v>
      </c>
      <c r="B3953" t="s">
        <v>6169</v>
      </c>
      <c r="C3953" t="s">
        <v>6170</v>
      </c>
      <c r="D3953" t="s">
        <v>6171</v>
      </c>
      <c r="E3953" t="s">
        <v>11049</v>
      </c>
      <c r="F3953">
        <v>0.96319999999999995</v>
      </c>
      <c r="G3953" s="5">
        <v>1558.5029999999999</v>
      </c>
      <c r="H3953" s="5">
        <v>3577.2402000000002</v>
      </c>
      <c r="I3953" s="5">
        <v>0</v>
      </c>
      <c r="J3953">
        <v>1.6221472580329204</v>
      </c>
      <c r="K3953">
        <v>0.60382284406487396</v>
      </c>
    </row>
    <row r="3954" spans="1:11" x14ac:dyDescent="0.2">
      <c r="A3954" t="s">
        <v>9727</v>
      </c>
      <c r="B3954" t="s">
        <v>9247</v>
      </c>
      <c r="C3954" t="s">
        <v>9248</v>
      </c>
      <c r="D3954" t="s">
        <v>9249</v>
      </c>
      <c r="E3954" t="s">
        <v>9728</v>
      </c>
      <c r="F3954">
        <v>0.97309999999999997</v>
      </c>
      <c r="G3954" s="5">
        <v>15501.405000000001</v>
      </c>
      <c r="H3954" s="5">
        <v>46776.14</v>
      </c>
      <c r="I3954" s="5">
        <v>20595.307000000001</v>
      </c>
      <c r="J3954">
        <v>0.83021465404361738</v>
      </c>
      <c r="K3954">
        <v>0.60397235672018557</v>
      </c>
    </row>
    <row r="3955" spans="1:11" x14ac:dyDescent="0.2">
      <c r="A3955" t="s">
        <v>5313</v>
      </c>
      <c r="B3955" t="s">
        <v>5314</v>
      </c>
      <c r="C3955" t="s">
        <v>14425</v>
      </c>
      <c r="D3955" t="s">
        <v>5315</v>
      </c>
      <c r="E3955" t="s">
        <v>14426</v>
      </c>
      <c r="F3955">
        <v>0.96340000000000003</v>
      </c>
      <c r="G3955" s="5">
        <v>6448.7266</v>
      </c>
      <c r="H3955" s="5">
        <v>6534.4673000000003</v>
      </c>
      <c r="I3955" s="5">
        <v>5711.4565000000002</v>
      </c>
      <c r="J3955">
        <v>0.71837085583143589</v>
      </c>
      <c r="K3955">
        <v>0.60422612746665316</v>
      </c>
    </row>
    <row r="3956" spans="1:11" x14ac:dyDescent="0.2">
      <c r="A3956" t="s">
        <v>13712</v>
      </c>
      <c r="B3956" t="s">
        <v>13713</v>
      </c>
      <c r="C3956" t="s">
        <v>13714</v>
      </c>
      <c r="D3956" t="s">
        <v>13715</v>
      </c>
      <c r="E3956" t="s">
        <v>13716</v>
      </c>
      <c r="F3956">
        <v>0.97330000000000005</v>
      </c>
      <c r="G3956" s="5">
        <v>51731.222999999998</v>
      </c>
      <c r="H3956" s="5">
        <v>46003.445</v>
      </c>
      <c r="I3956" s="5">
        <v>52633.245999999999</v>
      </c>
      <c r="J3956">
        <v>0.93405851701552467</v>
      </c>
      <c r="K3956">
        <v>0.60458270869710629</v>
      </c>
    </row>
    <row r="3957" spans="1:11" x14ac:dyDescent="0.2">
      <c r="A3957" t="s">
        <v>20761</v>
      </c>
      <c r="B3957" t="s">
        <v>5553</v>
      </c>
      <c r="C3957" t="s">
        <v>14896</v>
      </c>
      <c r="D3957" t="s">
        <v>5554</v>
      </c>
      <c r="E3957" t="s">
        <v>20762</v>
      </c>
      <c r="F3957">
        <v>0.93169999999999997</v>
      </c>
      <c r="G3957" s="5">
        <v>6108.375</v>
      </c>
      <c r="H3957" s="5">
        <v>8945.1910000000007</v>
      </c>
      <c r="I3957" s="5">
        <v>0</v>
      </c>
      <c r="J3957">
        <v>1.7649821157626686</v>
      </c>
      <c r="K3957">
        <v>0.60495465431522943</v>
      </c>
    </row>
    <row r="3958" spans="1:11" x14ac:dyDescent="0.2">
      <c r="A3958" t="s">
        <v>19768</v>
      </c>
      <c r="B3958" t="s">
        <v>18062</v>
      </c>
      <c r="C3958" t="s">
        <v>18063</v>
      </c>
      <c r="D3958" t="s">
        <v>18064</v>
      </c>
      <c r="E3958" t="s">
        <v>19769</v>
      </c>
      <c r="F3958">
        <v>0.9667</v>
      </c>
      <c r="G3958" s="5">
        <v>20681.261999999999</v>
      </c>
      <c r="H3958" s="5">
        <v>50693.457000000002</v>
      </c>
      <c r="I3958" s="5">
        <v>11186.169</v>
      </c>
      <c r="J3958">
        <v>1.322532934736617</v>
      </c>
      <c r="K3958">
        <v>0.60530395333518672</v>
      </c>
    </row>
    <row r="3959" spans="1:11" x14ac:dyDescent="0.2">
      <c r="A3959" t="s">
        <v>5832</v>
      </c>
      <c r="B3959" t="s">
        <v>5833</v>
      </c>
      <c r="C3959" t="s">
        <v>7299</v>
      </c>
      <c r="D3959" t="s">
        <v>5834</v>
      </c>
      <c r="E3959" t="s">
        <v>12668</v>
      </c>
      <c r="F3959">
        <v>0.93859999999999999</v>
      </c>
      <c r="G3959" s="5">
        <v>4805.2820000000002</v>
      </c>
      <c r="H3959" s="5">
        <v>7045.9497000000001</v>
      </c>
      <c r="I3959" s="5">
        <v>4803.3076000000001</v>
      </c>
      <c r="J3959">
        <v>0.80048758756911964</v>
      </c>
      <c r="K3959">
        <v>0.60531632181675932</v>
      </c>
    </row>
    <row r="3960" spans="1:11" x14ac:dyDescent="0.2">
      <c r="A3960" t="s">
        <v>19065</v>
      </c>
      <c r="B3960" t="s">
        <v>3505</v>
      </c>
      <c r="C3960" t="s">
        <v>9555</v>
      </c>
      <c r="D3960" t="s">
        <v>3499</v>
      </c>
      <c r="E3960" t="s">
        <v>19066</v>
      </c>
      <c r="F3960">
        <v>0.9758</v>
      </c>
      <c r="G3960" s="5">
        <v>260601.06</v>
      </c>
      <c r="H3960" s="5">
        <v>276741.65999999997</v>
      </c>
      <c r="I3960" s="5">
        <v>292342.09999999998</v>
      </c>
      <c r="J3960">
        <v>0.95475021432791107</v>
      </c>
      <c r="K3960">
        <v>0.60561805477166586</v>
      </c>
    </row>
    <row r="3961" spans="1:11" x14ac:dyDescent="0.2">
      <c r="A3961" t="s">
        <v>20661</v>
      </c>
      <c r="B3961" t="s">
        <v>15962</v>
      </c>
      <c r="C3961" t="s">
        <v>15963</v>
      </c>
      <c r="D3961" t="s">
        <v>15964</v>
      </c>
      <c r="E3961" t="s">
        <v>20662</v>
      </c>
      <c r="F3961">
        <v>1</v>
      </c>
      <c r="G3961" s="5">
        <v>6730.0137000000004</v>
      </c>
      <c r="H3961" s="5">
        <v>8395.1</v>
      </c>
      <c r="I3961" s="5">
        <v>7207.6367</v>
      </c>
      <c r="J3961">
        <v>1.0582460130433207</v>
      </c>
      <c r="K3961">
        <v>0.6056301358953009</v>
      </c>
    </row>
    <row r="3962" spans="1:11" x14ac:dyDescent="0.2">
      <c r="A3962" t="s">
        <v>12913</v>
      </c>
      <c r="B3962" t="s">
        <v>5113</v>
      </c>
      <c r="C3962" t="s">
        <v>6193</v>
      </c>
      <c r="D3962" t="s">
        <v>5114</v>
      </c>
      <c r="E3962" t="s">
        <v>12914</v>
      </c>
      <c r="F3962">
        <v>0.95679999999999998</v>
      </c>
      <c r="G3962" s="5">
        <v>503669.12</v>
      </c>
      <c r="H3962" s="5">
        <v>496887.66</v>
      </c>
      <c r="I3962" s="5">
        <v>819755.44</v>
      </c>
      <c r="J3962">
        <v>0.87051149320436028</v>
      </c>
      <c r="K3962">
        <v>0.60572686028078304</v>
      </c>
    </row>
    <row r="3963" spans="1:11" x14ac:dyDescent="0.2">
      <c r="A3963" t="s">
        <v>14826</v>
      </c>
      <c r="B3963" t="s">
        <v>14827</v>
      </c>
      <c r="C3963" t="s">
        <v>14828</v>
      </c>
      <c r="D3963" t="s">
        <v>14829</v>
      </c>
      <c r="E3963" t="s">
        <v>14830</v>
      </c>
      <c r="F3963">
        <v>1</v>
      </c>
      <c r="G3963" s="5">
        <v>37447.413999999997</v>
      </c>
      <c r="H3963" s="5">
        <v>33354.305</v>
      </c>
      <c r="I3963" s="5">
        <v>33103.163999999997</v>
      </c>
      <c r="J3963">
        <v>0.87516489955537402</v>
      </c>
      <c r="K3963">
        <v>0.60603192235745795</v>
      </c>
    </row>
    <row r="3964" spans="1:11" x14ac:dyDescent="0.2">
      <c r="A3964" t="s">
        <v>19675</v>
      </c>
      <c r="B3964" t="s">
        <v>19529</v>
      </c>
      <c r="C3964" t="s">
        <v>19530</v>
      </c>
      <c r="D3964" t="s">
        <v>19531</v>
      </c>
      <c r="E3964" t="s">
        <v>19676</v>
      </c>
      <c r="F3964">
        <v>0.97489999999999999</v>
      </c>
      <c r="G3964" s="5">
        <v>4906.4155000000001</v>
      </c>
      <c r="H3964" s="5">
        <v>25896.478999999999</v>
      </c>
      <c r="I3964" s="5">
        <v>11052.703</v>
      </c>
      <c r="J3964">
        <v>0.79130951508364133</v>
      </c>
      <c r="K3964">
        <v>0.60607755224951654</v>
      </c>
    </row>
    <row r="3965" spans="1:11" x14ac:dyDescent="0.2">
      <c r="A3965" t="s">
        <v>13556</v>
      </c>
      <c r="B3965" t="s">
        <v>9200</v>
      </c>
      <c r="C3965" t="s">
        <v>9201</v>
      </c>
      <c r="D3965" t="s">
        <v>9202</v>
      </c>
      <c r="E3965" t="s">
        <v>13557</v>
      </c>
      <c r="F3965">
        <v>0.93140000000000001</v>
      </c>
      <c r="G3965" s="5">
        <v>6715.4354999999996</v>
      </c>
      <c r="H3965" s="5">
        <v>5858.7</v>
      </c>
      <c r="I3965" s="5">
        <v>8532.8850000000002</v>
      </c>
      <c r="J3965">
        <v>0.91486719337456301</v>
      </c>
      <c r="K3965">
        <v>0.60720666843556714</v>
      </c>
    </row>
    <row r="3966" spans="1:11" x14ac:dyDescent="0.2">
      <c r="A3966" t="s">
        <v>17735</v>
      </c>
      <c r="B3966" t="s">
        <v>17736</v>
      </c>
      <c r="C3966" t="s">
        <v>17737</v>
      </c>
      <c r="D3966" t="s">
        <v>17738</v>
      </c>
      <c r="E3966" t="s">
        <v>17739</v>
      </c>
      <c r="F3966">
        <v>0.96440000000000003</v>
      </c>
      <c r="G3966" s="5">
        <v>6633.6504000000004</v>
      </c>
      <c r="H3966" s="5">
        <v>11683.862999999999</v>
      </c>
      <c r="I3966" s="5">
        <v>9256.5210000000006</v>
      </c>
      <c r="J3966">
        <v>0.87502660554837397</v>
      </c>
      <c r="K3966">
        <v>0.60738107564824007</v>
      </c>
    </row>
    <row r="3967" spans="1:11" x14ac:dyDescent="0.2">
      <c r="A3967" t="s">
        <v>17572</v>
      </c>
      <c r="B3967" t="s">
        <v>8213</v>
      </c>
      <c r="C3967" t="s">
        <v>8214</v>
      </c>
      <c r="D3967" t="s">
        <v>8215</v>
      </c>
      <c r="E3967" t="s">
        <v>17573</v>
      </c>
      <c r="F3967">
        <v>0.97219999999999995</v>
      </c>
      <c r="G3967" s="5">
        <v>11106.888000000001</v>
      </c>
      <c r="H3967" s="5">
        <v>17546.666000000001</v>
      </c>
      <c r="I3967" s="5">
        <v>17621.393</v>
      </c>
      <c r="J3967">
        <v>0.88858466284025317</v>
      </c>
      <c r="K3967">
        <v>0.60754563258240712</v>
      </c>
    </row>
    <row r="3968" spans="1:11" x14ac:dyDescent="0.2">
      <c r="A3968" t="s">
        <v>16538</v>
      </c>
      <c r="B3968" t="s">
        <v>16539</v>
      </c>
      <c r="C3968" t="s">
        <v>16540</v>
      </c>
      <c r="D3968" t="s">
        <v>16541</v>
      </c>
      <c r="E3968" t="s">
        <v>16542</v>
      </c>
      <c r="F3968">
        <v>0.96730000000000005</v>
      </c>
      <c r="G3968" s="5">
        <v>203807.7</v>
      </c>
      <c r="H3968" s="5">
        <v>233602.33</v>
      </c>
      <c r="I3968" s="5">
        <v>246217.47</v>
      </c>
      <c r="J3968">
        <v>0.94752411969353956</v>
      </c>
      <c r="K3968">
        <v>0.60755722693888026</v>
      </c>
    </row>
    <row r="3969" spans="1:11" x14ac:dyDescent="0.2">
      <c r="A3969" t="s">
        <v>18042</v>
      </c>
      <c r="B3969" t="s">
        <v>1045</v>
      </c>
      <c r="C3969" t="s">
        <v>9422</v>
      </c>
      <c r="D3969" t="s">
        <v>1038</v>
      </c>
      <c r="E3969" t="s">
        <v>18043</v>
      </c>
      <c r="F3969">
        <v>0.97670000000000001</v>
      </c>
      <c r="G3969" s="5">
        <v>102015.76</v>
      </c>
      <c r="H3969" s="5">
        <v>203935.31</v>
      </c>
      <c r="I3969" s="5">
        <v>131465.19</v>
      </c>
      <c r="J3969">
        <v>1.1556161915941479</v>
      </c>
      <c r="K3969">
        <v>0.6079135052277177</v>
      </c>
    </row>
    <row r="3970" spans="1:11" x14ac:dyDescent="0.2">
      <c r="A3970" t="s">
        <v>10731</v>
      </c>
      <c r="B3970" t="s">
        <v>6478</v>
      </c>
      <c r="C3970" t="s">
        <v>6479</v>
      </c>
      <c r="D3970" t="s">
        <v>6480</v>
      </c>
      <c r="E3970" t="s">
        <v>10732</v>
      </c>
      <c r="F3970">
        <v>0.97250000000000003</v>
      </c>
      <c r="G3970" s="5">
        <v>0</v>
      </c>
      <c r="H3970" s="5">
        <v>7486.7617</v>
      </c>
      <c r="I3970" s="5">
        <v>7694.1094000000003</v>
      </c>
      <c r="J3970">
        <v>1.5193011835757955</v>
      </c>
      <c r="K3970">
        <v>0.60792429276932913</v>
      </c>
    </row>
    <row r="3971" spans="1:11" x14ac:dyDescent="0.2">
      <c r="A3971" t="s">
        <v>16724</v>
      </c>
      <c r="B3971" t="s">
        <v>16725</v>
      </c>
      <c r="C3971" t="s">
        <v>16726</v>
      </c>
      <c r="D3971" t="s">
        <v>16727</v>
      </c>
      <c r="E3971" t="s">
        <v>16728</v>
      </c>
      <c r="F3971">
        <v>1</v>
      </c>
      <c r="G3971" s="5">
        <v>12568.41</v>
      </c>
      <c r="H3971" s="5">
        <v>11735.218999999999</v>
      </c>
      <c r="I3971" s="5">
        <v>8735.1880000000001</v>
      </c>
      <c r="J3971">
        <v>0.88782258283393756</v>
      </c>
      <c r="K3971">
        <v>0.60830238702893979</v>
      </c>
    </row>
    <row r="3972" spans="1:11" x14ac:dyDescent="0.2">
      <c r="A3972" t="s">
        <v>18474</v>
      </c>
      <c r="B3972" t="s">
        <v>7374</v>
      </c>
      <c r="C3972" t="s">
        <v>7375</v>
      </c>
      <c r="D3972" t="s">
        <v>7376</v>
      </c>
      <c r="E3972" t="s">
        <v>18475</v>
      </c>
      <c r="F3972">
        <v>0.77259999999999995</v>
      </c>
      <c r="G3972" s="5">
        <v>18782.8</v>
      </c>
      <c r="H3972" s="5">
        <v>0</v>
      </c>
      <c r="I3972" s="5">
        <v>0</v>
      </c>
      <c r="J3972">
        <v>0.40279955858205407</v>
      </c>
      <c r="K3972">
        <v>0.60912059105852934</v>
      </c>
    </row>
    <row r="3973" spans="1:11" x14ac:dyDescent="0.2">
      <c r="A3973" t="s">
        <v>11592</v>
      </c>
      <c r="B3973" t="s">
        <v>5195</v>
      </c>
      <c r="C3973" t="s">
        <v>9269</v>
      </c>
      <c r="D3973" t="s">
        <v>5196</v>
      </c>
      <c r="E3973" t="s">
        <v>11593</v>
      </c>
      <c r="F3973">
        <v>0.97519999999999996</v>
      </c>
      <c r="G3973" s="5">
        <v>68451.149999999994</v>
      </c>
      <c r="H3973" s="5">
        <v>54506.86</v>
      </c>
      <c r="I3973" s="5">
        <v>57441.495999999999</v>
      </c>
      <c r="J3973">
        <v>1.0491567089073588</v>
      </c>
      <c r="K3973">
        <v>0.60933301989571254</v>
      </c>
    </row>
    <row r="3974" spans="1:11" x14ac:dyDescent="0.2">
      <c r="A3974" t="s">
        <v>19510</v>
      </c>
      <c r="B3974" t="s">
        <v>5739</v>
      </c>
      <c r="C3974" t="s">
        <v>7942</v>
      </c>
      <c r="D3974" t="s">
        <v>5740</v>
      </c>
      <c r="E3974" t="s">
        <v>19511</v>
      </c>
      <c r="F3974">
        <v>0.95230000000000004</v>
      </c>
      <c r="G3974" s="5">
        <v>60572.574000000001</v>
      </c>
      <c r="H3974" s="5">
        <v>91538.6</v>
      </c>
      <c r="I3974" s="5">
        <v>51134.008000000002</v>
      </c>
      <c r="J3974">
        <v>0.89803730785053226</v>
      </c>
      <c r="K3974">
        <v>0.60948812991017132</v>
      </c>
    </row>
    <row r="3975" spans="1:11" x14ac:dyDescent="0.2">
      <c r="A3975" t="s">
        <v>20581</v>
      </c>
      <c r="B3975" t="s">
        <v>6464</v>
      </c>
      <c r="C3975" t="s">
        <v>7397</v>
      </c>
      <c r="D3975" t="s">
        <v>6465</v>
      </c>
      <c r="E3975" t="s">
        <v>20582</v>
      </c>
      <c r="F3975">
        <v>0.93489999999999995</v>
      </c>
      <c r="G3975" s="5">
        <v>0</v>
      </c>
      <c r="H3975" s="5">
        <v>4019.3690999999999</v>
      </c>
      <c r="I3975" s="5">
        <v>0</v>
      </c>
      <c r="J3975">
        <v>0.57696961440824523</v>
      </c>
      <c r="K3975">
        <v>0.60973140479231114</v>
      </c>
    </row>
    <row r="3976" spans="1:11" x14ac:dyDescent="0.2">
      <c r="A3976" t="s">
        <v>8777</v>
      </c>
      <c r="B3976" t="s">
        <v>5770</v>
      </c>
      <c r="C3976" t="s">
        <v>8778</v>
      </c>
      <c r="D3976" t="s">
        <v>5771</v>
      </c>
      <c r="E3976" t="s">
        <v>8779</v>
      </c>
      <c r="F3976">
        <v>0.97389999999999999</v>
      </c>
      <c r="G3976" s="5">
        <v>0</v>
      </c>
      <c r="H3976" s="5">
        <v>8422.482</v>
      </c>
      <c r="I3976" s="5">
        <v>8674.027</v>
      </c>
      <c r="J3976">
        <v>1.393072488384679</v>
      </c>
      <c r="K3976">
        <v>0.61003632612111491</v>
      </c>
    </row>
    <row r="3977" spans="1:11" x14ac:dyDescent="0.2">
      <c r="A3977" t="s">
        <v>16152</v>
      </c>
      <c r="B3977" t="s">
        <v>16153</v>
      </c>
      <c r="C3977" t="s">
        <v>16154</v>
      </c>
      <c r="D3977" t="s">
        <v>16155</v>
      </c>
      <c r="E3977" t="s">
        <v>16156</v>
      </c>
      <c r="F3977">
        <v>0.97270000000000001</v>
      </c>
      <c r="G3977" s="5">
        <v>10096.423000000001</v>
      </c>
      <c r="H3977" s="5">
        <v>9348.2950000000001</v>
      </c>
      <c r="I3977" s="5">
        <v>7178.5815000000002</v>
      </c>
      <c r="J3977">
        <v>1.2938523121354066</v>
      </c>
      <c r="K3977">
        <v>0.61004087474911328</v>
      </c>
    </row>
    <row r="3978" spans="1:11" x14ac:dyDescent="0.2">
      <c r="A3978" t="s">
        <v>13207</v>
      </c>
      <c r="B3978" t="s">
        <v>5035</v>
      </c>
      <c r="C3978" t="s">
        <v>9747</v>
      </c>
      <c r="D3978" t="s">
        <v>5036</v>
      </c>
      <c r="E3978" t="s">
        <v>13208</v>
      </c>
      <c r="F3978">
        <v>0.96589999999999998</v>
      </c>
      <c r="G3978" s="5">
        <v>0</v>
      </c>
      <c r="H3978" s="5">
        <v>0</v>
      </c>
      <c r="I3978" s="5">
        <v>9496.6910000000007</v>
      </c>
      <c r="J3978">
        <v>0.56961558076522245</v>
      </c>
      <c r="K3978">
        <v>0.61110177173779712</v>
      </c>
    </row>
    <row r="3979" spans="1:11" x14ac:dyDescent="0.2">
      <c r="A3979" t="s">
        <v>16204</v>
      </c>
      <c r="B3979" t="s">
        <v>12664</v>
      </c>
      <c r="C3979" t="s">
        <v>12665</v>
      </c>
      <c r="D3979" t="s">
        <v>12666</v>
      </c>
      <c r="E3979" t="s">
        <v>16205</v>
      </c>
      <c r="F3979">
        <v>0.94079999999999997</v>
      </c>
      <c r="G3979" s="5">
        <v>32721.138999999999</v>
      </c>
      <c r="H3979" s="5">
        <v>0</v>
      </c>
      <c r="I3979" s="5">
        <v>41930.239999999998</v>
      </c>
      <c r="J3979">
        <v>1.7356796576265971</v>
      </c>
      <c r="K3979">
        <v>0.61142874700611971</v>
      </c>
    </row>
    <row r="3980" spans="1:11" x14ac:dyDescent="0.2">
      <c r="A3980" t="s">
        <v>15530</v>
      </c>
      <c r="B3980" t="s">
        <v>14755</v>
      </c>
      <c r="C3980" t="s">
        <v>14756</v>
      </c>
      <c r="D3980" t="s">
        <v>14757</v>
      </c>
      <c r="E3980" t="s">
        <v>15531</v>
      </c>
      <c r="F3980">
        <v>0.97540000000000004</v>
      </c>
      <c r="G3980" s="5">
        <v>19190.187999999998</v>
      </c>
      <c r="H3980" s="5">
        <v>13126.434999999999</v>
      </c>
      <c r="I3980" s="5">
        <v>16252.189</v>
      </c>
      <c r="J3980">
        <v>1.0733353249196105</v>
      </c>
      <c r="K3980">
        <v>0.61171841652334169</v>
      </c>
    </row>
    <row r="3981" spans="1:11" x14ac:dyDescent="0.2">
      <c r="A3981" t="s">
        <v>19885</v>
      </c>
      <c r="B3981" t="s">
        <v>2904</v>
      </c>
      <c r="C3981" t="s">
        <v>9817</v>
      </c>
      <c r="D3981" t="s">
        <v>2894</v>
      </c>
      <c r="E3981" t="s">
        <v>19886</v>
      </c>
      <c r="F3981">
        <v>0.91749999999999998</v>
      </c>
      <c r="G3981" s="5">
        <v>0</v>
      </c>
      <c r="H3981" s="5">
        <v>35996.133000000002</v>
      </c>
      <c r="I3981" s="5">
        <v>25584.888999999999</v>
      </c>
      <c r="J3981">
        <v>0.76512389576829765</v>
      </c>
      <c r="K3981">
        <v>0.61367277116516972</v>
      </c>
    </row>
    <row r="3982" spans="1:11" x14ac:dyDescent="0.2">
      <c r="A3982" t="s">
        <v>18642</v>
      </c>
      <c r="B3982" t="s">
        <v>7451</v>
      </c>
      <c r="C3982" t="s">
        <v>7452</v>
      </c>
      <c r="D3982" t="s">
        <v>7453</v>
      </c>
      <c r="E3982" t="s">
        <v>18643</v>
      </c>
      <c r="F3982">
        <v>1</v>
      </c>
      <c r="G3982" s="5">
        <v>58045.574000000001</v>
      </c>
      <c r="H3982" s="5">
        <v>83460.639999999999</v>
      </c>
      <c r="I3982" s="5">
        <v>121865.414</v>
      </c>
      <c r="J3982">
        <v>0.86142365286023426</v>
      </c>
      <c r="K3982">
        <v>0.61386593472854578</v>
      </c>
    </row>
    <row r="3983" spans="1:11" x14ac:dyDescent="0.2">
      <c r="A3983" t="s">
        <v>16446</v>
      </c>
      <c r="B3983" t="s">
        <v>2163</v>
      </c>
      <c r="C3983" t="s">
        <v>7104</v>
      </c>
      <c r="D3983" t="s">
        <v>2154</v>
      </c>
      <c r="E3983" t="s">
        <v>16447</v>
      </c>
      <c r="F3983">
        <v>0.95750000000000002</v>
      </c>
      <c r="G3983" s="5">
        <v>4463.8852999999999</v>
      </c>
      <c r="H3983" s="5">
        <v>11890.425999999999</v>
      </c>
      <c r="I3983" s="5">
        <v>8281.0959999999995</v>
      </c>
      <c r="J3983">
        <v>1.1764759708409556</v>
      </c>
      <c r="K3983">
        <v>0.61414957895226308</v>
      </c>
    </row>
    <row r="3984" spans="1:11" x14ac:dyDescent="0.2">
      <c r="A3984" t="s">
        <v>15053</v>
      </c>
      <c r="B3984" t="s">
        <v>7192</v>
      </c>
      <c r="C3984" t="s">
        <v>7193</v>
      </c>
      <c r="D3984" t="s">
        <v>7194</v>
      </c>
      <c r="E3984" t="s">
        <v>15054</v>
      </c>
      <c r="F3984">
        <v>0.97640000000000005</v>
      </c>
      <c r="G3984" s="5">
        <v>20210.437999999998</v>
      </c>
      <c r="H3984" s="5">
        <v>34693.745999999999</v>
      </c>
      <c r="I3984" s="5">
        <v>30054.883000000002</v>
      </c>
      <c r="J3984">
        <v>1.1040826764276825</v>
      </c>
      <c r="K3984">
        <v>0.6143484597970269</v>
      </c>
    </row>
    <row r="3985" spans="1:11" x14ac:dyDescent="0.2">
      <c r="A3985" t="s">
        <v>20817</v>
      </c>
      <c r="B3985" t="s">
        <v>9519</v>
      </c>
      <c r="C3985" t="s">
        <v>9520</v>
      </c>
      <c r="D3985" t="s">
        <v>9521</v>
      </c>
      <c r="E3985" t="s">
        <v>20818</v>
      </c>
      <c r="F3985">
        <v>0.91979999999999995</v>
      </c>
      <c r="G3985" s="5">
        <v>2431.61</v>
      </c>
      <c r="H3985" s="5">
        <v>0</v>
      </c>
      <c r="I3985" s="5">
        <v>3201.5268999999998</v>
      </c>
      <c r="J3985">
        <v>0.77540586617103557</v>
      </c>
      <c r="K3985">
        <v>0.61464087354067276</v>
      </c>
    </row>
    <row r="3986" spans="1:11" x14ac:dyDescent="0.2">
      <c r="A3986" t="s">
        <v>12724</v>
      </c>
      <c r="B3986" t="s">
        <v>6806</v>
      </c>
      <c r="C3986" t="s">
        <v>6807</v>
      </c>
      <c r="D3986" t="s">
        <v>6808</v>
      </c>
      <c r="E3986" t="s">
        <v>12725</v>
      </c>
      <c r="F3986">
        <v>0.75349999999999995</v>
      </c>
      <c r="G3986" s="5">
        <v>0</v>
      </c>
      <c r="H3986" s="5">
        <v>7224.46</v>
      </c>
      <c r="I3986" s="5">
        <v>0</v>
      </c>
      <c r="J3986">
        <v>0.57723757583421231</v>
      </c>
      <c r="K3986">
        <v>0.61472101872213758</v>
      </c>
    </row>
    <row r="3987" spans="1:11" x14ac:dyDescent="0.2">
      <c r="A3987" t="s">
        <v>19441</v>
      </c>
      <c r="B3987" t="s">
        <v>5438</v>
      </c>
      <c r="C3987" t="s">
        <v>7676</v>
      </c>
      <c r="D3987" t="s">
        <v>5439</v>
      </c>
      <c r="E3987" t="s">
        <v>19442</v>
      </c>
      <c r="F3987">
        <v>0.97150000000000003</v>
      </c>
      <c r="G3987" s="5">
        <v>5765.6750000000002</v>
      </c>
      <c r="H3987" s="5">
        <v>17140.62</v>
      </c>
      <c r="I3987" s="5">
        <v>10801.619000000001</v>
      </c>
      <c r="J3987">
        <v>1.2362714761089744</v>
      </c>
      <c r="K3987">
        <v>0.61497375898117113</v>
      </c>
    </row>
    <row r="3988" spans="1:11" x14ac:dyDescent="0.2">
      <c r="A3988" t="s">
        <v>13043</v>
      </c>
      <c r="B3988" t="s">
        <v>13044</v>
      </c>
      <c r="C3988" t="s">
        <v>13045</v>
      </c>
      <c r="D3988" t="s">
        <v>13046</v>
      </c>
      <c r="E3988" t="s">
        <v>13047</v>
      </c>
      <c r="F3988">
        <v>0.93759999999999999</v>
      </c>
      <c r="G3988" s="5">
        <v>8430.2039999999997</v>
      </c>
      <c r="H3988" s="5">
        <v>13235.432000000001</v>
      </c>
      <c r="I3988" s="5">
        <v>7033.2169999999996</v>
      </c>
      <c r="J3988">
        <v>1.14857828040914</v>
      </c>
      <c r="K3988">
        <v>0.61498354752513529</v>
      </c>
    </row>
    <row r="3989" spans="1:11" x14ac:dyDescent="0.2">
      <c r="A3989" t="s">
        <v>13048</v>
      </c>
      <c r="B3989" t="s">
        <v>13044</v>
      </c>
      <c r="C3989" t="s">
        <v>13045</v>
      </c>
      <c r="D3989" t="s">
        <v>13046</v>
      </c>
      <c r="E3989" t="s">
        <v>13047</v>
      </c>
      <c r="F3989">
        <v>0.93789999999999996</v>
      </c>
      <c r="G3989" s="5">
        <v>8430.2039999999997</v>
      </c>
      <c r="H3989" s="5">
        <v>13235.432000000001</v>
      </c>
      <c r="I3989" s="5">
        <v>7033.2169999999996</v>
      </c>
      <c r="J3989">
        <v>1.14857828040914</v>
      </c>
      <c r="K3989">
        <v>0.61498354752513529</v>
      </c>
    </row>
    <row r="3990" spans="1:11" x14ac:dyDescent="0.2">
      <c r="A3990" t="s">
        <v>17377</v>
      </c>
      <c r="B3990" t="s">
        <v>17378</v>
      </c>
      <c r="C3990" t="s">
        <v>17379</v>
      </c>
      <c r="D3990" t="s">
        <v>17380</v>
      </c>
      <c r="E3990" t="s">
        <v>17381</v>
      </c>
      <c r="F3990">
        <v>0.97170000000000001</v>
      </c>
      <c r="G3990" s="5">
        <v>25410.61</v>
      </c>
      <c r="H3990" s="5">
        <v>24441.393</v>
      </c>
      <c r="I3990" s="5">
        <v>26291.351999999999</v>
      </c>
      <c r="J3990">
        <v>1.0373727234221055</v>
      </c>
      <c r="K3990">
        <v>0.61518677947344569</v>
      </c>
    </row>
    <row r="3991" spans="1:11" x14ac:dyDescent="0.2">
      <c r="A3991" t="s">
        <v>10619</v>
      </c>
      <c r="B3991" t="s">
        <v>10620</v>
      </c>
      <c r="C3991" t="s">
        <v>10621</v>
      </c>
      <c r="D3991" t="s">
        <v>10622</v>
      </c>
      <c r="E3991" t="s">
        <v>10623</v>
      </c>
      <c r="F3991">
        <v>0.97660000000000002</v>
      </c>
      <c r="G3991" s="5">
        <v>51487.199999999997</v>
      </c>
      <c r="H3991" s="5">
        <v>51968.15</v>
      </c>
      <c r="I3991" s="5">
        <v>33761.97</v>
      </c>
      <c r="J3991">
        <v>1.0838767989214921</v>
      </c>
      <c r="K3991">
        <v>0.61525082512510165</v>
      </c>
    </row>
    <row r="3992" spans="1:11" x14ac:dyDescent="0.2">
      <c r="A3992" t="s">
        <v>17596</v>
      </c>
      <c r="B3992" t="s">
        <v>17597</v>
      </c>
      <c r="C3992" t="s">
        <v>17598</v>
      </c>
      <c r="D3992" t="s">
        <v>17599</v>
      </c>
      <c r="E3992" t="s">
        <v>17600</v>
      </c>
      <c r="F3992">
        <v>0.96960000000000002</v>
      </c>
      <c r="G3992" s="5">
        <v>9683.1370000000006</v>
      </c>
      <c r="H3992" s="5">
        <v>26643.45</v>
      </c>
      <c r="I3992" s="5">
        <v>21695.817999999999</v>
      </c>
      <c r="J3992">
        <v>0.86979805271651167</v>
      </c>
      <c r="K3992">
        <v>0.61531488309389093</v>
      </c>
    </row>
    <row r="3993" spans="1:11" x14ac:dyDescent="0.2">
      <c r="A3993" t="s">
        <v>17601</v>
      </c>
      <c r="B3993" t="s">
        <v>17597</v>
      </c>
      <c r="C3993" t="s">
        <v>17598</v>
      </c>
      <c r="D3993" t="s">
        <v>17599</v>
      </c>
      <c r="E3993" t="s">
        <v>17600</v>
      </c>
      <c r="F3993">
        <v>0.96989999999999998</v>
      </c>
      <c r="G3993" s="5">
        <v>9683.1370000000006</v>
      </c>
      <c r="H3993" s="5">
        <v>26643.45</v>
      </c>
      <c r="I3993" s="5">
        <v>21695.817999999999</v>
      </c>
      <c r="J3993">
        <v>0.86979805271651167</v>
      </c>
      <c r="K3993">
        <v>0.61531488309389093</v>
      </c>
    </row>
    <row r="3994" spans="1:11" x14ac:dyDescent="0.2">
      <c r="A3994" t="s">
        <v>10038</v>
      </c>
      <c r="B3994" t="s">
        <v>6209</v>
      </c>
      <c r="C3994" t="s">
        <v>6210</v>
      </c>
      <c r="D3994" t="s">
        <v>6211</v>
      </c>
      <c r="E3994" t="s">
        <v>10039</v>
      </c>
      <c r="F3994">
        <v>0.95409999999999995</v>
      </c>
      <c r="G3994" s="5">
        <v>8291.0370000000003</v>
      </c>
      <c r="H3994" s="5">
        <v>5339.7510000000002</v>
      </c>
      <c r="I3994" s="5">
        <v>19582.893</v>
      </c>
      <c r="J3994">
        <v>1.4136945128938401</v>
      </c>
      <c r="K3994">
        <v>0.61537083461598951</v>
      </c>
    </row>
    <row r="3995" spans="1:11" x14ac:dyDescent="0.2">
      <c r="A3995" t="s">
        <v>18798</v>
      </c>
      <c r="B3995" t="s">
        <v>9861</v>
      </c>
      <c r="C3995" t="s">
        <v>9862</v>
      </c>
      <c r="D3995" t="s">
        <v>9863</v>
      </c>
      <c r="E3995" t="s">
        <v>18799</v>
      </c>
      <c r="F3995">
        <v>1</v>
      </c>
      <c r="G3995" s="5">
        <v>16677.213</v>
      </c>
      <c r="H3995" s="5">
        <v>16282.268</v>
      </c>
      <c r="I3995" s="5">
        <v>19070.035</v>
      </c>
      <c r="J3995">
        <v>0.91974934643803041</v>
      </c>
      <c r="K3995">
        <v>0.61577203756792642</v>
      </c>
    </row>
    <row r="3996" spans="1:11" x14ac:dyDescent="0.2">
      <c r="A3996" t="s">
        <v>7939</v>
      </c>
      <c r="B3996" t="s">
        <v>6764</v>
      </c>
      <c r="C3996" t="s">
        <v>7940</v>
      </c>
      <c r="D3996" t="s">
        <v>6765</v>
      </c>
      <c r="E3996" t="s">
        <v>7941</v>
      </c>
      <c r="F3996">
        <v>0.94410000000000005</v>
      </c>
      <c r="G3996" s="5">
        <v>0</v>
      </c>
      <c r="H3996" s="5">
        <v>6495.0986000000003</v>
      </c>
      <c r="I3996" s="5">
        <v>2124.4679999999998</v>
      </c>
      <c r="J3996">
        <v>0.72903289431561735</v>
      </c>
      <c r="K3996">
        <v>0.61587044495935728</v>
      </c>
    </row>
    <row r="3997" spans="1:11" x14ac:dyDescent="0.2">
      <c r="A3997" t="s">
        <v>10983</v>
      </c>
      <c r="B3997" t="s">
        <v>5603</v>
      </c>
      <c r="C3997" t="s">
        <v>10984</v>
      </c>
      <c r="D3997" t="s">
        <v>5604</v>
      </c>
      <c r="E3997" t="s">
        <v>10985</v>
      </c>
      <c r="F3997">
        <v>0.95550000000000002</v>
      </c>
      <c r="G3997" s="5">
        <v>58809.586000000003</v>
      </c>
      <c r="H3997" s="5">
        <v>89791.72</v>
      </c>
      <c r="I3997" s="5">
        <v>123335.64</v>
      </c>
      <c r="J3997">
        <v>1.1898639031387224</v>
      </c>
      <c r="K3997">
        <v>0.61592010621162729</v>
      </c>
    </row>
    <row r="3998" spans="1:11" x14ac:dyDescent="0.2">
      <c r="A3998" t="s">
        <v>10854</v>
      </c>
      <c r="B3998" t="s">
        <v>9230</v>
      </c>
      <c r="C3998" t="s">
        <v>9231</v>
      </c>
      <c r="D3998" t="s">
        <v>9232</v>
      </c>
      <c r="E3998" t="s">
        <v>10855</v>
      </c>
      <c r="F3998">
        <v>0.97260000000000002</v>
      </c>
      <c r="G3998" s="5">
        <v>98278.016000000003</v>
      </c>
      <c r="H3998" s="5">
        <v>95980.59</v>
      </c>
      <c r="I3998" s="5">
        <v>106499.44</v>
      </c>
      <c r="J3998">
        <v>1.0179336323402499</v>
      </c>
      <c r="K3998">
        <v>0.61613758078787395</v>
      </c>
    </row>
    <row r="3999" spans="1:11" x14ac:dyDescent="0.2">
      <c r="A3999" t="s">
        <v>13313</v>
      </c>
      <c r="B3999" t="s">
        <v>11851</v>
      </c>
      <c r="C3999" t="s">
        <v>11852</v>
      </c>
      <c r="D3999" t="s">
        <v>11853</v>
      </c>
      <c r="E3999" t="s">
        <v>13314</v>
      </c>
      <c r="F3999">
        <v>0.96699999999999997</v>
      </c>
      <c r="G3999" s="5">
        <v>149196.56</v>
      </c>
      <c r="H3999" s="5">
        <v>150140.51999999999</v>
      </c>
      <c r="I3999" s="5">
        <v>150874.06</v>
      </c>
      <c r="J3999">
        <v>1.0696909453733612</v>
      </c>
      <c r="K3999">
        <v>0.61617027029444682</v>
      </c>
    </row>
    <row r="4000" spans="1:11" x14ac:dyDescent="0.2">
      <c r="A4000" t="s">
        <v>20911</v>
      </c>
      <c r="B4000" t="s">
        <v>16243</v>
      </c>
      <c r="C4000" t="s">
        <v>16244</v>
      </c>
      <c r="D4000" t="s">
        <v>16245</v>
      </c>
      <c r="E4000" t="s">
        <v>20912</v>
      </c>
      <c r="F4000">
        <v>0.95599999999999996</v>
      </c>
      <c r="G4000" s="5">
        <v>0</v>
      </c>
      <c r="H4000" s="5">
        <v>17849.326000000001</v>
      </c>
      <c r="I4000" s="5">
        <v>0</v>
      </c>
      <c r="J4000">
        <v>0.58241131041750327</v>
      </c>
      <c r="K4000">
        <v>0.6164346176159653</v>
      </c>
    </row>
    <row r="4001" spans="1:11" x14ac:dyDescent="0.2">
      <c r="A4001" t="s">
        <v>16420</v>
      </c>
      <c r="B4001" t="s">
        <v>13659</v>
      </c>
      <c r="C4001" t="s">
        <v>13660</v>
      </c>
      <c r="D4001" t="s">
        <v>13661</v>
      </c>
      <c r="E4001" t="s">
        <v>16421</v>
      </c>
      <c r="F4001">
        <v>0.96560000000000001</v>
      </c>
      <c r="G4001" s="5">
        <v>14708.174999999999</v>
      </c>
      <c r="H4001" s="5">
        <v>13445.183999999999</v>
      </c>
      <c r="I4001" s="5">
        <v>15678.179</v>
      </c>
      <c r="J4001">
        <v>1.0844775122191808</v>
      </c>
      <c r="K4001">
        <v>0.616523969340393</v>
      </c>
    </row>
    <row r="4002" spans="1:11" x14ac:dyDescent="0.2">
      <c r="A4002" t="s">
        <v>16422</v>
      </c>
      <c r="B4002" t="s">
        <v>13659</v>
      </c>
      <c r="C4002" t="s">
        <v>13660</v>
      </c>
      <c r="D4002" t="s">
        <v>13661</v>
      </c>
      <c r="E4002" t="s">
        <v>16421</v>
      </c>
      <c r="F4002">
        <v>0.96550000000000002</v>
      </c>
      <c r="G4002" s="5">
        <v>14708.174999999999</v>
      </c>
      <c r="H4002" s="5">
        <v>13445.183999999999</v>
      </c>
      <c r="I4002" s="5">
        <v>15678.179</v>
      </c>
      <c r="J4002">
        <v>1.0844775122191808</v>
      </c>
      <c r="K4002">
        <v>0.616523969340393</v>
      </c>
    </row>
    <row r="4003" spans="1:11" x14ac:dyDescent="0.2">
      <c r="A4003" t="s">
        <v>12806</v>
      </c>
      <c r="B4003" t="s">
        <v>9820</v>
      </c>
      <c r="C4003" t="s">
        <v>9821</v>
      </c>
      <c r="D4003" t="s">
        <v>9822</v>
      </c>
      <c r="E4003" t="s">
        <v>12807</v>
      </c>
      <c r="F4003">
        <v>0.97650000000000003</v>
      </c>
      <c r="G4003" s="5">
        <v>14471.448</v>
      </c>
      <c r="H4003" s="5">
        <v>15545.053</v>
      </c>
      <c r="I4003" s="5">
        <v>13528.241</v>
      </c>
      <c r="J4003">
        <v>1.0793307737753166</v>
      </c>
      <c r="K4003">
        <v>0.61671144766290342</v>
      </c>
    </row>
    <row r="4004" spans="1:11" x14ac:dyDescent="0.2">
      <c r="A4004" t="s">
        <v>10480</v>
      </c>
      <c r="B4004" t="s">
        <v>10481</v>
      </c>
      <c r="C4004" t="s">
        <v>10482</v>
      </c>
      <c r="D4004" t="s">
        <v>10483</v>
      </c>
      <c r="E4004" t="s">
        <v>10484</v>
      </c>
      <c r="F4004">
        <v>0.97660000000000002</v>
      </c>
      <c r="G4004" s="5">
        <v>13518.404</v>
      </c>
      <c r="H4004" s="5">
        <v>16113.6875</v>
      </c>
      <c r="I4004" s="5">
        <v>18605.328000000001</v>
      </c>
      <c r="J4004">
        <v>1.0539735541179371</v>
      </c>
      <c r="K4004">
        <v>0.61710814114538504</v>
      </c>
    </row>
    <row r="4005" spans="1:11" x14ac:dyDescent="0.2">
      <c r="A4005" t="s">
        <v>16839</v>
      </c>
      <c r="B4005" t="s">
        <v>9937</v>
      </c>
      <c r="C4005" t="s">
        <v>9938</v>
      </c>
      <c r="D4005" t="s">
        <v>9939</v>
      </c>
      <c r="E4005" t="s">
        <v>16840</v>
      </c>
      <c r="F4005">
        <v>0.97009999999999996</v>
      </c>
      <c r="G4005" s="5">
        <v>16927.032999999999</v>
      </c>
      <c r="H4005" s="5">
        <v>14912.091</v>
      </c>
      <c r="I4005" s="5">
        <v>14044.054</v>
      </c>
      <c r="J4005">
        <v>0.95868920742411989</v>
      </c>
      <c r="K4005">
        <v>0.61729335229799009</v>
      </c>
    </row>
    <row r="4006" spans="1:11" x14ac:dyDescent="0.2">
      <c r="A4006" t="s">
        <v>18389</v>
      </c>
      <c r="B4006" t="s">
        <v>18390</v>
      </c>
      <c r="C4006" t="s">
        <v>18391</v>
      </c>
      <c r="D4006" t="s">
        <v>18392</v>
      </c>
      <c r="E4006" t="s">
        <v>18393</v>
      </c>
      <c r="F4006">
        <v>0.97430000000000005</v>
      </c>
      <c r="G4006" s="5">
        <v>85518.720000000001</v>
      </c>
      <c r="H4006" s="5">
        <v>58857.586000000003</v>
      </c>
      <c r="I4006" s="5">
        <v>104356.36</v>
      </c>
      <c r="J4006">
        <v>1.1019113493667803</v>
      </c>
      <c r="K4006">
        <v>0.61730832888278897</v>
      </c>
    </row>
    <row r="4007" spans="1:11" x14ac:dyDescent="0.2">
      <c r="A4007" t="s">
        <v>17985</v>
      </c>
      <c r="B4007" t="s">
        <v>3426</v>
      </c>
      <c r="C4007" t="s">
        <v>8855</v>
      </c>
      <c r="D4007" t="s">
        <v>3417</v>
      </c>
      <c r="E4007" t="s">
        <v>17986</v>
      </c>
      <c r="F4007">
        <v>0.88660000000000005</v>
      </c>
      <c r="G4007" s="5">
        <v>22210.21</v>
      </c>
      <c r="H4007" s="5">
        <v>0</v>
      </c>
      <c r="I4007" s="5">
        <v>0</v>
      </c>
      <c r="J4007">
        <v>0.44478375501191558</v>
      </c>
      <c r="K4007">
        <v>0.61770095697313354</v>
      </c>
    </row>
    <row r="4008" spans="1:11" x14ac:dyDescent="0.2">
      <c r="A4008" t="s">
        <v>11910</v>
      </c>
      <c r="B4008" t="s">
        <v>11911</v>
      </c>
      <c r="C4008" t="s">
        <v>11912</v>
      </c>
      <c r="D4008" t="s">
        <v>11913</v>
      </c>
      <c r="E4008" t="s">
        <v>11914</v>
      </c>
      <c r="F4008">
        <v>0.97360000000000002</v>
      </c>
      <c r="G4008" s="5">
        <v>12538.607</v>
      </c>
      <c r="H4008" s="5">
        <v>7635.0050000000001</v>
      </c>
      <c r="I4008" s="5">
        <v>0</v>
      </c>
      <c r="J4008">
        <v>1.5223212170110858</v>
      </c>
      <c r="K4008">
        <v>0.61786097122407901</v>
      </c>
    </row>
    <row r="4009" spans="1:11" x14ac:dyDescent="0.2">
      <c r="A4009" t="s">
        <v>18684</v>
      </c>
      <c r="B4009" t="s">
        <v>18685</v>
      </c>
      <c r="C4009" t="s">
        <v>18686</v>
      </c>
      <c r="D4009" t="s">
        <v>18687</v>
      </c>
      <c r="E4009" t="s">
        <v>18688</v>
      </c>
      <c r="F4009">
        <v>1</v>
      </c>
      <c r="G4009" s="5">
        <v>29583.83</v>
      </c>
      <c r="H4009" s="5">
        <v>30464.530999999999</v>
      </c>
      <c r="I4009" s="5">
        <v>31003.119999999999</v>
      </c>
      <c r="J4009">
        <v>1.028611333232692</v>
      </c>
      <c r="K4009">
        <v>0.61798638556604679</v>
      </c>
    </row>
    <row r="4010" spans="1:11" x14ac:dyDescent="0.2">
      <c r="A4010" t="s">
        <v>8419</v>
      </c>
      <c r="B4010" t="s">
        <v>8420</v>
      </c>
      <c r="C4010" t="s">
        <v>8421</v>
      </c>
      <c r="D4010" t="s">
        <v>8422</v>
      </c>
      <c r="E4010" t="s">
        <v>8423</v>
      </c>
      <c r="F4010">
        <v>0.97109999999999996</v>
      </c>
      <c r="G4010" s="5">
        <v>7933.473</v>
      </c>
      <c r="H4010" s="5">
        <v>9358.1679999999997</v>
      </c>
      <c r="I4010" s="5">
        <v>3879.453</v>
      </c>
      <c r="J4010">
        <v>1.1559554482737759</v>
      </c>
      <c r="K4010">
        <v>0.61812221231468956</v>
      </c>
    </row>
    <row r="4011" spans="1:11" x14ac:dyDescent="0.2">
      <c r="A4011" t="s">
        <v>12377</v>
      </c>
      <c r="B4011" t="s">
        <v>4812</v>
      </c>
      <c r="C4011" t="s">
        <v>11053</v>
      </c>
      <c r="D4011" t="s">
        <v>4804</v>
      </c>
      <c r="E4011" t="s">
        <v>12378</v>
      </c>
      <c r="F4011">
        <v>0.94750000000000001</v>
      </c>
      <c r="G4011" s="5">
        <v>12939.906999999999</v>
      </c>
      <c r="H4011" s="5">
        <v>15862.152</v>
      </c>
      <c r="I4011" s="5">
        <v>34604.39</v>
      </c>
      <c r="J4011">
        <v>0.79443956135158478</v>
      </c>
      <c r="K4011">
        <v>0.61823844734998645</v>
      </c>
    </row>
    <row r="4012" spans="1:11" x14ac:dyDescent="0.2">
      <c r="A4012" t="s">
        <v>12379</v>
      </c>
      <c r="B4012" t="s">
        <v>4812</v>
      </c>
      <c r="C4012" t="s">
        <v>11053</v>
      </c>
      <c r="D4012" t="s">
        <v>4804</v>
      </c>
      <c r="E4012" t="s">
        <v>12378</v>
      </c>
      <c r="F4012">
        <v>0.94740000000000002</v>
      </c>
      <c r="G4012" s="5">
        <v>12939.906999999999</v>
      </c>
      <c r="H4012" s="5">
        <v>15862.152</v>
      </c>
      <c r="I4012" s="5">
        <v>34604.39</v>
      </c>
      <c r="J4012">
        <v>0.79443956135158478</v>
      </c>
      <c r="K4012">
        <v>0.61823844734998645</v>
      </c>
    </row>
    <row r="4013" spans="1:11" x14ac:dyDescent="0.2">
      <c r="A4013" t="s">
        <v>14952</v>
      </c>
      <c r="B4013" t="s">
        <v>102</v>
      </c>
      <c r="C4013" t="s">
        <v>9011</v>
      </c>
      <c r="D4013" t="s">
        <v>95</v>
      </c>
      <c r="E4013" t="s">
        <v>14953</v>
      </c>
      <c r="F4013">
        <v>0.97009999999999996</v>
      </c>
      <c r="G4013" s="5">
        <v>381171.1</v>
      </c>
      <c r="H4013" s="5">
        <v>432846.4</v>
      </c>
      <c r="I4013" s="5">
        <v>375560.7</v>
      </c>
      <c r="J4013">
        <v>1.043310538328547</v>
      </c>
      <c r="K4013">
        <v>0.61831078348518931</v>
      </c>
    </row>
    <row r="4014" spans="1:11" x14ac:dyDescent="0.2">
      <c r="A4014" t="s">
        <v>19046</v>
      </c>
      <c r="B4014" t="s">
        <v>5917</v>
      </c>
      <c r="C4014" t="s">
        <v>5918</v>
      </c>
      <c r="D4014" t="s">
        <v>5919</v>
      </c>
      <c r="E4014" t="s">
        <v>19047</v>
      </c>
      <c r="F4014">
        <v>0.97130000000000005</v>
      </c>
      <c r="G4014" s="5">
        <v>3329.7275</v>
      </c>
      <c r="H4014" s="5">
        <v>7988.9679999999998</v>
      </c>
      <c r="I4014" s="5">
        <v>5890.2323999999999</v>
      </c>
      <c r="J4014">
        <v>1.1805411659324205</v>
      </c>
      <c r="K4014">
        <v>0.6183523818556329</v>
      </c>
    </row>
    <row r="4015" spans="1:11" x14ac:dyDescent="0.2">
      <c r="A4015" t="s">
        <v>9236</v>
      </c>
      <c r="B4015" t="s">
        <v>9237</v>
      </c>
      <c r="C4015" t="s">
        <v>9238</v>
      </c>
      <c r="D4015" t="s">
        <v>9239</v>
      </c>
      <c r="E4015" t="s">
        <v>9240</v>
      </c>
      <c r="F4015">
        <v>0.97709999999999997</v>
      </c>
      <c r="G4015" s="5">
        <v>8227.2049999999999</v>
      </c>
      <c r="H4015" s="5">
        <v>42569.945</v>
      </c>
      <c r="I4015" s="5">
        <v>4272.6504000000004</v>
      </c>
      <c r="J4015">
        <v>0.73479663492076619</v>
      </c>
      <c r="K4015">
        <v>0.61856341572858131</v>
      </c>
    </row>
    <row r="4016" spans="1:11" x14ac:dyDescent="0.2">
      <c r="A4016" t="s">
        <v>9241</v>
      </c>
      <c r="B4016" t="s">
        <v>9237</v>
      </c>
      <c r="C4016" t="s">
        <v>9238</v>
      </c>
      <c r="D4016" t="s">
        <v>9239</v>
      </c>
      <c r="E4016" t="s">
        <v>9240</v>
      </c>
      <c r="F4016">
        <v>0.97709999999999997</v>
      </c>
      <c r="G4016" s="5">
        <v>8227.2049999999999</v>
      </c>
      <c r="H4016" s="5">
        <v>42569.945</v>
      </c>
      <c r="I4016" s="5">
        <v>4272.6504000000004</v>
      </c>
      <c r="J4016">
        <v>0.73479663492076619</v>
      </c>
      <c r="K4016">
        <v>0.61856341572858131</v>
      </c>
    </row>
    <row r="4017" spans="1:11" x14ac:dyDescent="0.2">
      <c r="A4017" t="s">
        <v>9507</v>
      </c>
      <c r="B4017" t="s">
        <v>9508</v>
      </c>
      <c r="C4017" t="s">
        <v>9509</v>
      </c>
      <c r="D4017" t="s">
        <v>9510</v>
      </c>
      <c r="E4017" t="s">
        <v>9511</v>
      </c>
      <c r="F4017">
        <v>0.94769999999999999</v>
      </c>
      <c r="G4017" s="5">
        <v>0</v>
      </c>
      <c r="H4017" s="5">
        <v>43226.07</v>
      </c>
      <c r="I4017" s="5">
        <v>21535.65</v>
      </c>
      <c r="J4017">
        <v>0.76066092114342765</v>
      </c>
      <c r="K4017">
        <v>0.61870063610393089</v>
      </c>
    </row>
    <row r="4018" spans="1:11" x14ac:dyDescent="0.2">
      <c r="A4018" t="s">
        <v>16157</v>
      </c>
      <c r="B4018" t="s">
        <v>10699</v>
      </c>
      <c r="C4018" t="s">
        <v>10700</v>
      </c>
      <c r="D4018" t="s">
        <v>10701</v>
      </c>
      <c r="E4018" t="s">
        <v>16158</v>
      </c>
      <c r="F4018">
        <v>0.97419999999999995</v>
      </c>
      <c r="G4018" s="5">
        <v>10695.027</v>
      </c>
      <c r="H4018" s="5">
        <v>18840.078000000001</v>
      </c>
      <c r="I4018" s="5">
        <v>14602.1</v>
      </c>
      <c r="J4018">
        <v>0.91493686732768109</v>
      </c>
      <c r="K4018">
        <v>0.61892802068209773</v>
      </c>
    </row>
    <row r="4019" spans="1:11" x14ac:dyDescent="0.2">
      <c r="A4019" t="s">
        <v>9221</v>
      </c>
      <c r="B4019" t="s">
        <v>9222</v>
      </c>
      <c r="C4019" t="s">
        <v>9223</v>
      </c>
      <c r="D4019" t="s">
        <v>9224</v>
      </c>
      <c r="E4019" t="s">
        <v>9225</v>
      </c>
      <c r="F4019">
        <v>1</v>
      </c>
      <c r="G4019" s="5">
        <v>36732.656000000003</v>
      </c>
      <c r="H4019" s="5">
        <v>60425.434000000001</v>
      </c>
      <c r="I4019" s="5">
        <v>44274.633000000002</v>
      </c>
      <c r="J4019">
        <v>1.0889911047778764</v>
      </c>
      <c r="K4019">
        <v>0.61939394312577445</v>
      </c>
    </row>
    <row r="4020" spans="1:11" x14ac:dyDescent="0.2">
      <c r="A4020" t="s">
        <v>19640</v>
      </c>
      <c r="B4020" t="s">
        <v>19641</v>
      </c>
      <c r="C4020" t="s">
        <v>19642</v>
      </c>
      <c r="D4020" t="s">
        <v>19643</v>
      </c>
      <c r="E4020" t="s">
        <v>19644</v>
      </c>
      <c r="F4020">
        <v>0.97430000000000005</v>
      </c>
      <c r="G4020" s="5">
        <v>0</v>
      </c>
      <c r="H4020" s="5">
        <v>11367.545</v>
      </c>
      <c r="I4020" s="5">
        <v>19046.030999999999</v>
      </c>
      <c r="J4020">
        <v>0.76680658926335288</v>
      </c>
      <c r="K4020">
        <v>0.61945135841897214</v>
      </c>
    </row>
    <row r="4021" spans="1:11" x14ac:dyDescent="0.2">
      <c r="A4021" t="s">
        <v>17882</v>
      </c>
      <c r="B4021" t="s">
        <v>11342</v>
      </c>
      <c r="C4021" t="s">
        <v>11343</v>
      </c>
      <c r="D4021" t="s">
        <v>11344</v>
      </c>
      <c r="E4021" t="s">
        <v>17883</v>
      </c>
      <c r="F4021">
        <v>0.86419999999999997</v>
      </c>
      <c r="G4021" s="5">
        <v>3335.5486000000001</v>
      </c>
      <c r="H4021" s="5">
        <v>4270.8639999999996</v>
      </c>
      <c r="I4021" s="5">
        <v>2293.2583</v>
      </c>
      <c r="J4021">
        <v>1.2992058622327225</v>
      </c>
      <c r="K4021">
        <v>0.61946217643419366</v>
      </c>
    </row>
    <row r="4022" spans="1:11" x14ac:dyDescent="0.2">
      <c r="A4022" t="s">
        <v>15021</v>
      </c>
      <c r="B4022" t="s">
        <v>12284</v>
      </c>
      <c r="C4022" t="s">
        <v>12285</v>
      </c>
      <c r="D4022" t="s">
        <v>12286</v>
      </c>
      <c r="E4022" t="s">
        <v>15022</v>
      </c>
      <c r="F4022">
        <v>0.9214</v>
      </c>
      <c r="G4022" s="5">
        <v>17903.048999999999</v>
      </c>
      <c r="H4022" s="5">
        <v>54827.68</v>
      </c>
      <c r="I4022" s="5">
        <v>22182.758000000002</v>
      </c>
      <c r="J4022">
        <v>0.77991825925353064</v>
      </c>
      <c r="K4022">
        <v>0.6194636438302199</v>
      </c>
    </row>
    <row r="4023" spans="1:11" x14ac:dyDescent="0.2">
      <c r="A4023" t="s">
        <v>15076</v>
      </c>
      <c r="B4023" t="s">
        <v>15077</v>
      </c>
      <c r="C4023" t="s">
        <v>15078</v>
      </c>
      <c r="D4023" t="s">
        <v>15079</v>
      </c>
      <c r="E4023" t="s">
        <v>15080</v>
      </c>
      <c r="F4023">
        <v>0.97619999999999996</v>
      </c>
      <c r="G4023" s="5">
        <v>40807.254000000001</v>
      </c>
      <c r="H4023" s="5">
        <v>30107.309000000001</v>
      </c>
      <c r="I4023" s="5">
        <v>30571.228999999999</v>
      </c>
      <c r="J4023">
        <v>1.0622869724847159</v>
      </c>
      <c r="K4023">
        <v>0.61958264068456947</v>
      </c>
    </row>
    <row r="4024" spans="1:11" x14ac:dyDescent="0.2">
      <c r="A4024" t="s">
        <v>12849</v>
      </c>
      <c r="B4024" t="s">
        <v>10001</v>
      </c>
      <c r="C4024" t="s">
        <v>10002</v>
      </c>
      <c r="D4024" t="s">
        <v>10003</v>
      </c>
      <c r="E4024" t="s">
        <v>12850</v>
      </c>
      <c r="F4024">
        <v>0.97130000000000005</v>
      </c>
      <c r="G4024" s="5">
        <v>44643.17</v>
      </c>
      <c r="H4024" s="5">
        <v>65904.83</v>
      </c>
      <c r="I4024" s="5">
        <v>63976.9</v>
      </c>
      <c r="J4024">
        <v>0.93887433676915888</v>
      </c>
      <c r="K4024">
        <v>0.61972431655865901</v>
      </c>
    </row>
    <row r="4025" spans="1:11" x14ac:dyDescent="0.2">
      <c r="A4025" t="s">
        <v>12851</v>
      </c>
      <c r="B4025" t="s">
        <v>10001</v>
      </c>
      <c r="C4025" t="s">
        <v>10002</v>
      </c>
      <c r="D4025" t="s">
        <v>10003</v>
      </c>
      <c r="E4025" t="s">
        <v>12852</v>
      </c>
      <c r="F4025">
        <v>0.97140000000000004</v>
      </c>
      <c r="G4025" s="5">
        <v>44643.17</v>
      </c>
      <c r="H4025" s="5">
        <v>65904.83</v>
      </c>
      <c r="I4025" s="5">
        <v>63976.9</v>
      </c>
      <c r="J4025">
        <v>0.93887433676915888</v>
      </c>
      <c r="K4025">
        <v>0.61972431655865901</v>
      </c>
    </row>
    <row r="4026" spans="1:11" x14ac:dyDescent="0.2">
      <c r="A4026" t="s">
        <v>8849</v>
      </c>
      <c r="B4026" t="s">
        <v>8850</v>
      </c>
      <c r="C4026" t="s">
        <v>8851</v>
      </c>
      <c r="D4026" t="s">
        <v>8852</v>
      </c>
      <c r="E4026" t="s">
        <v>8853</v>
      </c>
      <c r="F4026">
        <v>0.96289999999999998</v>
      </c>
      <c r="G4026" s="5">
        <v>24582.697</v>
      </c>
      <c r="H4026" s="5">
        <v>21180.666000000001</v>
      </c>
      <c r="I4026" s="5">
        <v>22467.942999999999</v>
      </c>
      <c r="J4026">
        <v>0.9607939907013594</v>
      </c>
      <c r="K4026">
        <v>0.62017675118582327</v>
      </c>
    </row>
    <row r="4027" spans="1:11" x14ac:dyDescent="0.2">
      <c r="A4027" t="s">
        <v>17845</v>
      </c>
      <c r="B4027" t="s">
        <v>5739</v>
      </c>
      <c r="C4027" t="s">
        <v>7942</v>
      </c>
      <c r="D4027" t="s">
        <v>5740</v>
      </c>
      <c r="E4027" t="s">
        <v>17846</v>
      </c>
      <c r="F4027">
        <v>0.96099999999999997</v>
      </c>
      <c r="G4027" s="5">
        <v>57972.91</v>
      </c>
      <c r="H4027" s="5">
        <v>90336.95</v>
      </c>
      <c r="I4027" s="5">
        <v>50686.163999999997</v>
      </c>
      <c r="J4027">
        <v>0.89857803551617998</v>
      </c>
      <c r="K4027">
        <v>0.62065579245021985</v>
      </c>
    </row>
    <row r="4028" spans="1:11" x14ac:dyDescent="0.2">
      <c r="A4028" t="s">
        <v>13243</v>
      </c>
      <c r="B4028" t="s">
        <v>13244</v>
      </c>
      <c r="C4028" t="s">
        <v>13245</v>
      </c>
      <c r="D4028" t="s">
        <v>13246</v>
      </c>
      <c r="E4028" t="s">
        <v>13247</v>
      </c>
      <c r="F4028">
        <v>0.92610000000000003</v>
      </c>
      <c r="G4028" s="5">
        <v>8235.3520000000008</v>
      </c>
      <c r="H4028" s="5">
        <v>8159.4204</v>
      </c>
      <c r="I4028" s="5">
        <v>0</v>
      </c>
      <c r="J4028">
        <v>1.4788147665930216</v>
      </c>
      <c r="K4028">
        <v>0.62088100165237659</v>
      </c>
    </row>
    <row r="4029" spans="1:11" x14ac:dyDescent="0.2">
      <c r="A4029" t="s">
        <v>17452</v>
      </c>
      <c r="B4029" t="s">
        <v>6325</v>
      </c>
      <c r="C4029" t="s">
        <v>6326</v>
      </c>
      <c r="D4029" t="s">
        <v>6327</v>
      </c>
      <c r="E4029" t="s">
        <v>17453</v>
      </c>
      <c r="F4029">
        <v>0.96699999999999997</v>
      </c>
      <c r="G4029" s="5">
        <v>0</v>
      </c>
      <c r="H4029" s="5">
        <v>5235.4624000000003</v>
      </c>
      <c r="I4029" s="5">
        <v>0</v>
      </c>
      <c r="J4029">
        <v>0.58632389880206415</v>
      </c>
      <c r="K4029">
        <v>0.62090952069139749</v>
      </c>
    </row>
    <row r="4030" spans="1:11" x14ac:dyDescent="0.2">
      <c r="A4030" t="s">
        <v>20979</v>
      </c>
      <c r="B4030" t="s">
        <v>5644</v>
      </c>
      <c r="C4030" t="s">
        <v>9227</v>
      </c>
      <c r="D4030" t="s">
        <v>5645</v>
      </c>
      <c r="E4030" t="s">
        <v>20980</v>
      </c>
      <c r="F4030">
        <v>0.89180000000000004</v>
      </c>
      <c r="G4030" s="5">
        <v>51097.13</v>
      </c>
      <c r="H4030" s="5">
        <v>0</v>
      </c>
      <c r="I4030" s="5">
        <v>90111.91</v>
      </c>
      <c r="J4030">
        <v>1.7443077690842479</v>
      </c>
      <c r="K4030">
        <v>0.62094849970556043</v>
      </c>
    </row>
    <row r="4031" spans="1:11" x14ac:dyDescent="0.2">
      <c r="A4031" t="s">
        <v>12223</v>
      </c>
      <c r="B4031" t="s">
        <v>12224</v>
      </c>
      <c r="C4031" t="s">
        <v>12225</v>
      </c>
      <c r="D4031" t="s">
        <v>12226</v>
      </c>
      <c r="E4031" t="s">
        <v>12227</v>
      </c>
      <c r="F4031">
        <v>0.96970000000000001</v>
      </c>
      <c r="G4031" s="5">
        <v>15158.424000000001</v>
      </c>
      <c r="H4031" s="5">
        <v>68010.05</v>
      </c>
      <c r="I4031" s="5">
        <v>19809.572</v>
      </c>
      <c r="J4031">
        <v>1.5951312473428818</v>
      </c>
      <c r="K4031">
        <v>0.62100703651321743</v>
      </c>
    </row>
    <row r="4032" spans="1:11" x14ac:dyDescent="0.2">
      <c r="A4032" t="s">
        <v>11328</v>
      </c>
      <c r="B4032" t="s">
        <v>6968</v>
      </c>
      <c r="C4032" t="s">
        <v>6969</v>
      </c>
      <c r="D4032" t="s">
        <v>6970</v>
      </c>
      <c r="E4032" t="s">
        <v>11329</v>
      </c>
      <c r="F4032">
        <v>0.95130000000000003</v>
      </c>
      <c r="G4032" s="5">
        <v>8382.66</v>
      </c>
      <c r="H4032" s="5">
        <v>9917.5310000000009</v>
      </c>
      <c r="I4032" s="5">
        <v>10156.217000000001</v>
      </c>
      <c r="J4032">
        <v>0.96634901488555514</v>
      </c>
      <c r="K4032">
        <v>0.62108664820067649</v>
      </c>
    </row>
    <row r="4033" spans="1:11" x14ac:dyDescent="0.2">
      <c r="A4033" t="s">
        <v>17064</v>
      </c>
      <c r="B4033" t="s">
        <v>17065</v>
      </c>
      <c r="C4033" t="s">
        <v>17066</v>
      </c>
      <c r="D4033" t="s">
        <v>17067</v>
      </c>
      <c r="E4033" t="s">
        <v>17068</v>
      </c>
      <c r="F4033">
        <v>0.95209999999999995</v>
      </c>
      <c r="G4033" s="5">
        <v>4635.4629999999997</v>
      </c>
      <c r="H4033" s="5">
        <v>7969.4210000000003</v>
      </c>
      <c r="I4033" s="5">
        <v>2697.1561999999999</v>
      </c>
      <c r="J4033">
        <v>1.3603819137281874</v>
      </c>
      <c r="K4033">
        <v>0.62118043556043723</v>
      </c>
    </row>
    <row r="4034" spans="1:11" x14ac:dyDescent="0.2">
      <c r="A4034" t="s">
        <v>19195</v>
      </c>
      <c r="B4034" t="s">
        <v>48</v>
      </c>
      <c r="C4034" t="s">
        <v>6896</v>
      </c>
      <c r="D4034" t="s">
        <v>38</v>
      </c>
      <c r="E4034" t="s">
        <v>19196</v>
      </c>
      <c r="F4034">
        <v>0.97489999999999999</v>
      </c>
      <c r="G4034" s="5">
        <v>18605.491999999998</v>
      </c>
      <c r="H4034" s="5">
        <v>33121.01</v>
      </c>
      <c r="I4034" s="5">
        <v>8229.0020000000004</v>
      </c>
      <c r="J4034">
        <v>0.82847752122604301</v>
      </c>
      <c r="K4034">
        <v>0.621975690769764</v>
      </c>
    </row>
    <row r="4035" spans="1:11" x14ac:dyDescent="0.2">
      <c r="A4035" t="s">
        <v>7601</v>
      </c>
      <c r="B4035" t="s">
        <v>5451</v>
      </c>
      <c r="C4035" t="s">
        <v>6717</v>
      </c>
      <c r="D4035" t="s">
        <v>5452</v>
      </c>
      <c r="E4035" t="s">
        <v>7602</v>
      </c>
      <c r="F4035">
        <v>0.97150000000000003</v>
      </c>
      <c r="G4035" s="5">
        <v>11562.695</v>
      </c>
      <c r="H4035" s="5">
        <v>57246.203000000001</v>
      </c>
      <c r="I4035" s="5">
        <v>10281.257</v>
      </c>
      <c r="J4035">
        <v>0.75702988306672669</v>
      </c>
      <c r="K4035">
        <v>0.62203303268806109</v>
      </c>
    </row>
    <row r="4036" spans="1:11" x14ac:dyDescent="0.2">
      <c r="A4036" t="s">
        <v>14277</v>
      </c>
      <c r="B4036" t="s">
        <v>14278</v>
      </c>
      <c r="C4036" t="s">
        <v>14279</v>
      </c>
      <c r="D4036" t="s">
        <v>14280</v>
      </c>
      <c r="E4036" t="s">
        <v>14281</v>
      </c>
      <c r="F4036">
        <v>0.97089999999999999</v>
      </c>
      <c r="G4036" s="5">
        <v>15290.981</v>
      </c>
      <c r="H4036" s="5">
        <v>10708.454</v>
      </c>
      <c r="I4036" s="5">
        <v>12702.638999999999</v>
      </c>
      <c r="J4036">
        <v>1.0750967924164347</v>
      </c>
      <c r="K4036">
        <v>0.62306240639662402</v>
      </c>
    </row>
    <row r="4037" spans="1:11" x14ac:dyDescent="0.2">
      <c r="A4037" t="s">
        <v>5680</v>
      </c>
      <c r="B4037" t="s">
        <v>5493</v>
      </c>
      <c r="C4037" t="s">
        <v>11141</v>
      </c>
      <c r="D4037" t="s">
        <v>5494</v>
      </c>
      <c r="E4037" t="s">
        <v>11834</v>
      </c>
      <c r="F4037">
        <v>0.90820000000000001</v>
      </c>
      <c r="G4037" s="5">
        <v>7602.4486999999999</v>
      </c>
      <c r="H4037" s="5">
        <v>6839.826</v>
      </c>
      <c r="I4037" s="5">
        <v>5463.0073000000002</v>
      </c>
      <c r="J4037">
        <v>1.1024277624296679</v>
      </c>
      <c r="K4037">
        <v>0.62311450317277528</v>
      </c>
    </row>
    <row r="4038" spans="1:11" x14ac:dyDescent="0.2">
      <c r="A4038" t="s">
        <v>13007</v>
      </c>
      <c r="B4038" t="s">
        <v>13008</v>
      </c>
      <c r="C4038" t="s">
        <v>13009</v>
      </c>
      <c r="D4038" t="s">
        <v>13010</v>
      </c>
      <c r="E4038" t="s">
        <v>13011</v>
      </c>
      <c r="F4038">
        <v>0.96860000000000002</v>
      </c>
      <c r="G4038" s="5">
        <v>16898.213</v>
      </c>
      <c r="H4038" s="5">
        <v>13176.929</v>
      </c>
      <c r="I4038" s="5">
        <v>7937.5860000000002</v>
      </c>
      <c r="J4038">
        <v>1.1423700207841729</v>
      </c>
      <c r="K4038">
        <v>0.62362631622552755</v>
      </c>
    </row>
    <row r="4039" spans="1:11" x14ac:dyDescent="0.2">
      <c r="A4039" t="s">
        <v>14875</v>
      </c>
      <c r="B4039" t="s">
        <v>14876</v>
      </c>
      <c r="C4039" t="s">
        <v>14877</v>
      </c>
      <c r="D4039" t="s">
        <v>14878</v>
      </c>
      <c r="E4039" t="s">
        <v>14879</v>
      </c>
      <c r="F4039">
        <v>0.96179999999999999</v>
      </c>
      <c r="G4039" s="5">
        <v>87701.87</v>
      </c>
      <c r="H4039" s="5">
        <v>80757.210000000006</v>
      </c>
      <c r="I4039" s="5">
        <v>91277.304999999993</v>
      </c>
      <c r="J4039">
        <v>1.0711475340066445</v>
      </c>
      <c r="K4039">
        <v>0.62384748394473011</v>
      </c>
    </row>
    <row r="4040" spans="1:11" x14ac:dyDescent="0.2">
      <c r="A4040" t="s">
        <v>15761</v>
      </c>
      <c r="B4040" t="s">
        <v>6968</v>
      </c>
      <c r="C4040" t="s">
        <v>6969</v>
      </c>
      <c r="D4040" t="s">
        <v>6970</v>
      </c>
      <c r="E4040" t="s">
        <v>15762</v>
      </c>
      <c r="F4040">
        <v>0.9758</v>
      </c>
      <c r="G4040" s="5">
        <v>46705.98</v>
      </c>
      <c r="H4040" s="5">
        <v>47215.39</v>
      </c>
      <c r="I4040" s="5">
        <v>44756.445</v>
      </c>
      <c r="J4040">
        <v>0.97041033168242252</v>
      </c>
      <c r="K4040">
        <v>0.62405807694527238</v>
      </c>
    </row>
    <row r="4041" spans="1:11" x14ac:dyDescent="0.2">
      <c r="A4041" t="s">
        <v>20755</v>
      </c>
      <c r="B4041" t="s">
        <v>16091</v>
      </c>
      <c r="C4041" t="s">
        <v>16092</v>
      </c>
      <c r="D4041" t="s">
        <v>16093</v>
      </c>
      <c r="E4041" t="s">
        <v>20756</v>
      </c>
      <c r="F4041">
        <v>0.9587</v>
      </c>
      <c r="G4041" s="5">
        <v>37001.472999999998</v>
      </c>
      <c r="H4041" s="5">
        <v>34830.49</v>
      </c>
      <c r="I4041" s="5">
        <v>23919.011999999999</v>
      </c>
      <c r="J4041">
        <v>1.0764291300498527</v>
      </c>
      <c r="K4041">
        <v>0.6240753792544812</v>
      </c>
    </row>
    <row r="4042" spans="1:11" x14ac:dyDescent="0.2">
      <c r="A4042" t="s">
        <v>19624</v>
      </c>
      <c r="B4042" t="s">
        <v>9237</v>
      </c>
      <c r="C4042" t="s">
        <v>9238</v>
      </c>
      <c r="D4042" t="s">
        <v>9239</v>
      </c>
      <c r="E4042" t="s">
        <v>19625</v>
      </c>
      <c r="F4042">
        <v>1</v>
      </c>
      <c r="G4042" s="5">
        <v>37840.991999999998</v>
      </c>
      <c r="H4042" s="5">
        <v>34972.883000000002</v>
      </c>
      <c r="I4042" s="5">
        <v>21979.377</v>
      </c>
      <c r="J4042">
        <v>1.1064977789619652</v>
      </c>
      <c r="K4042">
        <v>0.62443218811504475</v>
      </c>
    </row>
    <row r="4043" spans="1:11" x14ac:dyDescent="0.2">
      <c r="A4043" t="s">
        <v>12626</v>
      </c>
      <c r="B4043" t="s">
        <v>9128</v>
      </c>
      <c r="C4043" t="s">
        <v>9129</v>
      </c>
      <c r="D4043" t="s">
        <v>9130</v>
      </c>
      <c r="E4043" t="s">
        <v>12627</v>
      </c>
      <c r="F4043">
        <v>1</v>
      </c>
      <c r="G4043" s="5">
        <v>0</v>
      </c>
      <c r="H4043" s="5">
        <v>68669.259999999995</v>
      </c>
      <c r="I4043" s="5">
        <v>0</v>
      </c>
      <c r="J4043">
        <v>0.58141812686007965</v>
      </c>
      <c r="K4043">
        <v>0.62445565029847261</v>
      </c>
    </row>
    <row r="4044" spans="1:11" x14ac:dyDescent="0.2">
      <c r="A4044" t="s">
        <v>12628</v>
      </c>
      <c r="B4044" t="s">
        <v>9128</v>
      </c>
      <c r="C4044" t="s">
        <v>9129</v>
      </c>
      <c r="D4044" t="s">
        <v>9130</v>
      </c>
      <c r="E4044" t="s">
        <v>12627</v>
      </c>
      <c r="F4044">
        <v>1</v>
      </c>
      <c r="G4044" s="5">
        <v>0</v>
      </c>
      <c r="H4044" s="5">
        <v>68669.259999999995</v>
      </c>
      <c r="I4044" s="5">
        <v>0</v>
      </c>
      <c r="J4044">
        <v>0.58141812686007965</v>
      </c>
      <c r="K4044">
        <v>0.62445565029847261</v>
      </c>
    </row>
    <row r="4045" spans="1:11" x14ac:dyDescent="0.2">
      <c r="A4045" t="s">
        <v>21131</v>
      </c>
      <c r="B4045" t="s">
        <v>7016</v>
      </c>
      <c r="C4045" t="s">
        <v>7017</v>
      </c>
      <c r="D4045" t="s">
        <v>7018</v>
      </c>
      <c r="E4045" t="s">
        <v>21132</v>
      </c>
      <c r="F4045">
        <v>0.96340000000000003</v>
      </c>
      <c r="G4045" s="5">
        <v>7935.4160000000002</v>
      </c>
      <c r="H4045" s="5">
        <v>12247.014999999999</v>
      </c>
      <c r="I4045" s="5">
        <v>5294.1094000000003</v>
      </c>
      <c r="J4045">
        <v>1.3155009047104118</v>
      </c>
      <c r="K4045">
        <v>0.62465105941791466</v>
      </c>
    </row>
    <row r="4046" spans="1:11" x14ac:dyDescent="0.2">
      <c r="A4046" t="s">
        <v>20498</v>
      </c>
      <c r="B4046" t="s">
        <v>5412</v>
      </c>
      <c r="C4046" t="s">
        <v>6991</v>
      </c>
      <c r="D4046" t="s">
        <v>5413</v>
      </c>
      <c r="E4046" t="s">
        <v>20499</v>
      </c>
      <c r="F4046">
        <v>0.88190000000000002</v>
      </c>
      <c r="G4046" s="5">
        <v>17976.706999999999</v>
      </c>
      <c r="H4046" s="5">
        <v>21383.544999999998</v>
      </c>
      <c r="I4046" s="5">
        <v>21871.974999999999</v>
      </c>
      <c r="J4046">
        <v>1.2740360908834287</v>
      </c>
      <c r="K4046">
        <v>0.62482624719682733</v>
      </c>
    </row>
    <row r="4047" spans="1:11" x14ac:dyDescent="0.2">
      <c r="A4047" t="s">
        <v>17366</v>
      </c>
      <c r="B4047" t="s">
        <v>13639</v>
      </c>
      <c r="C4047" t="s">
        <v>13640</v>
      </c>
      <c r="D4047" t="s">
        <v>13641</v>
      </c>
      <c r="E4047" t="s">
        <v>17367</v>
      </c>
      <c r="F4047">
        <v>0.9718</v>
      </c>
      <c r="G4047" s="5">
        <v>7123.3440000000001</v>
      </c>
      <c r="H4047" s="5">
        <v>11203.871999999999</v>
      </c>
      <c r="I4047" s="5">
        <v>10290.441000000001</v>
      </c>
      <c r="J4047">
        <v>1.3233729573092654</v>
      </c>
      <c r="K4047">
        <v>0.62502096985039113</v>
      </c>
    </row>
    <row r="4048" spans="1:11" x14ac:dyDescent="0.2">
      <c r="A4048" t="s">
        <v>17809</v>
      </c>
      <c r="B4048" t="s">
        <v>8708</v>
      </c>
      <c r="C4048" t="s">
        <v>8709</v>
      </c>
      <c r="D4048" t="s">
        <v>8710</v>
      </c>
      <c r="E4048" t="s">
        <v>17810</v>
      </c>
      <c r="F4048">
        <v>0.97629999999999995</v>
      </c>
      <c r="G4048" s="5">
        <v>41411.410000000003</v>
      </c>
      <c r="H4048" s="5">
        <v>104060.016</v>
      </c>
      <c r="I4048" s="5">
        <v>50782.92</v>
      </c>
      <c r="J4048">
        <v>0.86012128208482663</v>
      </c>
      <c r="K4048">
        <v>0.62512716000171342</v>
      </c>
    </row>
    <row r="4049" spans="1:11" x14ac:dyDescent="0.2">
      <c r="A4049" t="s">
        <v>17811</v>
      </c>
      <c r="B4049" t="s">
        <v>8708</v>
      </c>
      <c r="C4049" t="s">
        <v>8709</v>
      </c>
      <c r="D4049" t="s">
        <v>8710</v>
      </c>
      <c r="E4049" t="s">
        <v>17810</v>
      </c>
      <c r="F4049">
        <v>0.97629999999999995</v>
      </c>
      <c r="G4049" s="5">
        <v>41411.410000000003</v>
      </c>
      <c r="H4049" s="5">
        <v>104060.016</v>
      </c>
      <c r="I4049" s="5">
        <v>50782.92</v>
      </c>
      <c r="J4049">
        <v>0.86012128208482663</v>
      </c>
      <c r="K4049">
        <v>0.62512716000171342</v>
      </c>
    </row>
    <row r="4050" spans="1:11" x14ac:dyDescent="0.2">
      <c r="A4050" t="s">
        <v>8930</v>
      </c>
      <c r="B4050" t="s">
        <v>5113</v>
      </c>
      <c r="C4050" t="s">
        <v>6193</v>
      </c>
      <c r="D4050" t="s">
        <v>5114</v>
      </c>
      <c r="E4050" t="s">
        <v>8931</v>
      </c>
      <c r="F4050">
        <v>0.96870000000000001</v>
      </c>
      <c r="G4050" s="5">
        <v>7969.1665000000003</v>
      </c>
      <c r="H4050" s="5">
        <v>54875.28</v>
      </c>
      <c r="I4050" s="5">
        <v>45928.413999999997</v>
      </c>
      <c r="J4050">
        <v>0.80603569398555852</v>
      </c>
      <c r="K4050">
        <v>0.62525263345005677</v>
      </c>
    </row>
    <row r="4051" spans="1:11" x14ac:dyDescent="0.2">
      <c r="A4051" t="s">
        <v>18954</v>
      </c>
      <c r="B4051" t="s">
        <v>18955</v>
      </c>
      <c r="C4051" t="s">
        <v>18956</v>
      </c>
      <c r="D4051" t="s">
        <v>18957</v>
      </c>
      <c r="E4051" t="s">
        <v>18958</v>
      </c>
      <c r="F4051">
        <v>1</v>
      </c>
      <c r="G4051" s="5">
        <v>12942.636</v>
      </c>
      <c r="H4051" s="5">
        <v>10334.675999999999</v>
      </c>
      <c r="I4051" s="5">
        <v>10887.592000000001</v>
      </c>
      <c r="J4051">
        <v>1.0886243044845327</v>
      </c>
      <c r="K4051">
        <v>0.62562187983615303</v>
      </c>
    </row>
    <row r="4052" spans="1:11" x14ac:dyDescent="0.2">
      <c r="A4052" t="s">
        <v>9153</v>
      </c>
      <c r="B4052" t="s">
        <v>9154</v>
      </c>
      <c r="C4052" t="s">
        <v>9155</v>
      </c>
      <c r="D4052" t="s">
        <v>9156</v>
      </c>
      <c r="E4052" t="s">
        <v>9157</v>
      </c>
      <c r="F4052">
        <v>0.97650000000000003</v>
      </c>
      <c r="G4052" s="5">
        <v>493084.62</v>
      </c>
      <c r="H4052" s="5">
        <v>894721.7</v>
      </c>
      <c r="I4052" s="5">
        <v>576683.9</v>
      </c>
      <c r="J4052">
        <v>0.89758219531650274</v>
      </c>
      <c r="K4052">
        <v>0.62601552286290696</v>
      </c>
    </row>
    <row r="4053" spans="1:11" x14ac:dyDescent="0.2">
      <c r="A4053" t="s">
        <v>9158</v>
      </c>
      <c r="B4053" t="s">
        <v>9154</v>
      </c>
      <c r="C4053" t="s">
        <v>9155</v>
      </c>
      <c r="D4053" t="s">
        <v>9156</v>
      </c>
      <c r="E4053" t="s">
        <v>9157</v>
      </c>
      <c r="F4053">
        <v>0.97650000000000003</v>
      </c>
      <c r="G4053" s="5">
        <v>493084.62</v>
      </c>
      <c r="H4053" s="5">
        <v>894721.7</v>
      </c>
      <c r="I4053" s="5">
        <v>576683.9</v>
      </c>
      <c r="J4053">
        <v>0.89758219531650274</v>
      </c>
      <c r="K4053">
        <v>0.62601552286290696</v>
      </c>
    </row>
    <row r="4054" spans="1:11" x14ac:dyDescent="0.2">
      <c r="A4054" t="s">
        <v>12997</v>
      </c>
      <c r="B4054" t="s">
        <v>11235</v>
      </c>
      <c r="C4054" t="s">
        <v>11236</v>
      </c>
      <c r="D4054" t="s">
        <v>11237</v>
      </c>
      <c r="E4054" t="s">
        <v>12998</v>
      </c>
      <c r="F4054">
        <v>0.94720000000000004</v>
      </c>
      <c r="G4054" s="5">
        <v>41238.370000000003</v>
      </c>
      <c r="H4054" s="5">
        <v>173576.69</v>
      </c>
      <c r="I4054" s="5">
        <v>23816.018</v>
      </c>
      <c r="J4054">
        <v>1.4764954409518893</v>
      </c>
      <c r="K4054">
        <v>0.62602661758677836</v>
      </c>
    </row>
    <row r="4055" spans="1:11" x14ac:dyDescent="0.2">
      <c r="A4055" t="s">
        <v>16339</v>
      </c>
      <c r="B4055" t="s">
        <v>14704</v>
      </c>
      <c r="C4055" t="s">
        <v>14705</v>
      </c>
      <c r="D4055" t="s">
        <v>14706</v>
      </c>
      <c r="E4055" t="s">
        <v>16340</v>
      </c>
      <c r="F4055">
        <v>0.88229999999999997</v>
      </c>
      <c r="G4055" s="5">
        <v>23803.605</v>
      </c>
      <c r="H4055" s="5">
        <v>115166.80499999999</v>
      </c>
      <c r="I4055" s="5">
        <v>36146.21</v>
      </c>
      <c r="J4055">
        <v>0.60915807108280007</v>
      </c>
      <c r="K4055">
        <v>0.6260319072894529</v>
      </c>
    </row>
    <row r="4056" spans="1:11" x14ac:dyDescent="0.2">
      <c r="A4056" t="s">
        <v>8348</v>
      </c>
      <c r="B4056" t="s">
        <v>5232</v>
      </c>
      <c r="C4056" t="s">
        <v>8349</v>
      </c>
      <c r="D4056" t="s">
        <v>5233</v>
      </c>
      <c r="E4056" t="s">
        <v>8350</v>
      </c>
      <c r="F4056">
        <v>0.97140000000000004</v>
      </c>
      <c r="G4056" s="5">
        <v>5462.7380000000003</v>
      </c>
      <c r="H4056" s="5">
        <v>10816.953</v>
      </c>
      <c r="I4056" s="5">
        <v>3819.7278000000001</v>
      </c>
      <c r="J4056">
        <v>1.2106770613305111</v>
      </c>
      <c r="K4056">
        <v>0.62653573501347148</v>
      </c>
    </row>
    <row r="4057" spans="1:11" x14ac:dyDescent="0.2">
      <c r="A4057" t="s">
        <v>13615</v>
      </c>
      <c r="B4057" t="s">
        <v>11684</v>
      </c>
      <c r="C4057" t="s">
        <v>11685</v>
      </c>
      <c r="D4057" t="s">
        <v>11686</v>
      </c>
      <c r="E4057" t="s">
        <v>13616</v>
      </c>
      <c r="F4057">
        <v>0.97119999999999995</v>
      </c>
      <c r="G4057" s="5">
        <v>48218</v>
      </c>
      <c r="H4057" s="5">
        <v>52543.964999999997</v>
      </c>
      <c r="I4057" s="5">
        <v>45016.45</v>
      </c>
      <c r="J4057">
        <v>1.0353057296102439</v>
      </c>
      <c r="K4057">
        <v>0.62684189075447883</v>
      </c>
    </row>
    <row r="4058" spans="1:11" x14ac:dyDescent="0.2">
      <c r="A4058" t="s">
        <v>11330</v>
      </c>
      <c r="B4058" t="s">
        <v>9006</v>
      </c>
      <c r="C4058" t="s">
        <v>9007</v>
      </c>
      <c r="D4058" t="s">
        <v>9008</v>
      </c>
      <c r="E4058" t="s">
        <v>11331</v>
      </c>
      <c r="F4058">
        <v>0.96930000000000005</v>
      </c>
      <c r="G4058" s="5">
        <v>7150.0727999999999</v>
      </c>
      <c r="H4058" s="5">
        <v>13212.5625</v>
      </c>
      <c r="I4058" s="5">
        <v>10018.245999999999</v>
      </c>
      <c r="J4058">
        <v>1.1002244747721284</v>
      </c>
      <c r="K4058">
        <v>0.62725918526254998</v>
      </c>
    </row>
    <row r="4059" spans="1:11" x14ac:dyDescent="0.2">
      <c r="A4059" t="s">
        <v>13129</v>
      </c>
      <c r="B4059" t="s">
        <v>13130</v>
      </c>
      <c r="C4059" t="s">
        <v>13131</v>
      </c>
      <c r="D4059" t="s">
        <v>13132</v>
      </c>
      <c r="E4059" t="s">
        <v>13133</v>
      </c>
      <c r="F4059">
        <v>0.97250000000000003</v>
      </c>
      <c r="G4059" s="5">
        <v>11196.42</v>
      </c>
      <c r="H4059" s="5">
        <v>21960.932000000001</v>
      </c>
      <c r="I4059" s="5">
        <v>12900.058000000001</v>
      </c>
      <c r="J4059">
        <v>0.88707839305668634</v>
      </c>
      <c r="K4059">
        <v>0.62765750828634848</v>
      </c>
    </row>
    <row r="4060" spans="1:11" x14ac:dyDescent="0.2">
      <c r="A4060" t="s">
        <v>10566</v>
      </c>
      <c r="B4060" t="s">
        <v>7287</v>
      </c>
      <c r="C4060" t="s">
        <v>7288</v>
      </c>
      <c r="D4060" t="s">
        <v>7289</v>
      </c>
      <c r="E4060" t="s">
        <v>10567</v>
      </c>
      <c r="F4060">
        <v>0.86199999999999999</v>
      </c>
      <c r="G4060" s="5">
        <v>0</v>
      </c>
      <c r="H4060" s="5">
        <v>7402.2640000000001</v>
      </c>
      <c r="I4060" s="5">
        <v>4974.96</v>
      </c>
      <c r="J4060">
        <v>0.72347615602055826</v>
      </c>
      <c r="K4060">
        <v>0.62766157713089399</v>
      </c>
    </row>
    <row r="4061" spans="1:11" x14ac:dyDescent="0.2">
      <c r="A4061" t="s">
        <v>21220</v>
      </c>
      <c r="B4061" t="s">
        <v>6519</v>
      </c>
      <c r="C4061" t="s">
        <v>7526</v>
      </c>
      <c r="D4061" t="s">
        <v>6520</v>
      </c>
      <c r="E4061" t="s">
        <v>21221</v>
      </c>
      <c r="F4061">
        <v>0.94469999999999998</v>
      </c>
      <c r="G4061" s="5">
        <v>224520.84</v>
      </c>
      <c r="H4061" s="5">
        <v>237007.45</v>
      </c>
      <c r="I4061" s="5">
        <v>194223.89</v>
      </c>
      <c r="J4061">
        <v>1.1470477132217078</v>
      </c>
      <c r="K4061">
        <v>0.62852064681268072</v>
      </c>
    </row>
    <row r="4062" spans="1:11" x14ac:dyDescent="0.2">
      <c r="A4062" t="s">
        <v>17357</v>
      </c>
      <c r="B4062" t="s">
        <v>1830</v>
      </c>
      <c r="C4062" t="s">
        <v>17358</v>
      </c>
      <c r="D4062" t="s">
        <v>1820</v>
      </c>
      <c r="E4062" t="s">
        <v>17359</v>
      </c>
      <c r="F4062">
        <v>0.97519999999999996</v>
      </c>
      <c r="G4062" s="5">
        <v>13933.973</v>
      </c>
      <c r="H4062" s="5">
        <v>14288.477000000001</v>
      </c>
      <c r="I4062" s="5">
        <v>5679.3676999999998</v>
      </c>
      <c r="J4062">
        <v>1.1532012647388399</v>
      </c>
      <c r="K4062">
        <v>0.62867294067851387</v>
      </c>
    </row>
    <row r="4063" spans="1:11" x14ac:dyDescent="0.2">
      <c r="A4063" t="s">
        <v>18714</v>
      </c>
      <c r="B4063" t="s">
        <v>18715</v>
      </c>
      <c r="C4063" t="s">
        <v>18716</v>
      </c>
      <c r="D4063" t="s">
        <v>18717</v>
      </c>
      <c r="E4063" t="s">
        <v>18718</v>
      </c>
      <c r="F4063">
        <v>0.97560000000000002</v>
      </c>
      <c r="G4063" s="5">
        <v>14515.342000000001</v>
      </c>
      <c r="H4063" s="5">
        <v>30372.252</v>
      </c>
      <c r="I4063" s="5">
        <v>9525.6119999999992</v>
      </c>
      <c r="J4063">
        <v>1.2336626919645499</v>
      </c>
      <c r="K4063">
        <v>0.62875861926103593</v>
      </c>
    </row>
    <row r="4064" spans="1:11" x14ac:dyDescent="0.2">
      <c r="A4064" t="s">
        <v>18719</v>
      </c>
      <c r="B4064" t="s">
        <v>18715</v>
      </c>
      <c r="C4064" t="s">
        <v>18716</v>
      </c>
      <c r="D4064" t="s">
        <v>18717</v>
      </c>
      <c r="E4064" t="s">
        <v>18718</v>
      </c>
      <c r="F4064">
        <v>0.97550000000000003</v>
      </c>
      <c r="G4064" s="5">
        <v>14515.342000000001</v>
      </c>
      <c r="H4064" s="5">
        <v>30372.252</v>
      </c>
      <c r="I4064" s="5">
        <v>9525.6119999999992</v>
      </c>
      <c r="J4064">
        <v>1.2336626919645499</v>
      </c>
      <c r="K4064">
        <v>0.62875861926103593</v>
      </c>
    </row>
    <row r="4065" spans="1:11" x14ac:dyDescent="0.2">
      <c r="A4065" t="s">
        <v>10354</v>
      </c>
      <c r="B4065" t="s">
        <v>5896</v>
      </c>
      <c r="C4065" t="s">
        <v>10355</v>
      </c>
      <c r="D4065" t="s">
        <v>5897</v>
      </c>
      <c r="E4065" t="s">
        <v>10356</v>
      </c>
      <c r="F4065">
        <v>0.97670000000000001</v>
      </c>
      <c r="G4065" s="5">
        <v>13763.004999999999</v>
      </c>
      <c r="H4065" s="5">
        <v>18919.537</v>
      </c>
      <c r="I4065" s="5">
        <v>16074.07</v>
      </c>
      <c r="J4065">
        <v>0.94169438622879831</v>
      </c>
      <c r="K4065">
        <v>0.62883098335590115</v>
      </c>
    </row>
    <row r="4066" spans="1:11" x14ac:dyDescent="0.2">
      <c r="A4066" t="s">
        <v>7149</v>
      </c>
      <c r="B4066" t="s">
        <v>5582</v>
      </c>
      <c r="C4066" t="s">
        <v>7150</v>
      </c>
      <c r="D4066" t="s">
        <v>5583</v>
      </c>
      <c r="E4066" t="s">
        <v>7151</v>
      </c>
      <c r="F4066">
        <v>0.9587</v>
      </c>
      <c r="G4066" s="5">
        <v>0</v>
      </c>
      <c r="H4066" s="5">
        <v>7857.7695000000003</v>
      </c>
      <c r="I4066" s="5">
        <v>6268.4709999999995</v>
      </c>
      <c r="J4066">
        <v>1.3704745701111491</v>
      </c>
      <c r="K4066">
        <v>0.62886006949093887</v>
      </c>
    </row>
    <row r="4067" spans="1:11" x14ac:dyDescent="0.2">
      <c r="A4067" t="s">
        <v>16452</v>
      </c>
      <c r="B4067" t="s">
        <v>16453</v>
      </c>
      <c r="C4067" t="s">
        <v>16454</v>
      </c>
      <c r="D4067" t="s">
        <v>16455</v>
      </c>
      <c r="E4067" t="s">
        <v>16456</v>
      </c>
      <c r="F4067">
        <v>0.9738</v>
      </c>
      <c r="G4067" s="5">
        <v>12068.566000000001</v>
      </c>
      <c r="H4067" s="5">
        <v>12594.028</v>
      </c>
      <c r="I4067" s="5">
        <v>10148.236999999999</v>
      </c>
      <c r="J4067">
        <v>1.0378314985282135</v>
      </c>
      <c r="K4067">
        <v>0.62895021452994493</v>
      </c>
    </row>
    <row r="4068" spans="1:11" x14ac:dyDescent="0.2">
      <c r="A4068" t="s">
        <v>20782</v>
      </c>
      <c r="B4068" t="s">
        <v>20783</v>
      </c>
      <c r="C4068" t="s">
        <v>20784</v>
      </c>
      <c r="D4068" t="s">
        <v>20785</v>
      </c>
      <c r="E4068" t="s">
        <v>20786</v>
      </c>
      <c r="F4068">
        <v>0.97130000000000005</v>
      </c>
      <c r="G4068" s="5">
        <v>7428.7695000000003</v>
      </c>
      <c r="H4068" s="5">
        <v>5792.9375</v>
      </c>
      <c r="I4068" s="5">
        <v>6069.7217000000001</v>
      </c>
      <c r="J4068">
        <v>0.90155956197002607</v>
      </c>
      <c r="K4068">
        <v>0.62905294066900908</v>
      </c>
    </row>
    <row r="4069" spans="1:11" x14ac:dyDescent="0.2">
      <c r="A4069" t="s">
        <v>13377</v>
      </c>
      <c r="B4069" t="s">
        <v>11606</v>
      </c>
      <c r="C4069" t="s">
        <v>11607</v>
      </c>
      <c r="D4069" t="s">
        <v>11608</v>
      </c>
      <c r="E4069" t="s">
        <v>13378</v>
      </c>
      <c r="F4069">
        <v>0.95940000000000003</v>
      </c>
      <c r="G4069" s="5">
        <v>12729.727999999999</v>
      </c>
      <c r="H4069" s="5">
        <v>24045.638999999999</v>
      </c>
      <c r="I4069" s="5">
        <v>0</v>
      </c>
      <c r="J4069">
        <v>1.5216673335316688</v>
      </c>
      <c r="K4069">
        <v>0.62940941826870822</v>
      </c>
    </row>
    <row r="4070" spans="1:11" x14ac:dyDescent="0.2">
      <c r="A4070" t="s">
        <v>7761</v>
      </c>
      <c r="B4070" t="s">
        <v>5254</v>
      </c>
      <c r="C4070" t="s">
        <v>6573</v>
      </c>
      <c r="D4070" t="s">
        <v>5255</v>
      </c>
      <c r="E4070" t="s">
        <v>7762</v>
      </c>
      <c r="F4070">
        <v>0.9738</v>
      </c>
      <c r="G4070" s="5">
        <v>1350092.1</v>
      </c>
      <c r="H4070" s="5">
        <v>2008275.5</v>
      </c>
      <c r="I4070" s="5">
        <v>1819687.9</v>
      </c>
      <c r="J4070">
        <v>1.0764972850231145</v>
      </c>
      <c r="K4070">
        <v>0.62954673415934326</v>
      </c>
    </row>
    <row r="4071" spans="1:11" x14ac:dyDescent="0.2">
      <c r="A4071" t="s">
        <v>16928</v>
      </c>
      <c r="B4071" t="s">
        <v>11079</v>
      </c>
      <c r="C4071" t="s">
        <v>11080</v>
      </c>
      <c r="D4071" t="s">
        <v>11081</v>
      </c>
      <c r="E4071" t="s">
        <v>16929</v>
      </c>
      <c r="F4071">
        <v>0.97370000000000001</v>
      </c>
      <c r="G4071" s="5">
        <v>20128.057000000001</v>
      </c>
      <c r="H4071" s="5">
        <v>37643.523000000001</v>
      </c>
      <c r="I4071" s="5">
        <v>20938.97</v>
      </c>
      <c r="J4071">
        <v>1.1336301039354821</v>
      </c>
      <c r="K4071">
        <v>0.62975170158603633</v>
      </c>
    </row>
    <row r="4072" spans="1:11" x14ac:dyDescent="0.2">
      <c r="A4072" t="s">
        <v>6391</v>
      </c>
      <c r="B4072" t="s">
        <v>6047</v>
      </c>
      <c r="C4072" t="s">
        <v>6392</v>
      </c>
      <c r="D4072" t="s">
        <v>6048</v>
      </c>
      <c r="E4072" t="s">
        <v>6393</v>
      </c>
      <c r="F4072">
        <v>0.96850000000000003</v>
      </c>
      <c r="G4072" s="5">
        <v>0</v>
      </c>
      <c r="H4072" s="5">
        <v>8660.8580000000002</v>
      </c>
      <c r="I4072" s="5">
        <v>0</v>
      </c>
      <c r="J4072">
        <v>2.3113535864530736</v>
      </c>
      <c r="K4072">
        <v>0.63006489698687018</v>
      </c>
    </row>
    <row r="4073" spans="1:11" x14ac:dyDescent="0.2">
      <c r="A4073" t="s">
        <v>11244</v>
      </c>
      <c r="B4073" t="s">
        <v>5451</v>
      </c>
      <c r="C4073" t="s">
        <v>6717</v>
      </c>
      <c r="D4073" t="s">
        <v>5452</v>
      </c>
      <c r="E4073" t="s">
        <v>11245</v>
      </c>
      <c r="F4073">
        <v>0.94599999999999995</v>
      </c>
      <c r="G4073" s="5">
        <v>23146.578000000001</v>
      </c>
      <c r="H4073" s="5">
        <v>7458.0312000000004</v>
      </c>
      <c r="I4073" s="5">
        <v>26494.32</v>
      </c>
      <c r="J4073">
        <v>0.74576018177977588</v>
      </c>
      <c r="K4073">
        <v>0.63007781040925415</v>
      </c>
    </row>
    <row r="4074" spans="1:11" x14ac:dyDescent="0.2">
      <c r="A4074" t="s">
        <v>9949</v>
      </c>
      <c r="B4074" t="s">
        <v>9950</v>
      </c>
      <c r="C4074" t="s">
        <v>9951</v>
      </c>
      <c r="D4074" t="s">
        <v>9952</v>
      </c>
      <c r="E4074" t="s">
        <v>9953</v>
      </c>
      <c r="F4074">
        <v>0.91490000000000005</v>
      </c>
      <c r="G4074" s="5">
        <v>0</v>
      </c>
      <c r="H4074" s="5">
        <v>0</v>
      </c>
      <c r="I4074" s="5">
        <v>14231.12</v>
      </c>
      <c r="J4074">
        <v>0.592408394769533</v>
      </c>
      <c r="K4074">
        <v>0.63041039372711061</v>
      </c>
    </row>
    <row r="4075" spans="1:11" x14ac:dyDescent="0.2">
      <c r="A4075" t="s">
        <v>15526</v>
      </c>
      <c r="B4075" t="s">
        <v>5132</v>
      </c>
      <c r="C4075" t="s">
        <v>15183</v>
      </c>
      <c r="D4075" t="s">
        <v>5133</v>
      </c>
      <c r="E4075" t="s">
        <v>15527</v>
      </c>
      <c r="F4075">
        <v>0.9052</v>
      </c>
      <c r="G4075" s="5">
        <v>0</v>
      </c>
      <c r="H4075" s="5">
        <v>8375.2950000000001</v>
      </c>
      <c r="I4075" s="5">
        <v>0</v>
      </c>
      <c r="J4075">
        <v>2.1849798189066942</v>
      </c>
      <c r="K4075">
        <v>0.63043374552719211</v>
      </c>
    </row>
    <row r="4076" spans="1:11" x14ac:dyDescent="0.2">
      <c r="A4076" t="s">
        <v>9170</v>
      </c>
      <c r="B4076" t="s">
        <v>5468</v>
      </c>
      <c r="C4076" t="s">
        <v>6418</v>
      </c>
      <c r="D4076" t="s">
        <v>5469</v>
      </c>
      <c r="E4076" t="s">
        <v>9171</v>
      </c>
      <c r="F4076">
        <v>1</v>
      </c>
      <c r="G4076" s="5">
        <v>0</v>
      </c>
      <c r="H4076" s="5">
        <v>10395.062</v>
      </c>
      <c r="I4076" s="5">
        <v>2328.9839999999999</v>
      </c>
      <c r="J4076">
        <v>0.71440211261034192</v>
      </c>
      <c r="K4076">
        <v>0.630614997427833</v>
      </c>
    </row>
    <row r="4077" spans="1:11" x14ac:dyDescent="0.2">
      <c r="A4077" t="s">
        <v>20393</v>
      </c>
      <c r="B4077" t="s">
        <v>5644</v>
      </c>
      <c r="C4077" t="s">
        <v>9227</v>
      </c>
      <c r="D4077" t="s">
        <v>5645</v>
      </c>
      <c r="E4077" t="s">
        <v>20394</v>
      </c>
      <c r="F4077">
        <v>0.92930000000000001</v>
      </c>
      <c r="G4077" s="5">
        <v>0</v>
      </c>
      <c r="H4077" s="5">
        <v>1457.578</v>
      </c>
      <c r="I4077" s="5">
        <v>29109.844000000001</v>
      </c>
      <c r="J4077">
        <v>0.46689328516113648</v>
      </c>
      <c r="K4077">
        <v>0.632053192905635</v>
      </c>
    </row>
    <row r="4078" spans="1:11" x14ac:dyDescent="0.2">
      <c r="A4078" t="s">
        <v>15008</v>
      </c>
      <c r="B4078" t="s">
        <v>6150</v>
      </c>
      <c r="C4078" t="s">
        <v>6824</v>
      </c>
      <c r="D4078" t="s">
        <v>6151</v>
      </c>
      <c r="E4078" t="s">
        <v>15009</v>
      </c>
      <c r="F4078">
        <v>0.96709999999999996</v>
      </c>
      <c r="G4078" s="5">
        <v>10905.619000000001</v>
      </c>
      <c r="H4078" s="5">
        <v>62878.84</v>
      </c>
      <c r="I4078" s="5">
        <v>14061.591</v>
      </c>
      <c r="J4078">
        <v>1.4662237542700782</v>
      </c>
      <c r="K4078">
        <v>0.63213252664117214</v>
      </c>
    </row>
    <row r="4079" spans="1:11" x14ac:dyDescent="0.2">
      <c r="A4079" t="s">
        <v>16843</v>
      </c>
      <c r="B4079" t="s">
        <v>5560</v>
      </c>
      <c r="C4079" t="s">
        <v>10530</v>
      </c>
      <c r="D4079" t="s">
        <v>5561</v>
      </c>
      <c r="E4079" t="s">
        <v>16844</v>
      </c>
      <c r="F4079">
        <v>0.94730000000000003</v>
      </c>
      <c r="G4079" s="5">
        <v>7222.8793999999998</v>
      </c>
      <c r="H4079" s="5">
        <v>0</v>
      </c>
      <c r="I4079" s="5">
        <v>12590.287</v>
      </c>
      <c r="J4079">
        <v>1.7112800678529418</v>
      </c>
      <c r="K4079">
        <v>0.63247391626094474</v>
      </c>
    </row>
    <row r="4080" spans="1:11" x14ac:dyDescent="0.2">
      <c r="A4080" t="s">
        <v>18026</v>
      </c>
      <c r="B4080" t="s">
        <v>1045</v>
      </c>
      <c r="C4080" t="s">
        <v>9422</v>
      </c>
      <c r="D4080" t="s">
        <v>1038</v>
      </c>
      <c r="E4080" t="s">
        <v>18027</v>
      </c>
      <c r="F4080">
        <v>0.97289999999999999</v>
      </c>
      <c r="G4080" s="5">
        <v>7837.0460000000003</v>
      </c>
      <c r="H4080" s="5">
        <v>12627.522999999999</v>
      </c>
      <c r="I4080" s="5">
        <v>10921.232</v>
      </c>
      <c r="J4080">
        <v>0.90502847342706982</v>
      </c>
      <c r="K4080">
        <v>0.63283989813491315</v>
      </c>
    </row>
    <row r="4081" spans="1:11" x14ac:dyDescent="0.2">
      <c r="A4081" t="s">
        <v>14353</v>
      </c>
      <c r="B4081" t="s">
        <v>3094</v>
      </c>
      <c r="C4081" t="s">
        <v>7013</v>
      </c>
      <c r="D4081" t="s">
        <v>3086</v>
      </c>
      <c r="E4081" t="s">
        <v>14354</v>
      </c>
      <c r="F4081">
        <v>0.95589999999999997</v>
      </c>
      <c r="G4081" s="5">
        <v>0</v>
      </c>
      <c r="H4081" s="5">
        <v>4318.0389999999998</v>
      </c>
      <c r="I4081" s="5">
        <v>0</v>
      </c>
      <c r="J4081">
        <v>0.5935212612501537</v>
      </c>
      <c r="K4081">
        <v>0.6331731541087211</v>
      </c>
    </row>
    <row r="4082" spans="1:11" x14ac:dyDescent="0.2">
      <c r="A4082" t="s">
        <v>8828</v>
      </c>
      <c r="B4082" t="s">
        <v>5710</v>
      </c>
      <c r="C4082" t="s">
        <v>6110</v>
      </c>
      <c r="D4082" t="s">
        <v>5711</v>
      </c>
      <c r="E4082" t="s">
        <v>8829</v>
      </c>
      <c r="F4082">
        <v>1</v>
      </c>
      <c r="G4082" s="5">
        <v>0</v>
      </c>
      <c r="H4082" s="5">
        <v>5884.7227000000003</v>
      </c>
      <c r="I4082" s="5">
        <v>10203.653</v>
      </c>
      <c r="J4082">
        <v>1.4781240724615949</v>
      </c>
      <c r="K4082">
        <v>0.63325572558706533</v>
      </c>
    </row>
    <row r="4083" spans="1:11" x14ac:dyDescent="0.2">
      <c r="A4083" t="s">
        <v>11683</v>
      </c>
      <c r="B4083" t="s">
        <v>11684</v>
      </c>
      <c r="C4083" t="s">
        <v>11685</v>
      </c>
      <c r="D4083" t="s">
        <v>11686</v>
      </c>
      <c r="E4083" t="s">
        <v>11687</v>
      </c>
      <c r="F4083">
        <v>0.97130000000000005</v>
      </c>
      <c r="G4083" s="5">
        <v>41632.917999999998</v>
      </c>
      <c r="H4083" s="5">
        <v>60327.777000000002</v>
      </c>
      <c r="I4083" s="5">
        <v>41811.633000000002</v>
      </c>
      <c r="J4083">
        <v>1.0895806627595788</v>
      </c>
      <c r="K4083">
        <v>0.63338629815035286</v>
      </c>
    </row>
    <row r="4084" spans="1:11" x14ac:dyDescent="0.2">
      <c r="A4084" t="s">
        <v>13888</v>
      </c>
      <c r="B4084" t="s">
        <v>6881</v>
      </c>
      <c r="C4084" t="s">
        <v>6882</v>
      </c>
      <c r="D4084" t="s">
        <v>6883</v>
      </c>
      <c r="E4084" t="s">
        <v>13889</v>
      </c>
      <c r="F4084">
        <v>0.91149999999999998</v>
      </c>
      <c r="G4084" s="5">
        <v>21854.401999999998</v>
      </c>
      <c r="H4084" s="5">
        <v>0</v>
      </c>
      <c r="I4084" s="5">
        <v>32815.167999999998</v>
      </c>
      <c r="J4084">
        <v>1.6917308030675555</v>
      </c>
      <c r="K4084">
        <v>0.63349261972092585</v>
      </c>
    </row>
    <row r="4085" spans="1:11" x14ac:dyDescent="0.2">
      <c r="A4085" t="s">
        <v>11135</v>
      </c>
      <c r="B4085" t="s">
        <v>11136</v>
      </c>
      <c r="C4085" t="s">
        <v>11137</v>
      </c>
      <c r="D4085" t="s">
        <v>11138</v>
      </c>
      <c r="E4085" t="s">
        <v>11139</v>
      </c>
      <c r="F4085">
        <v>0.96919999999999995</v>
      </c>
      <c r="G4085" s="5">
        <v>15137.394</v>
      </c>
      <c r="H4085" s="5">
        <v>24617.91</v>
      </c>
      <c r="I4085" s="5">
        <v>4921.6454999999996</v>
      </c>
      <c r="J4085">
        <v>1.2985975700092309</v>
      </c>
      <c r="K4085">
        <v>0.63372083660932987</v>
      </c>
    </row>
    <row r="4086" spans="1:11" x14ac:dyDescent="0.2">
      <c r="A4086" t="s">
        <v>6930</v>
      </c>
      <c r="B4086" t="s">
        <v>5360</v>
      </c>
      <c r="C4086" t="s">
        <v>6931</v>
      </c>
      <c r="D4086" t="s">
        <v>5361</v>
      </c>
      <c r="E4086" t="s">
        <v>6932</v>
      </c>
      <c r="F4086">
        <v>0.96120000000000005</v>
      </c>
      <c r="G4086" s="5">
        <v>5811.7629999999999</v>
      </c>
      <c r="H4086" s="5">
        <v>15290.977000000001</v>
      </c>
      <c r="I4086" s="5">
        <v>0</v>
      </c>
      <c r="J4086">
        <v>0.7540244581635257</v>
      </c>
      <c r="K4086">
        <v>0.6346325175939036</v>
      </c>
    </row>
    <row r="4087" spans="1:11" x14ac:dyDescent="0.2">
      <c r="A4087" t="s">
        <v>12258</v>
      </c>
      <c r="B4087" t="s">
        <v>5983</v>
      </c>
      <c r="C4087" t="s">
        <v>6160</v>
      </c>
      <c r="D4087" t="s">
        <v>5984</v>
      </c>
      <c r="E4087" t="s">
        <v>12259</v>
      </c>
      <c r="F4087">
        <v>0.96240000000000003</v>
      </c>
      <c r="G4087" s="5">
        <v>0</v>
      </c>
      <c r="H4087" s="5">
        <v>0</v>
      </c>
      <c r="I4087" s="5">
        <v>83480.05</v>
      </c>
      <c r="J4087">
        <v>0.59863399949372864</v>
      </c>
      <c r="K4087">
        <v>0.63510961789611375</v>
      </c>
    </row>
    <row r="4088" spans="1:11" x14ac:dyDescent="0.2">
      <c r="A4088" t="s">
        <v>17436</v>
      </c>
      <c r="B4088" t="s">
        <v>7269</v>
      </c>
      <c r="C4088" t="s">
        <v>7270</v>
      </c>
      <c r="D4088" t="s">
        <v>7271</v>
      </c>
      <c r="E4088" t="s">
        <v>17437</v>
      </c>
      <c r="F4088">
        <v>0.97660000000000002</v>
      </c>
      <c r="G4088" s="5">
        <v>25581.101999999999</v>
      </c>
      <c r="H4088" s="5">
        <v>11405.557000000001</v>
      </c>
      <c r="I4088" s="5">
        <v>17509.537</v>
      </c>
      <c r="J4088">
        <v>1.1372159315415833</v>
      </c>
      <c r="K4088">
        <v>0.63522050719481282</v>
      </c>
    </row>
    <row r="4089" spans="1:11" x14ac:dyDescent="0.2">
      <c r="A4089" t="s">
        <v>18109</v>
      </c>
      <c r="B4089" t="s">
        <v>13422</v>
      </c>
      <c r="C4089" t="s">
        <v>13423</v>
      </c>
      <c r="D4089" t="s">
        <v>13424</v>
      </c>
      <c r="E4089" t="s">
        <v>18110</v>
      </c>
      <c r="F4089">
        <v>0.95299999999999996</v>
      </c>
      <c r="G4089" s="5">
        <v>0</v>
      </c>
      <c r="H4089" s="5">
        <v>34904.269999999997</v>
      </c>
      <c r="I4089" s="5">
        <v>0</v>
      </c>
      <c r="J4089">
        <v>0.6003056162108229</v>
      </c>
      <c r="K4089">
        <v>0.63601293145908921</v>
      </c>
    </row>
    <row r="4090" spans="1:11" x14ac:dyDescent="0.2">
      <c r="A4090" t="s">
        <v>19779</v>
      </c>
      <c r="B4090" t="s">
        <v>19780</v>
      </c>
      <c r="C4090" t="s">
        <v>19781</v>
      </c>
      <c r="D4090" t="s">
        <v>19782</v>
      </c>
      <c r="E4090" t="s">
        <v>19783</v>
      </c>
      <c r="F4090">
        <v>0.76910000000000001</v>
      </c>
      <c r="G4090" s="5">
        <v>2319.9915000000001</v>
      </c>
      <c r="H4090" s="5">
        <v>2770.6660000000002</v>
      </c>
      <c r="I4090" s="5">
        <v>0</v>
      </c>
      <c r="J4090">
        <v>0.68261859167288752</v>
      </c>
      <c r="K4090">
        <v>0.63626008154003655</v>
      </c>
    </row>
    <row r="4091" spans="1:11" x14ac:dyDescent="0.2">
      <c r="A4091" t="s">
        <v>15438</v>
      </c>
      <c r="B4091" t="s">
        <v>5929</v>
      </c>
      <c r="C4091" t="s">
        <v>5930</v>
      </c>
      <c r="D4091" t="s">
        <v>5931</v>
      </c>
      <c r="E4091" t="s">
        <v>15439</v>
      </c>
      <c r="F4091">
        <v>0.97650000000000003</v>
      </c>
      <c r="G4091" s="5">
        <v>83068.02</v>
      </c>
      <c r="H4091" s="5">
        <v>56490.527000000002</v>
      </c>
      <c r="I4091" s="5">
        <v>65437.546999999999</v>
      </c>
      <c r="J4091">
        <v>1.0856578664423031</v>
      </c>
      <c r="K4091">
        <v>0.63636499630434495</v>
      </c>
    </row>
    <row r="4092" spans="1:11" x14ac:dyDescent="0.2">
      <c r="A4092" t="s">
        <v>20913</v>
      </c>
      <c r="B4092" t="s">
        <v>5496</v>
      </c>
      <c r="C4092" t="s">
        <v>9838</v>
      </c>
      <c r="D4092" t="s">
        <v>5497</v>
      </c>
      <c r="E4092" t="s">
        <v>20914</v>
      </c>
      <c r="F4092">
        <v>0.97270000000000001</v>
      </c>
      <c r="G4092" s="5">
        <v>22651.646000000001</v>
      </c>
      <c r="H4092" s="5">
        <v>39895.97</v>
      </c>
      <c r="I4092" s="5">
        <v>35106.983999999997</v>
      </c>
      <c r="J4092">
        <v>0.90776659481844291</v>
      </c>
      <c r="K4092">
        <v>0.6364060735090078</v>
      </c>
    </row>
    <row r="4093" spans="1:11" x14ac:dyDescent="0.2">
      <c r="A4093" t="s">
        <v>10993</v>
      </c>
      <c r="B4093" t="s">
        <v>5415</v>
      </c>
      <c r="C4093" t="s">
        <v>6355</v>
      </c>
      <c r="D4093" t="s">
        <v>5416</v>
      </c>
      <c r="E4093" t="s">
        <v>10994</v>
      </c>
      <c r="F4093">
        <v>0.96489999999999998</v>
      </c>
      <c r="G4093" s="5">
        <v>6288.0556999999999</v>
      </c>
      <c r="H4093" s="5">
        <v>3599.1325999999999</v>
      </c>
      <c r="I4093" s="5">
        <v>3936.1401000000001</v>
      </c>
      <c r="J4093">
        <v>1.1166528436735357</v>
      </c>
      <c r="K4093">
        <v>0.6364212212845286</v>
      </c>
    </row>
    <row r="4094" spans="1:11" x14ac:dyDescent="0.2">
      <c r="A4094" t="s">
        <v>19728</v>
      </c>
      <c r="B4094" t="s">
        <v>5113</v>
      </c>
      <c r="C4094" t="s">
        <v>6193</v>
      </c>
      <c r="D4094" t="s">
        <v>5114</v>
      </c>
      <c r="E4094" t="s">
        <v>19729</v>
      </c>
      <c r="F4094">
        <v>1</v>
      </c>
      <c r="G4094" s="5">
        <v>23442.111000000001</v>
      </c>
      <c r="H4094" s="5">
        <v>27834.303</v>
      </c>
      <c r="I4094" s="5">
        <v>18367.333999999999</v>
      </c>
      <c r="J4094">
        <v>0.93095994811180183</v>
      </c>
      <c r="K4094">
        <v>0.63647970041754198</v>
      </c>
    </row>
    <row r="4095" spans="1:11" x14ac:dyDescent="0.2">
      <c r="A4095" t="s">
        <v>16180</v>
      </c>
      <c r="B4095" t="s">
        <v>5238</v>
      </c>
      <c r="C4095" t="s">
        <v>7210</v>
      </c>
      <c r="D4095" t="s">
        <v>5239</v>
      </c>
      <c r="E4095" t="s">
        <v>16181</v>
      </c>
      <c r="F4095">
        <v>0.97719999999999996</v>
      </c>
      <c r="G4095" s="5">
        <v>57004.906000000003</v>
      </c>
      <c r="H4095" s="5">
        <v>80953.38</v>
      </c>
      <c r="I4095" s="5">
        <v>56043.476999999999</v>
      </c>
      <c r="J4095">
        <v>0.93777955879081221</v>
      </c>
      <c r="K4095">
        <v>0.63671408192524304</v>
      </c>
    </row>
    <row r="4096" spans="1:11" x14ac:dyDescent="0.2">
      <c r="A4096" t="s">
        <v>19406</v>
      </c>
      <c r="B4096" t="s">
        <v>19407</v>
      </c>
      <c r="C4096" t="s">
        <v>19408</v>
      </c>
      <c r="D4096" t="s">
        <v>19409</v>
      </c>
      <c r="E4096" t="s">
        <v>19410</v>
      </c>
      <c r="F4096">
        <v>1</v>
      </c>
      <c r="G4096" s="5">
        <v>5586.2533999999996</v>
      </c>
      <c r="H4096" s="5">
        <v>6469.9306999999999</v>
      </c>
      <c r="I4096" s="5">
        <v>1736.7411999999999</v>
      </c>
      <c r="J4096">
        <v>1.342420416097301</v>
      </c>
      <c r="K4096">
        <v>0.6368053399397664</v>
      </c>
    </row>
    <row r="4097" spans="1:11" x14ac:dyDescent="0.2">
      <c r="A4097" t="s">
        <v>18037</v>
      </c>
      <c r="B4097" t="s">
        <v>18038</v>
      </c>
      <c r="C4097" t="s">
        <v>18039</v>
      </c>
      <c r="D4097" t="s">
        <v>18040</v>
      </c>
      <c r="E4097" t="s">
        <v>18041</v>
      </c>
      <c r="F4097">
        <v>0.97589999999999999</v>
      </c>
      <c r="G4097" s="5">
        <v>46466.11</v>
      </c>
      <c r="H4097" s="5">
        <v>86610.804999999993</v>
      </c>
      <c r="I4097" s="5">
        <v>34632.254000000001</v>
      </c>
      <c r="J4097">
        <v>0.86742749846929657</v>
      </c>
      <c r="K4097">
        <v>0.63684874772414635</v>
      </c>
    </row>
    <row r="4098" spans="1:11" x14ac:dyDescent="0.2">
      <c r="A4098" t="s">
        <v>16036</v>
      </c>
      <c r="B4098" t="s">
        <v>3525</v>
      </c>
      <c r="C4098" t="s">
        <v>15318</v>
      </c>
      <c r="D4098" t="s">
        <v>3517</v>
      </c>
      <c r="E4098" t="s">
        <v>16037</v>
      </c>
      <c r="F4098">
        <v>0.96870000000000001</v>
      </c>
      <c r="G4098" s="5">
        <v>12686.198</v>
      </c>
      <c r="H4098" s="5">
        <v>79298.67</v>
      </c>
      <c r="I4098" s="5">
        <v>22547.73</v>
      </c>
      <c r="J4098">
        <v>0.75646509692546482</v>
      </c>
      <c r="K4098">
        <v>0.63687338523912707</v>
      </c>
    </row>
    <row r="4099" spans="1:11" x14ac:dyDescent="0.2">
      <c r="A4099" t="s">
        <v>10667</v>
      </c>
      <c r="B4099" t="s">
        <v>10668</v>
      </c>
      <c r="C4099" t="s">
        <v>10669</v>
      </c>
      <c r="D4099" t="s">
        <v>10670</v>
      </c>
      <c r="E4099" t="s">
        <v>10671</v>
      </c>
      <c r="F4099">
        <v>0.97360000000000002</v>
      </c>
      <c r="G4099" s="5">
        <v>12115.368</v>
      </c>
      <c r="H4099" s="5">
        <v>36082.855000000003</v>
      </c>
      <c r="I4099" s="5">
        <v>51740.311999999998</v>
      </c>
      <c r="J4099">
        <v>0.8341552242065412</v>
      </c>
      <c r="K4099">
        <v>0.6370249187201229</v>
      </c>
    </row>
    <row r="4100" spans="1:11" x14ac:dyDescent="0.2">
      <c r="A4100" t="s">
        <v>19134</v>
      </c>
      <c r="B4100" t="s">
        <v>16662</v>
      </c>
      <c r="C4100" t="s">
        <v>16663</v>
      </c>
      <c r="D4100" t="s">
        <v>16664</v>
      </c>
      <c r="E4100" t="s">
        <v>19135</v>
      </c>
      <c r="F4100">
        <v>0.9587</v>
      </c>
      <c r="G4100" s="5">
        <v>55039.612999999998</v>
      </c>
      <c r="H4100" s="5">
        <v>96583.47</v>
      </c>
      <c r="I4100" s="5">
        <v>143816.6</v>
      </c>
      <c r="J4100">
        <v>1.1532078878817174</v>
      </c>
      <c r="K4100">
        <v>0.6371143261015475</v>
      </c>
    </row>
    <row r="4101" spans="1:11" x14ac:dyDescent="0.2">
      <c r="A4101" t="s">
        <v>5681</v>
      </c>
      <c r="B4101" t="s">
        <v>5682</v>
      </c>
      <c r="C4101" t="s">
        <v>9183</v>
      </c>
      <c r="D4101" t="s">
        <v>5683</v>
      </c>
      <c r="E4101" t="s">
        <v>10563</v>
      </c>
      <c r="F4101">
        <v>0.75629999999999997</v>
      </c>
      <c r="G4101" s="5">
        <v>9656.4110000000001</v>
      </c>
      <c r="H4101" s="5">
        <v>0</v>
      </c>
      <c r="I4101" s="5">
        <v>12554.33</v>
      </c>
      <c r="J4101">
        <v>0.68692166434731383</v>
      </c>
      <c r="K4101">
        <v>0.6375902722421749</v>
      </c>
    </row>
    <row r="4102" spans="1:11" x14ac:dyDescent="0.2">
      <c r="A4102" t="s">
        <v>17768</v>
      </c>
      <c r="B4102" t="s">
        <v>4403</v>
      </c>
      <c r="C4102" t="s">
        <v>13470</v>
      </c>
      <c r="D4102" t="s">
        <v>4394</v>
      </c>
      <c r="E4102" t="s">
        <v>17769</v>
      </c>
      <c r="F4102">
        <v>0.97050000000000003</v>
      </c>
      <c r="G4102" s="5">
        <v>7983.1063999999997</v>
      </c>
      <c r="H4102" s="5">
        <v>5956.8325000000004</v>
      </c>
      <c r="I4102" s="5">
        <v>9678.2880000000005</v>
      </c>
      <c r="J4102">
        <v>0.86936383475154944</v>
      </c>
      <c r="K4102">
        <v>0.63773155868725662</v>
      </c>
    </row>
    <row r="4103" spans="1:11" x14ac:dyDescent="0.2">
      <c r="A4103" t="s">
        <v>13736</v>
      </c>
      <c r="B4103" t="s">
        <v>13290</v>
      </c>
      <c r="C4103" t="s">
        <v>13291</v>
      </c>
      <c r="D4103" t="s">
        <v>13292</v>
      </c>
      <c r="E4103" t="s">
        <v>13737</v>
      </c>
      <c r="F4103">
        <v>1</v>
      </c>
      <c r="G4103" s="5">
        <v>281543.38</v>
      </c>
      <c r="H4103" s="5">
        <v>503406.56</v>
      </c>
      <c r="I4103" s="5">
        <v>292103.71999999997</v>
      </c>
      <c r="J4103">
        <v>0.8668914285297592</v>
      </c>
      <c r="K4103">
        <v>0.63786287748652848</v>
      </c>
    </row>
    <row r="4104" spans="1:11" x14ac:dyDescent="0.2">
      <c r="A4104" t="s">
        <v>5631</v>
      </c>
      <c r="B4104" t="s">
        <v>5632</v>
      </c>
      <c r="C4104" t="s">
        <v>8115</v>
      </c>
      <c r="D4104" t="s">
        <v>5633</v>
      </c>
      <c r="E4104" t="s">
        <v>13472</v>
      </c>
      <c r="F4104">
        <v>0.95020000000000004</v>
      </c>
      <c r="G4104" s="5">
        <v>21628.594000000001</v>
      </c>
      <c r="H4104" s="5">
        <v>20969.588</v>
      </c>
      <c r="I4104" s="5">
        <v>22312.048999999999</v>
      </c>
      <c r="J4104">
        <v>1.2810102345071233</v>
      </c>
      <c r="K4104">
        <v>0.63796846834524712</v>
      </c>
    </row>
    <row r="4105" spans="1:11" x14ac:dyDescent="0.2">
      <c r="A4105" t="s">
        <v>15326</v>
      </c>
      <c r="B4105" t="s">
        <v>15327</v>
      </c>
      <c r="C4105" t="s">
        <v>15328</v>
      </c>
      <c r="D4105" t="s">
        <v>15329</v>
      </c>
      <c r="E4105" t="s">
        <v>15330</v>
      </c>
      <c r="F4105">
        <v>0.95879999999999999</v>
      </c>
      <c r="G4105" s="5">
        <v>5687.0127000000002</v>
      </c>
      <c r="H4105" s="5">
        <v>5028.2290000000003</v>
      </c>
      <c r="I4105" s="5">
        <v>6313.7250000000004</v>
      </c>
      <c r="J4105">
        <v>1.2759220032426719</v>
      </c>
      <c r="K4105">
        <v>0.63829564230849778</v>
      </c>
    </row>
    <row r="4106" spans="1:11" x14ac:dyDescent="0.2">
      <c r="A4106" t="s">
        <v>16767</v>
      </c>
      <c r="B4106" t="s">
        <v>7292</v>
      </c>
      <c r="C4106" t="s">
        <v>7293</v>
      </c>
      <c r="D4106" t="s">
        <v>7294</v>
      </c>
      <c r="E4106" t="s">
        <v>16768</v>
      </c>
      <c r="F4106">
        <v>1</v>
      </c>
      <c r="G4106" s="5">
        <v>70921.119999999995</v>
      </c>
      <c r="H4106" s="5">
        <v>49360.991999999998</v>
      </c>
      <c r="I4106" s="5">
        <v>37544.445</v>
      </c>
      <c r="J4106">
        <v>1.1160956116882954</v>
      </c>
      <c r="K4106">
        <v>0.63851452865058034</v>
      </c>
    </row>
    <row r="4107" spans="1:11" x14ac:dyDescent="0.2">
      <c r="A4107" t="s">
        <v>15781</v>
      </c>
      <c r="B4107" t="s">
        <v>15782</v>
      </c>
      <c r="C4107" t="s">
        <v>15783</v>
      </c>
      <c r="D4107" t="s">
        <v>15784</v>
      </c>
      <c r="E4107" t="s">
        <v>15785</v>
      </c>
      <c r="F4107">
        <v>0.96509999999999996</v>
      </c>
      <c r="G4107" s="5">
        <v>0</v>
      </c>
      <c r="H4107" s="5">
        <v>62635.85</v>
      </c>
      <c r="I4107" s="5">
        <v>12604.678</v>
      </c>
      <c r="J4107">
        <v>1.7200314568776804</v>
      </c>
      <c r="K4107">
        <v>0.63906282756237021</v>
      </c>
    </row>
    <row r="4108" spans="1:11" x14ac:dyDescent="0.2">
      <c r="A4108" t="s">
        <v>15346</v>
      </c>
      <c r="B4108" t="s">
        <v>8162</v>
      </c>
      <c r="C4108" t="s">
        <v>8163</v>
      </c>
      <c r="D4108" t="s">
        <v>8164</v>
      </c>
      <c r="E4108" t="s">
        <v>15347</v>
      </c>
      <c r="F4108">
        <v>0.82130000000000003</v>
      </c>
      <c r="G4108" s="5">
        <v>9137.2649999999994</v>
      </c>
      <c r="H4108" s="5">
        <v>20676.275000000001</v>
      </c>
      <c r="I4108" s="5">
        <v>4307.7860000000001</v>
      </c>
      <c r="J4108">
        <v>0.8053095782848263</v>
      </c>
      <c r="K4108">
        <v>0.63912134993893455</v>
      </c>
    </row>
    <row r="4109" spans="1:11" x14ac:dyDescent="0.2">
      <c r="A4109" t="s">
        <v>16033</v>
      </c>
      <c r="B4109" t="s">
        <v>6428</v>
      </c>
      <c r="C4109" t="s">
        <v>6429</v>
      </c>
      <c r="D4109" t="s">
        <v>6430</v>
      </c>
      <c r="E4109" t="s">
        <v>16034</v>
      </c>
      <c r="F4109">
        <v>0.88829999999999998</v>
      </c>
      <c r="G4109" s="5">
        <v>2597.6374999999998</v>
      </c>
      <c r="H4109" s="5">
        <v>0</v>
      </c>
      <c r="I4109" s="5">
        <v>6785.4380000000001</v>
      </c>
      <c r="J4109">
        <v>0.47161982791820145</v>
      </c>
      <c r="K4109">
        <v>0.63923408124806125</v>
      </c>
    </row>
    <row r="4110" spans="1:11" x14ac:dyDescent="0.2">
      <c r="A4110" t="s">
        <v>16035</v>
      </c>
      <c r="B4110" t="s">
        <v>6428</v>
      </c>
      <c r="C4110" t="s">
        <v>6429</v>
      </c>
      <c r="D4110" t="s">
        <v>6430</v>
      </c>
      <c r="E4110" t="s">
        <v>16034</v>
      </c>
      <c r="F4110">
        <v>0.88339999999999996</v>
      </c>
      <c r="G4110" s="5">
        <v>2597.6374999999998</v>
      </c>
      <c r="H4110" s="5">
        <v>0</v>
      </c>
      <c r="I4110" s="5">
        <v>6785.4380000000001</v>
      </c>
      <c r="J4110">
        <v>0.47161982791820145</v>
      </c>
      <c r="K4110">
        <v>0.63923408124806125</v>
      </c>
    </row>
    <row r="4111" spans="1:11" x14ac:dyDescent="0.2">
      <c r="A4111" t="s">
        <v>15339</v>
      </c>
      <c r="B4111" t="s">
        <v>15340</v>
      </c>
      <c r="C4111" t="s">
        <v>15341</v>
      </c>
      <c r="D4111" t="s">
        <v>15342</v>
      </c>
      <c r="E4111" t="s">
        <v>15343</v>
      </c>
      <c r="F4111">
        <v>1</v>
      </c>
      <c r="G4111" s="5">
        <v>1296843.8</v>
      </c>
      <c r="H4111" s="5">
        <v>1060315.5</v>
      </c>
      <c r="I4111" s="5">
        <v>1225982.1000000001</v>
      </c>
      <c r="J4111">
        <v>1.0319756692607891</v>
      </c>
      <c r="K4111">
        <v>0.63942603763019124</v>
      </c>
    </row>
    <row r="4112" spans="1:11" x14ac:dyDescent="0.2">
      <c r="A4112" t="s">
        <v>16993</v>
      </c>
      <c r="B4112" t="s">
        <v>5457</v>
      </c>
      <c r="C4112" t="s">
        <v>8174</v>
      </c>
      <c r="D4112" t="s">
        <v>5458</v>
      </c>
      <c r="E4112" t="s">
        <v>16994</v>
      </c>
      <c r="F4112">
        <v>0.80059999999999998</v>
      </c>
      <c r="G4112" s="5">
        <v>0</v>
      </c>
      <c r="H4112" s="5">
        <v>20462.258000000002</v>
      </c>
      <c r="I4112" s="5">
        <v>18765.898000000001</v>
      </c>
      <c r="J4112">
        <v>1.6579791323184063</v>
      </c>
      <c r="K4112">
        <v>0.63948488579031226</v>
      </c>
    </row>
    <row r="4113" spans="1:11" x14ac:dyDescent="0.2">
      <c r="A4113" t="s">
        <v>18221</v>
      </c>
      <c r="B4113" t="s">
        <v>14051</v>
      </c>
      <c r="C4113" t="s">
        <v>14052</v>
      </c>
      <c r="D4113" t="s">
        <v>14053</v>
      </c>
      <c r="E4113" t="s">
        <v>18222</v>
      </c>
      <c r="F4113">
        <v>0.97409999999999997</v>
      </c>
      <c r="G4113" s="5">
        <v>4192.6522999999997</v>
      </c>
      <c r="H4113" s="5">
        <v>6030.9989999999998</v>
      </c>
      <c r="I4113" s="5">
        <v>11874.763000000001</v>
      </c>
      <c r="J4113">
        <v>0.82998683043143862</v>
      </c>
      <c r="K4113">
        <v>0.63954365274167002</v>
      </c>
    </row>
    <row r="4114" spans="1:11" x14ac:dyDescent="0.2">
      <c r="A4114" t="s">
        <v>14394</v>
      </c>
      <c r="B4114" t="s">
        <v>14395</v>
      </c>
      <c r="C4114" t="s">
        <v>14396</v>
      </c>
      <c r="D4114" t="s">
        <v>14397</v>
      </c>
      <c r="E4114" t="s">
        <v>14398</v>
      </c>
      <c r="F4114">
        <v>0.96850000000000003</v>
      </c>
      <c r="G4114" s="5">
        <v>4186.4687999999996</v>
      </c>
      <c r="H4114" s="5">
        <v>4118.4053000000004</v>
      </c>
      <c r="I4114" s="5">
        <v>4002.1156999999998</v>
      </c>
      <c r="J4114">
        <v>0.86845902399887298</v>
      </c>
      <c r="K4114">
        <v>0.64010562046044017</v>
      </c>
    </row>
    <row r="4115" spans="1:11" x14ac:dyDescent="0.2">
      <c r="A4115" t="s">
        <v>19969</v>
      </c>
      <c r="B4115" t="s">
        <v>19970</v>
      </c>
      <c r="C4115" t="s">
        <v>19971</v>
      </c>
      <c r="D4115" t="s">
        <v>19972</v>
      </c>
      <c r="E4115" t="s">
        <v>19973</v>
      </c>
      <c r="F4115">
        <v>1</v>
      </c>
      <c r="G4115" s="5">
        <v>12716.686</v>
      </c>
      <c r="H4115" s="5">
        <v>11362.406000000001</v>
      </c>
      <c r="I4115" s="5">
        <v>9575.8109999999997</v>
      </c>
      <c r="J4115">
        <v>1.0510920598456159</v>
      </c>
      <c r="K4115">
        <v>0.64038210056113964</v>
      </c>
    </row>
    <row r="4116" spans="1:11" x14ac:dyDescent="0.2">
      <c r="A4116" t="s">
        <v>18082</v>
      </c>
      <c r="B4116" t="s">
        <v>9887</v>
      </c>
      <c r="C4116" t="s">
        <v>9888</v>
      </c>
      <c r="D4116" t="s">
        <v>9889</v>
      </c>
      <c r="E4116" t="s">
        <v>18083</v>
      </c>
      <c r="F4116">
        <v>0.96279999999999999</v>
      </c>
      <c r="G4116" s="5">
        <v>8967.2389999999996</v>
      </c>
      <c r="H4116" s="5">
        <v>8342.3889999999992</v>
      </c>
      <c r="I4116" s="5">
        <v>0</v>
      </c>
      <c r="J4116">
        <v>0.79453488160893537</v>
      </c>
      <c r="K4116">
        <v>0.6404254017399178</v>
      </c>
    </row>
    <row r="4117" spans="1:11" x14ac:dyDescent="0.2">
      <c r="A4117" t="s">
        <v>14324</v>
      </c>
      <c r="B4117" t="s">
        <v>5746</v>
      </c>
      <c r="C4117" t="s">
        <v>8983</v>
      </c>
      <c r="D4117" t="s">
        <v>5747</v>
      </c>
      <c r="E4117" t="s">
        <v>14325</v>
      </c>
      <c r="F4117">
        <v>1</v>
      </c>
      <c r="G4117" s="5">
        <v>0</v>
      </c>
      <c r="H4117" s="5">
        <v>3673.1035000000002</v>
      </c>
      <c r="I4117" s="5">
        <v>0</v>
      </c>
      <c r="J4117">
        <v>2.2346133744138563</v>
      </c>
      <c r="K4117">
        <v>0.64056062948499559</v>
      </c>
    </row>
    <row r="4118" spans="1:11" x14ac:dyDescent="0.2">
      <c r="A4118" t="s">
        <v>16121</v>
      </c>
      <c r="B4118" t="s">
        <v>16122</v>
      </c>
      <c r="C4118" t="s">
        <v>16123</v>
      </c>
      <c r="D4118" t="s">
        <v>16124</v>
      </c>
      <c r="E4118" t="s">
        <v>16125</v>
      </c>
      <c r="F4118">
        <v>0.92049999999999998</v>
      </c>
      <c r="G4118" s="5">
        <v>1525.0609999999999</v>
      </c>
      <c r="H4118" s="5">
        <v>5302.56</v>
      </c>
      <c r="I4118" s="5">
        <v>0</v>
      </c>
      <c r="J4118">
        <v>0.65480524255359374</v>
      </c>
      <c r="K4118">
        <v>0.64112184616030354</v>
      </c>
    </row>
    <row r="4119" spans="1:11" x14ac:dyDescent="0.2">
      <c r="A4119" t="s">
        <v>11787</v>
      </c>
      <c r="B4119" t="s">
        <v>5251</v>
      </c>
      <c r="C4119" t="s">
        <v>11788</v>
      </c>
      <c r="D4119" t="s">
        <v>5252</v>
      </c>
      <c r="E4119" t="s">
        <v>11789</v>
      </c>
      <c r="F4119">
        <v>0.96230000000000004</v>
      </c>
      <c r="G4119" s="5">
        <v>9951.0625</v>
      </c>
      <c r="H4119" s="5">
        <v>9241.4650000000001</v>
      </c>
      <c r="I4119" s="5">
        <v>6639.5263999999997</v>
      </c>
      <c r="J4119">
        <v>1.0666121781149267</v>
      </c>
      <c r="K4119">
        <v>0.64178034040973664</v>
      </c>
    </row>
    <row r="4120" spans="1:11" x14ac:dyDescent="0.2">
      <c r="A4120" t="s">
        <v>11655</v>
      </c>
      <c r="B4120" t="s">
        <v>11656</v>
      </c>
      <c r="C4120" t="s">
        <v>11657</v>
      </c>
      <c r="D4120" t="s">
        <v>11658</v>
      </c>
      <c r="E4120" t="s">
        <v>11659</v>
      </c>
      <c r="F4120">
        <v>0.97250000000000003</v>
      </c>
      <c r="G4120" s="5">
        <v>40347.495999999999</v>
      </c>
      <c r="H4120" s="5">
        <v>1618.893</v>
      </c>
      <c r="I4120" s="5">
        <v>11936.334000000001</v>
      </c>
      <c r="J4120">
        <v>0.6818277883312529</v>
      </c>
      <c r="K4120">
        <v>0.6418154270132741</v>
      </c>
    </row>
    <row r="4121" spans="1:11" x14ac:dyDescent="0.2">
      <c r="A4121" t="s">
        <v>17090</v>
      </c>
      <c r="B4121" t="s">
        <v>17091</v>
      </c>
      <c r="C4121" t="s">
        <v>17092</v>
      </c>
      <c r="D4121" t="s">
        <v>17093</v>
      </c>
      <c r="E4121" t="s">
        <v>17094</v>
      </c>
      <c r="F4121">
        <v>0.97529999999999994</v>
      </c>
      <c r="G4121" s="5">
        <v>0</v>
      </c>
      <c r="H4121" s="5">
        <v>17269.175999999999</v>
      </c>
      <c r="I4121" s="5">
        <v>12616.165000000001</v>
      </c>
      <c r="J4121">
        <v>0.78836726136077417</v>
      </c>
      <c r="K4121">
        <v>0.64190351686092617</v>
      </c>
    </row>
    <row r="4122" spans="1:11" x14ac:dyDescent="0.2">
      <c r="A4122" t="s">
        <v>19401</v>
      </c>
      <c r="B4122" t="s">
        <v>16524</v>
      </c>
      <c r="C4122" t="s">
        <v>16525</v>
      </c>
      <c r="D4122" t="s">
        <v>16526</v>
      </c>
      <c r="E4122" t="s">
        <v>19402</v>
      </c>
      <c r="F4122">
        <v>0.97650000000000003</v>
      </c>
      <c r="G4122" s="5">
        <v>18637.918000000001</v>
      </c>
      <c r="H4122" s="5">
        <v>26532.976999999999</v>
      </c>
      <c r="I4122" s="5">
        <v>19572.266</v>
      </c>
      <c r="J4122">
        <v>0.93996372823098973</v>
      </c>
      <c r="K4122">
        <v>0.64222938775047744</v>
      </c>
    </row>
    <row r="4123" spans="1:11" x14ac:dyDescent="0.2">
      <c r="A4123" t="s">
        <v>19283</v>
      </c>
      <c r="B4123" t="s">
        <v>11553</v>
      </c>
      <c r="C4123" t="s">
        <v>11554</v>
      </c>
      <c r="D4123" t="s">
        <v>11555</v>
      </c>
      <c r="E4123" t="s">
        <v>19284</v>
      </c>
      <c r="F4123">
        <v>1</v>
      </c>
      <c r="G4123" s="5">
        <v>41116.71</v>
      </c>
      <c r="H4123" s="5">
        <v>38477.586000000003</v>
      </c>
      <c r="I4123" s="5">
        <v>44928.324000000001</v>
      </c>
      <c r="J4123">
        <v>0.94618653021483023</v>
      </c>
      <c r="K4123">
        <v>0.64257071270250865</v>
      </c>
    </row>
    <row r="4124" spans="1:11" x14ac:dyDescent="0.2">
      <c r="A4124" t="s">
        <v>10273</v>
      </c>
      <c r="B4124" t="s">
        <v>10274</v>
      </c>
      <c r="C4124" t="s">
        <v>10275</v>
      </c>
      <c r="D4124" t="s">
        <v>10276</v>
      </c>
      <c r="E4124" t="s">
        <v>10277</v>
      </c>
      <c r="F4124">
        <v>0.97660000000000002</v>
      </c>
      <c r="G4124" s="5">
        <v>12345.242</v>
      </c>
      <c r="H4124" s="5">
        <v>26547.995999999999</v>
      </c>
      <c r="I4124" s="5">
        <v>19841.101999999999</v>
      </c>
      <c r="J4124">
        <v>0.89558757258442589</v>
      </c>
      <c r="K4124">
        <v>0.64260925082375397</v>
      </c>
    </row>
    <row r="4125" spans="1:11" x14ac:dyDescent="0.2">
      <c r="A4125" t="s">
        <v>19562</v>
      </c>
      <c r="B4125" t="s">
        <v>5662</v>
      </c>
      <c r="C4125" t="s">
        <v>6948</v>
      </c>
      <c r="D4125" t="s">
        <v>5663</v>
      </c>
      <c r="E4125" t="s">
        <v>19563</v>
      </c>
      <c r="F4125">
        <v>0.96879999999999999</v>
      </c>
      <c r="G4125" s="5">
        <v>11540.040999999999</v>
      </c>
      <c r="H4125" s="5">
        <v>10454.856</v>
      </c>
      <c r="I4125" s="5">
        <v>13021.591</v>
      </c>
      <c r="J4125">
        <v>0.96438275337739243</v>
      </c>
      <c r="K4125">
        <v>0.6427732119548184</v>
      </c>
    </row>
    <row r="4126" spans="1:11" x14ac:dyDescent="0.2">
      <c r="A4126" t="s">
        <v>14626</v>
      </c>
      <c r="B4126" t="s">
        <v>9519</v>
      </c>
      <c r="C4126" t="s">
        <v>9520</v>
      </c>
      <c r="D4126" t="s">
        <v>9521</v>
      </c>
      <c r="E4126" t="s">
        <v>14627</v>
      </c>
      <c r="F4126">
        <v>0.97409999999999997</v>
      </c>
      <c r="G4126" s="5">
        <v>4013.3164000000002</v>
      </c>
      <c r="H4126" s="5">
        <v>6367.4979999999996</v>
      </c>
      <c r="I4126" s="5">
        <v>0</v>
      </c>
      <c r="J4126">
        <v>0.77487643407328077</v>
      </c>
      <c r="K4126">
        <v>0.64278620819332155</v>
      </c>
    </row>
    <row r="4127" spans="1:11" x14ac:dyDescent="0.2">
      <c r="A4127" t="s">
        <v>11712</v>
      </c>
      <c r="B4127" t="s">
        <v>11713</v>
      </c>
      <c r="C4127" t="s">
        <v>11714</v>
      </c>
      <c r="D4127" t="s">
        <v>11715</v>
      </c>
      <c r="E4127" t="s">
        <v>11716</v>
      </c>
      <c r="F4127">
        <v>0.97050000000000003</v>
      </c>
      <c r="G4127" s="5">
        <v>0</v>
      </c>
      <c r="H4127" s="5">
        <v>8485.0110000000004</v>
      </c>
      <c r="I4127" s="5">
        <v>13181.504999999999</v>
      </c>
      <c r="J4127">
        <v>1.3998669570114299</v>
      </c>
      <c r="K4127">
        <v>0.64283061523756468</v>
      </c>
    </row>
    <row r="4128" spans="1:11" x14ac:dyDescent="0.2">
      <c r="A4128" t="s">
        <v>13307</v>
      </c>
      <c r="B4128" t="s">
        <v>5261</v>
      </c>
      <c r="C4128" t="s">
        <v>6142</v>
      </c>
      <c r="D4128" t="s">
        <v>5262</v>
      </c>
      <c r="E4128" t="s">
        <v>13308</v>
      </c>
      <c r="F4128">
        <v>1</v>
      </c>
      <c r="G4128" s="5">
        <v>9852.607</v>
      </c>
      <c r="H4128" s="5">
        <v>9190.7270000000008</v>
      </c>
      <c r="I4128" s="5">
        <v>6168.0454</v>
      </c>
      <c r="J4128">
        <v>1.1127583908933976</v>
      </c>
      <c r="K4128">
        <v>0.64288223629436514</v>
      </c>
    </row>
    <row r="4129" spans="1:11" x14ac:dyDescent="0.2">
      <c r="A4129" t="s">
        <v>10300</v>
      </c>
      <c r="B4129" t="s">
        <v>6423</v>
      </c>
      <c r="C4129" t="s">
        <v>6424</v>
      </c>
      <c r="D4129" t="s">
        <v>6425</v>
      </c>
      <c r="E4129" t="s">
        <v>10301</v>
      </c>
      <c r="F4129">
        <v>0.97550000000000003</v>
      </c>
      <c r="G4129" s="5">
        <v>13082.012000000001</v>
      </c>
      <c r="H4129" s="5">
        <v>12914.817999999999</v>
      </c>
      <c r="I4129" s="5">
        <v>7854.6270000000004</v>
      </c>
      <c r="J4129">
        <v>0.91763559800117489</v>
      </c>
      <c r="K4129">
        <v>0.64291834410349202</v>
      </c>
    </row>
    <row r="4130" spans="1:11" x14ac:dyDescent="0.2">
      <c r="A4130" t="s">
        <v>18858</v>
      </c>
      <c r="B4130" t="s">
        <v>48</v>
      </c>
      <c r="C4130" t="s">
        <v>6896</v>
      </c>
      <c r="D4130" t="s">
        <v>38</v>
      </c>
      <c r="E4130" t="s">
        <v>18859</v>
      </c>
      <c r="F4130">
        <v>0.97489999999999999</v>
      </c>
      <c r="G4130" s="5">
        <v>9462.86</v>
      </c>
      <c r="H4130" s="5">
        <v>23524.945</v>
      </c>
      <c r="I4130" s="5">
        <v>4324.0933000000005</v>
      </c>
      <c r="J4130">
        <v>0.79412348509124442</v>
      </c>
      <c r="K4130">
        <v>0.64342274499274033</v>
      </c>
    </row>
    <row r="4131" spans="1:11" x14ac:dyDescent="0.2">
      <c r="A4131" t="s">
        <v>12631</v>
      </c>
      <c r="B4131" t="s">
        <v>5587</v>
      </c>
      <c r="C4131" t="s">
        <v>7957</v>
      </c>
      <c r="D4131" t="s">
        <v>5588</v>
      </c>
      <c r="E4131" t="s">
        <v>12632</v>
      </c>
      <c r="F4131">
        <v>0.97289999999999999</v>
      </c>
      <c r="G4131" s="5">
        <v>17196.094000000001</v>
      </c>
      <c r="H4131" s="5">
        <v>81756.320000000007</v>
      </c>
      <c r="I4131" s="5">
        <v>52000.637000000002</v>
      </c>
      <c r="J4131">
        <v>0.83370830670781293</v>
      </c>
      <c r="K4131">
        <v>0.64386533995683615</v>
      </c>
    </row>
    <row r="4132" spans="1:11" x14ac:dyDescent="0.2">
      <c r="A4132" t="s">
        <v>12633</v>
      </c>
      <c r="B4132" t="s">
        <v>5587</v>
      </c>
      <c r="C4132" t="s">
        <v>7957</v>
      </c>
      <c r="D4132" t="s">
        <v>5588</v>
      </c>
      <c r="E4132" t="s">
        <v>12632</v>
      </c>
      <c r="F4132">
        <v>0.9728</v>
      </c>
      <c r="G4132" s="5">
        <v>17196.094000000001</v>
      </c>
      <c r="H4132" s="5">
        <v>81756.320000000007</v>
      </c>
      <c r="I4132" s="5">
        <v>52000.637000000002</v>
      </c>
      <c r="J4132">
        <v>0.83370830670781293</v>
      </c>
      <c r="K4132">
        <v>0.64386533995683615</v>
      </c>
    </row>
    <row r="4133" spans="1:11" x14ac:dyDescent="0.2">
      <c r="A4133" t="s">
        <v>13463</v>
      </c>
      <c r="B4133" t="s">
        <v>13464</v>
      </c>
      <c r="C4133" t="s">
        <v>13465</v>
      </c>
      <c r="D4133" t="s">
        <v>13466</v>
      </c>
      <c r="E4133" t="s">
        <v>13467</v>
      </c>
      <c r="F4133">
        <v>0.96430000000000005</v>
      </c>
      <c r="G4133" s="5">
        <v>6090.5117</v>
      </c>
      <c r="H4133" s="5">
        <v>7955.5460000000003</v>
      </c>
      <c r="I4133" s="5">
        <v>0</v>
      </c>
      <c r="J4133">
        <v>0.68609743510712839</v>
      </c>
      <c r="K4133">
        <v>0.64398171824216499</v>
      </c>
    </row>
    <row r="4134" spans="1:11" x14ac:dyDescent="0.2">
      <c r="A4134" t="s">
        <v>15746</v>
      </c>
      <c r="B4134" t="s">
        <v>8222</v>
      </c>
      <c r="C4134" t="s">
        <v>8223</v>
      </c>
      <c r="D4134" t="s">
        <v>8224</v>
      </c>
      <c r="E4134" t="s">
        <v>15747</v>
      </c>
      <c r="F4134">
        <v>0.9677</v>
      </c>
      <c r="G4134" s="5">
        <v>10722.671</v>
      </c>
      <c r="H4134" s="5">
        <v>5922.9966000000004</v>
      </c>
      <c r="I4134" s="5">
        <v>10726.34</v>
      </c>
      <c r="J4134">
        <v>1.1220340026054696</v>
      </c>
      <c r="K4134">
        <v>0.64436240146960833</v>
      </c>
    </row>
    <row r="4135" spans="1:11" x14ac:dyDescent="0.2">
      <c r="A4135" t="s">
        <v>15748</v>
      </c>
      <c r="B4135" t="s">
        <v>6776</v>
      </c>
      <c r="C4135" t="s">
        <v>6777</v>
      </c>
      <c r="D4135" t="s">
        <v>6778</v>
      </c>
      <c r="E4135" t="s">
        <v>15749</v>
      </c>
      <c r="F4135">
        <v>0.92279999999999995</v>
      </c>
      <c r="G4135" s="5">
        <v>0</v>
      </c>
      <c r="H4135" s="5">
        <v>4365.7269999999999</v>
      </c>
      <c r="I4135" s="5">
        <v>2998.2919999999999</v>
      </c>
      <c r="J4135">
        <v>0.48598083535164888</v>
      </c>
      <c r="K4135">
        <v>0.64458709840330508</v>
      </c>
    </row>
    <row r="4136" spans="1:11" x14ac:dyDescent="0.2">
      <c r="A4136" t="s">
        <v>21075</v>
      </c>
      <c r="B4136" t="s">
        <v>15764</v>
      </c>
      <c r="C4136" t="s">
        <v>15765</v>
      </c>
      <c r="D4136" t="s">
        <v>15766</v>
      </c>
      <c r="E4136" t="s">
        <v>21076</v>
      </c>
      <c r="F4136">
        <v>1</v>
      </c>
      <c r="G4136" s="5">
        <v>29387.081999999999</v>
      </c>
      <c r="H4136" s="5">
        <v>22169.596000000001</v>
      </c>
      <c r="I4136" s="5">
        <v>23832.280999999999</v>
      </c>
      <c r="J4136">
        <v>1.0597975588612931</v>
      </c>
      <c r="K4136">
        <v>0.64481824635745988</v>
      </c>
    </row>
    <row r="4137" spans="1:11" x14ac:dyDescent="0.2">
      <c r="A4137" t="s">
        <v>9600</v>
      </c>
      <c r="B4137" t="s">
        <v>9237</v>
      </c>
      <c r="C4137" t="s">
        <v>9238</v>
      </c>
      <c r="D4137" t="s">
        <v>9239</v>
      </c>
      <c r="E4137" t="s">
        <v>9601</v>
      </c>
      <c r="F4137">
        <v>0.97640000000000005</v>
      </c>
      <c r="G4137" s="5">
        <v>9487.848</v>
      </c>
      <c r="H4137" s="5">
        <v>22242.701000000001</v>
      </c>
      <c r="I4137" s="5">
        <v>12939.905000000001</v>
      </c>
      <c r="J4137">
        <v>0.84539150208683922</v>
      </c>
      <c r="K4137">
        <v>0.64538264067757733</v>
      </c>
    </row>
    <row r="4138" spans="1:11" x14ac:dyDescent="0.2">
      <c r="A4138" t="s">
        <v>9602</v>
      </c>
      <c r="B4138" t="s">
        <v>9237</v>
      </c>
      <c r="C4138" t="s">
        <v>9238</v>
      </c>
      <c r="D4138" t="s">
        <v>9239</v>
      </c>
      <c r="E4138" t="s">
        <v>9601</v>
      </c>
      <c r="F4138">
        <v>0.97640000000000005</v>
      </c>
      <c r="G4138" s="5">
        <v>9487.848</v>
      </c>
      <c r="H4138" s="5">
        <v>22242.701000000001</v>
      </c>
      <c r="I4138" s="5">
        <v>12939.905000000001</v>
      </c>
      <c r="J4138">
        <v>0.84539150208683922</v>
      </c>
      <c r="K4138">
        <v>0.64538264067757733</v>
      </c>
    </row>
    <row r="4139" spans="1:11" x14ac:dyDescent="0.2">
      <c r="A4139" t="s">
        <v>11796</v>
      </c>
      <c r="B4139" t="s">
        <v>5644</v>
      </c>
      <c r="C4139" t="s">
        <v>9227</v>
      </c>
      <c r="D4139" t="s">
        <v>5645</v>
      </c>
      <c r="E4139" t="s">
        <v>11797</v>
      </c>
      <c r="F4139">
        <v>0.96819999999999995</v>
      </c>
      <c r="G4139" s="5">
        <v>52763.66</v>
      </c>
      <c r="H4139" s="5">
        <v>175255.06</v>
      </c>
      <c r="I4139" s="5">
        <v>15475.237999999999</v>
      </c>
      <c r="J4139">
        <v>0.75339184574335361</v>
      </c>
      <c r="K4139">
        <v>0.64545566279825606</v>
      </c>
    </row>
    <row r="4140" spans="1:11" x14ac:dyDescent="0.2">
      <c r="A4140" t="s">
        <v>15666</v>
      </c>
      <c r="B4140" t="s">
        <v>10114</v>
      </c>
      <c r="C4140" t="s">
        <v>10115</v>
      </c>
      <c r="D4140" t="s">
        <v>10116</v>
      </c>
      <c r="E4140" t="s">
        <v>15667</v>
      </c>
      <c r="F4140">
        <v>0.97119999999999995</v>
      </c>
      <c r="G4140" s="5">
        <v>13015.379000000001</v>
      </c>
      <c r="H4140" s="5">
        <v>9983.4580000000005</v>
      </c>
      <c r="I4140" s="5">
        <v>6902.8657000000003</v>
      </c>
      <c r="J4140">
        <v>0.91212239863549383</v>
      </c>
      <c r="K4140">
        <v>0.6463813789932048</v>
      </c>
    </row>
    <row r="4141" spans="1:11" x14ac:dyDescent="0.2">
      <c r="A4141" t="s">
        <v>14372</v>
      </c>
      <c r="B4141" t="s">
        <v>14373</v>
      </c>
      <c r="C4141" t="s">
        <v>14374</v>
      </c>
      <c r="D4141" t="s">
        <v>14375</v>
      </c>
      <c r="E4141" t="s">
        <v>14376</v>
      </c>
      <c r="F4141">
        <v>0.89810000000000001</v>
      </c>
      <c r="G4141" s="5">
        <v>11125.431</v>
      </c>
      <c r="H4141" s="5">
        <v>0</v>
      </c>
      <c r="I4141" s="5">
        <v>21849.208999999999</v>
      </c>
      <c r="J4141">
        <v>1.6896459314060315</v>
      </c>
      <c r="K4141">
        <v>0.64648399153586666</v>
      </c>
    </row>
    <row r="4142" spans="1:11" x14ac:dyDescent="0.2">
      <c r="A4142" t="s">
        <v>17193</v>
      </c>
      <c r="B4142" t="s">
        <v>6530</v>
      </c>
      <c r="C4142" t="s">
        <v>7548</v>
      </c>
      <c r="D4142" t="s">
        <v>6531</v>
      </c>
      <c r="E4142" t="s">
        <v>17194</v>
      </c>
      <c r="F4142">
        <v>0.97419999999999995</v>
      </c>
      <c r="G4142" s="5">
        <v>3415.027</v>
      </c>
      <c r="H4142" s="5">
        <v>6483.6225999999997</v>
      </c>
      <c r="I4142" s="5">
        <v>6079.9260000000004</v>
      </c>
      <c r="J4142">
        <v>0.87606676530880834</v>
      </c>
      <c r="K4142">
        <v>0.64700495086874366</v>
      </c>
    </row>
    <row r="4143" spans="1:11" x14ac:dyDescent="0.2">
      <c r="A4143" t="s">
        <v>16090</v>
      </c>
      <c r="B4143" t="s">
        <v>16091</v>
      </c>
      <c r="C4143" t="s">
        <v>16092</v>
      </c>
      <c r="D4143" t="s">
        <v>16093</v>
      </c>
      <c r="E4143" t="s">
        <v>16094</v>
      </c>
      <c r="F4143">
        <v>0.97460000000000002</v>
      </c>
      <c r="G4143" s="5">
        <v>12735.017</v>
      </c>
      <c r="H4143" s="5">
        <v>8864.32</v>
      </c>
      <c r="I4143" s="5">
        <v>10145.724</v>
      </c>
      <c r="J4143">
        <v>0.93481546772236657</v>
      </c>
      <c r="K4143">
        <v>0.64722781999185131</v>
      </c>
    </row>
    <row r="4144" spans="1:11" x14ac:dyDescent="0.2">
      <c r="A4144" t="s">
        <v>11777</v>
      </c>
      <c r="B4144" t="s">
        <v>6449</v>
      </c>
      <c r="C4144" t="s">
        <v>6450</v>
      </c>
      <c r="D4144" t="s">
        <v>6451</v>
      </c>
      <c r="E4144" t="s">
        <v>11778</v>
      </c>
      <c r="F4144">
        <v>1</v>
      </c>
      <c r="G4144" s="5">
        <v>16503.375</v>
      </c>
      <c r="H4144" s="5">
        <v>31408.243999999999</v>
      </c>
      <c r="I4144" s="5">
        <v>9669.7000000000007</v>
      </c>
      <c r="J4144">
        <v>0.83599225434186986</v>
      </c>
      <c r="K4144">
        <v>0.64743016267740505</v>
      </c>
    </row>
    <row r="4145" spans="1:11" x14ac:dyDescent="0.2">
      <c r="A4145" t="s">
        <v>11575</v>
      </c>
      <c r="B4145" t="s">
        <v>6076</v>
      </c>
      <c r="C4145" t="s">
        <v>6524</v>
      </c>
      <c r="D4145" t="s">
        <v>6077</v>
      </c>
      <c r="E4145" t="s">
        <v>11576</v>
      </c>
      <c r="F4145">
        <v>0.97689999999999999</v>
      </c>
      <c r="G4145" s="5">
        <v>29688.638999999999</v>
      </c>
      <c r="H4145" s="5">
        <v>43051.37</v>
      </c>
      <c r="I4145" s="5">
        <v>21721.136999999999</v>
      </c>
      <c r="J4145">
        <v>0.90232370753989688</v>
      </c>
      <c r="K4145">
        <v>0.64803552002277565</v>
      </c>
    </row>
    <row r="4146" spans="1:11" x14ac:dyDescent="0.2">
      <c r="A4146" t="s">
        <v>16389</v>
      </c>
      <c r="B4146" t="s">
        <v>16390</v>
      </c>
      <c r="C4146" t="s">
        <v>16391</v>
      </c>
      <c r="D4146" t="s">
        <v>16392</v>
      </c>
      <c r="E4146" t="s">
        <v>16393</v>
      </c>
      <c r="F4146">
        <v>1</v>
      </c>
      <c r="G4146" s="5">
        <v>18668.416000000001</v>
      </c>
      <c r="H4146" s="5">
        <v>18143.754000000001</v>
      </c>
      <c r="I4146" s="5">
        <v>17336.638999999999</v>
      </c>
      <c r="J4146">
        <v>0.95445097600178963</v>
      </c>
      <c r="K4146">
        <v>0.64858838928505036</v>
      </c>
    </row>
    <row r="4147" spans="1:11" x14ac:dyDescent="0.2">
      <c r="A4147" t="s">
        <v>19988</v>
      </c>
      <c r="B4147" t="s">
        <v>18636</v>
      </c>
      <c r="C4147" t="s">
        <v>18637</v>
      </c>
      <c r="D4147" t="s">
        <v>18638</v>
      </c>
      <c r="E4147" t="s">
        <v>19989</v>
      </c>
      <c r="F4147">
        <v>0.97560000000000002</v>
      </c>
      <c r="G4147" s="5">
        <v>169647.56</v>
      </c>
      <c r="H4147" s="5">
        <v>179382.62</v>
      </c>
      <c r="I4147" s="5">
        <v>214216.47</v>
      </c>
      <c r="J4147">
        <v>1.0701940713726883</v>
      </c>
      <c r="K4147">
        <v>0.64876790044030708</v>
      </c>
    </row>
    <row r="4148" spans="1:11" x14ac:dyDescent="0.2">
      <c r="A4148" t="s">
        <v>6797</v>
      </c>
      <c r="B4148" t="s">
        <v>6798</v>
      </c>
      <c r="C4148" t="s">
        <v>6799</v>
      </c>
      <c r="D4148" t="s">
        <v>6800</v>
      </c>
      <c r="E4148" t="s">
        <v>6801</v>
      </c>
      <c r="F4148">
        <v>0.96209999999999996</v>
      </c>
      <c r="G4148" s="5">
        <v>2782.3960000000002</v>
      </c>
      <c r="H4148" s="5">
        <v>27864.51</v>
      </c>
      <c r="I4148" s="5">
        <v>10873.694</v>
      </c>
      <c r="J4148">
        <v>1.3569062096581959</v>
      </c>
      <c r="K4148">
        <v>0.64902128343734455</v>
      </c>
    </row>
    <row r="4149" spans="1:11" x14ac:dyDescent="0.2">
      <c r="A4149" t="s">
        <v>6802</v>
      </c>
      <c r="B4149" t="s">
        <v>6798</v>
      </c>
      <c r="C4149" t="s">
        <v>6799</v>
      </c>
      <c r="D4149" t="s">
        <v>6800</v>
      </c>
      <c r="E4149" t="s">
        <v>6801</v>
      </c>
      <c r="F4149">
        <v>0.96240000000000003</v>
      </c>
      <c r="G4149" s="5">
        <v>2782.3960000000002</v>
      </c>
      <c r="H4149" s="5">
        <v>27864.51</v>
      </c>
      <c r="I4149" s="5">
        <v>10873.694</v>
      </c>
      <c r="J4149">
        <v>1.3569062096581959</v>
      </c>
      <c r="K4149">
        <v>0.64902128343734455</v>
      </c>
    </row>
    <row r="4150" spans="1:11" x14ac:dyDescent="0.2">
      <c r="A4150" t="s">
        <v>21104</v>
      </c>
      <c r="B4150" t="s">
        <v>21105</v>
      </c>
      <c r="C4150" t="s">
        <v>21106</v>
      </c>
      <c r="D4150" t="s">
        <v>21107</v>
      </c>
      <c r="E4150" t="s">
        <v>21108</v>
      </c>
      <c r="F4150">
        <v>0.97389999999999999</v>
      </c>
      <c r="G4150" s="5">
        <v>22432.719000000001</v>
      </c>
      <c r="H4150" s="5">
        <v>25426.067999999999</v>
      </c>
      <c r="I4150" s="5">
        <v>22459.309000000001</v>
      </c>
      <c r="J4150">
        <v>0.95101779511752194</v>
      </c>
      <c r="K4150">
        <v>0.64911170152326725</v>
      </c>
    </row>
    <row r="4151" spans="1:11" x14ac:dyDescent="0.2">
      <c r="A4151" t="s">
        <v>21109</v>
      </c>
      <c r="B4151" t="s">
        <v>21105</v>
      </c>
      <c r="C4151" t="s">
        <v>21106</v>
      </c>
      <c r="D4151" t="s">
        <v>21107</v>
      </c>
      <c r="E4151" t="s">
        <v>21108</v>
      </c>
      <c r="F4151">
        <v>0.97389999999999999</v>
      </c>
      <c r="G4151" s="5">
        <v>22432.719000000001</v>
      </c>
      <c r="H4151" s="5">
        <v>25426.067999999999</v>
      </c>
      <c r="I4151" s="5">
        <v>22459.309000000001</v>
      </c>
      <c r="J4151">
        <v>0.95101779511752194</v>
      </c>
      <c r="K4151">
        <v>0.64911170152326725</v>
      </c>
    </row>
    <row r="4152" spans="1:11" x14ac:dyDescent="0.2">
      <c r="A4152" t="s">
        <v>13225</v>
      </c>
      <c r="B4152" t="s">
        <v>10491</v>
      </c>
      <c r="C4152" t="s">
        <v>10492</v>
      </c>
      <c r="D4152" t="s">
        <v>10493</v>
      </c>
      <c r="E4152" t="s">
        <v>13226</v>
      </c>
      <c r="F4152">
        <v>1</v>
      </c>
      <c r="G4152" s="5">
        <v>0</v>
      </c>
      <c r="H4152" s="5">
        <v>6208.8639999999996</v>
      </c>
      <c r="I4152" s="5">
        <v>5022.2820000000002</v>
      </c>
      <c r="J4152">
        <v>1.4524131444694028</v>
      </c>
      <c r="K4152">
        <v>0.64928026465619137</v>
      </c>
    </row>
    <row r="4153" spans="1:11" x14ac:dyDescent="0.2">
      <c r="A4153" t="s">
        <v>13076</v>
      </c>
      <c r="B4153" t="s">
        <v>11290</v>
      </c>
      <c r="C4153" t="s">
        <v>11291</v>
      </c>
      <c r="D4153" t="s">
        <v>11292</v>
      </c>
      <c r="E4153" t="s">
        <v>13077</v>
      </c>
      <c r="F4153">
        <v>1</v>
      </c>
      <c r="G4153" s="5">
        <v>1847.0032000000001</v>
      </c>
      <c r="H4153" s="5">
        <v>32137.73</v>
      </c>
      <c r="I4153" s="5">
        <v>28988.726999999999</v>
      </c>
      <c r="J4153">
        <v>1.3094157413565062</v>
      </c>
      <c r="K4153">
        <v>0.64935564707791404</v>
      </c>
    </row>
    <row r="4154" spans="1:11" x14ac:dyDescent="0.2">
      <c r="A4154" t="s">
        <v>19998</v>
      </c>
      <c r="B4154" t="s">
        <v>5405</v>
      </c>
      <c r="C4154" t="s">
        <v>8801</v>
      </c>
      <c r="D4154" t="s">
        <v>5406</v>
      </c>
      <c r="E4154" t="s">
        <v>19999</v>
      </c>
      <c r="F4154">
        <v>0.91569999999999996</v>
      </c>
      <c r="G4154" s="5">
        <v>21861.296999999999</v>
      </c>
      <c r="H4154" s="5">
        <v>0</v>
      </c>
      <c r="I4154" s="5">
        <v>17845.787</v>
      </c>
      <c r="J4154">
        <v>1.4327943920401074</v>
      </c>
      <c r="K4154">
        <v>0.65003087919140812</v>
      </c>
    </row>
    <row r="4155" spans="1:11" x14ac:dyDescent="0.2">
      <c r="A4155" t="s">
        <v>16765</v>
      </c>
      <c r="B4155" t="s">
        <v>11115</v>
      </c>
      <c r="C4155" t="s">
        <v>11116</v>
      </c>
      <c r="D4155" t="s">
        <v>11117</v>
      </c>
      <c r="E4155" t="s">
        <v>16766</v>
      </c>
      <c r="F4155">
        <v>0.94850000000000001</v>
      </c>
      <c r="G4155" s="5">
        <v>25941.546999999999</v>
      </c>
      <c r="H4155" s="5">
        <v>0</v>
      </c>
      <c r="I4155" s="5">
        <v>0</v>
      </c>
      <c r="J4155">
        <v>0.60967336946188599</v>
      </c>
      <c r="K4155">
        <v>0.65015536533750162</v>
      </c>
    </row>
    <row r="4156" spans="1:11" x14ac:dyDescent="0.2">
      <c r="A4156" t="s">
        <v>16363</v>
      </c>
      <c r="B4156" t="s">
        <v>12356</v>
      </c>
      <c r="C4156" t="s">
        <v>12357</v>
      </c>
      <c r="D4156" t="s">
        <v>12358</v>
      </c>
      <c r="E4156" t="s">
        <v>16364</v>
      </c>
      <c r="F4156">
        <v>0.95609999999999995</v>
      </c>
      <c r="G4156" s="5">
        <v>0</v>
      </c>
      <c r="H4156" s="5">
        <v>23682.724999999999</v>
      </c>
      <c r="I4156" s="5">
        <v>62211.71</v>
      </c>
      <c r="J4156">
        <v>0.67417579455705368</v>
      </c>
      <c r="K4156">
        <v>0.65020906174461457</v>
      </c>
    </row>
    <row r="4157" spans="1:11" x14ac:dyDescent="0.2">
      <c r="A4157" t="s">
        <v>12513</v>
      </c>
      <c r="B4157" t="s">
        <v>12514</v>
      </c>
      <c r="C4157" t="s">
        <v>12515</v>
      </c>
      <c r="D4157" t="s">
        <v>12516</v>
      </c>
      <c r="E4157" t="s">
        <v>12517</v>
      </c>
      <c r="F4157">
        <v>0.97509999999999997</v>
      </c>
      <c r="G4157" s="5">
        <v>75692.149999999994</v>
      </c>
      <c r="H4157" s="5">
        <v>78467.789999999994</v>
      </c>
      <c r="I4157" s="5">
        <v>95466.69</v>
      </c>
      <c r="J4157">
        <v>1.05691122278908</v>
      </c>
      <c r="K4157">
        <v>0.65063817176690897</v>
      </c>
    </row>
    <row r="4158" spans="1:11" x14ac:dyDescent="0.2">
      <c r="A4158" t="s">
        <v>15533</v>
      </c>
      <c r="B4158" t="s">
        <v>5986</v>
      </c>
      <c r="C4158" t="s">
        <v>5987</v>
      </c>
      <c r="D4158" t="s">
        <v>5988</v>
      </c>
      <c r="E4158" t="s">
        <v>15534</v>
      </c>
      <c r="F4158">
        <v>0.92379999999999995</v>
      </c>
      <c r="G4158" s="5">
        <v>14812.184999999999</v>
      </c>
      <c r="H4158" s="5">
        <v>10333.652</v>
      </c>
      <c r="I4158" s="5">
        <v>4184.0550000000003</v>
      </c>
      <c r="J4158">
        <v>1.2905005032574497</v>
      </c>
      <c r="K4158">
        <v>0.65067936744787525</v>
      </c>
    </row>
    <row r="4159" spans="1:11" x14ac:dyDescent="0.2">
      <c r="A4159" t="s">
        <v>5338</v>
      </c>
      <c r="B4159" t="s">
        <v>5339</v>
      </c>
      <c r="C4159" t="s">
        <v>7164</v>
      </c>
      <c r="D4159" t="s">
        <v>5340</v>
      </c>
      <c r="E4159" t="s">
        <v>7165</v>
      </c>
      <c r="F4159">
        <v>1</v>
      </c>
      <c r="G4159" s="5">
        <v>26275.01</v>
      </c>
      <c r="H4159" s="5">
        <v>21272.088</v>
      </c>
      <c r="I4159" s="5">
        <v>24044.824000000001</v>
      </c>
      <c r="J4159">
        <v>0.96373449624161034</v>
      </c>
      <c r="K4159">
        <v>0.65099802806873186</v>
      </c>
    </row>
    <row r="4160" spans="1:11" x14ac:dyDescent="0.2">
      <c r="A4160" t="s">
        <v>19719</v>
      </c>
      <c r="B4160" t="s">
        <v>15450</v>
      </c>
      <c r="C4160" t="s">
        <v>15451</v>
      </c>
      <c r="D4160" t="s">
        <v>15452</v>
      </c>
      <c r="E4160" t="s">
        <v>19720</v>
      </c>
      <c r="F4160">
        <v>0.96930000000000005</v>
      </c>
      <c r="G4160" s="5">
        <v>8505.4969999999994</v>
      </c>
      <c r="H4160" s="5">
        <v>10205.022000000001</v>
      </c>
      <c r="I4160" s="5">
        <v>11413.01</v>
      </c>
      <c r="J4160">
        <v>0.89419490892243192</v>
      </c>
      <c r="K4160">
        <v>0.65123393673394125</v>
      </c>
    </row>
    <row r="4161" spans="1:11" x14ac:dyDescent="0.2">
      <c r="A4161" t="s">
        <v>9447</v>
      </c>
      <c r="B4161" t="s">
        <v>6483</v>
      </c>
      <c r="C4161" t="s">
        <v>6484</v>
      </c>
      <c r="D4161" t="s">
        <v>6485</v>
      </c>
      <c r="E4161" t="s">
        <v>9448</v>
      </c>
      <c r="F4161">
        <v>0.97489999999999999</v>
      </c>
      <c r="G4161" s="5">
        <v>38930.137000000002</v>
      </c>
      <c r="H4161" s="5">
        <v>25840.59</v>
      </c>
      <c r="I4161" s="5">
        <v>29672.067999999999</v>
      </c>
      <c r="J4161">
        <v>0.93423050638444161</v>
      </c>
      <c r="K4161">
        <v>0.65127686623659309</v>
      </c>
    </row>
    <row r="4162" spans="1:11" x14ac:dyDescent="0.2">
      <c r="A4162" t="s">
        <v>19635</v>
      </c>
      <c r="B4162" t="s">
        <v>4455</v>
      </c>
      <c r="C4162" t="s">
        <v>12406</v>
      </c>
      <c r="D4162" t="s">
        <v>4446</v>
      </c>
      <c r="E4162" t="s">
        <v>19636</v>
      </c>
      <c r="F4162">
        <v>1</v>
      </c>
      <c r="G4162" s="5">
        <v>180665.67</v>
      </c>
      <c r="H4162" s="5">
        <v>205756.95</v>
      </c>
      <c r="I4162" s="5">
        <v>110898.07</v>
      </c>
      <c r="J4162">
        <v>0.92263544106966489</v>
      </c>
      <c r="K4162">
        <v>0.65134363063832645</v>
      </c>
    </row>
    <row r="4163" spans="1:11" x14ac:dyDescent="0.2">
      <c r="A4163" t="s">
        <v>18537</v>
      </c>
      <c r="B4163" t="s">
        <v>18538</v>
      </c>
      <c r="C4163" t="s">
        <v>18539</v>
      </c>
      <c r="D4163" t="s">
        <v>18540</v>
      </c>
      <c r="E4163" t="s">
        <v>18541</v>
      </c>
      <c r="F4163">
        <v>0.9476</v>
      </c>
      <c r="G4163" s="5">
        <v>1829.7556999999999</v>
      </c>
      <c r="H4163" s="5">
        <v>7923.7323999999999</v>
      </c>
      <c r="I4163" s="5">
        <v>0</v>
      </c>
      <c r="J4163">
        <v>1.6403173597099354</v>
      </c>
      <c r="K4163">
        <v>0.65143465309117821</v>
      </c>
    </row>
    <row r="4164" spans="1:11" x14ac:dyDescent="0.2">
      <c r="A4164" t="s">
        <v>18542</v>
      </c>
      <c r="B4164" t="s">
        <v>18538</v>
      </c>
      <c r="C4164" t="s">
        <v>18539</v>
      </c>
      <c r="D4164" t="s">
        <v>18540</v>
      </c>
      <c r="E4164" t="s">
        <v>18541</v>
      </c>
      <c r="F4164">
        <v>0.94699999999999995</v>
      </c>
      <c r="G4164" s="5">
        <v>1829.7556999999999</v>
      </c>
      <c r="H4164" s="5">
        <v>7923.7323999999999</v>
      </c>
      <c r="I4164" s="5">
        <v>0</v>
      </c>
      <c r="J4164">
        <v>1.6403173597099354</v>
      </c>
      <c r="K4164">
        <v>0.65143465309117821</v>
      </c>
    </row>
    <row r="4165" spans="1:11" x14ac:dyDescent="0.2">
      <c r="A4165" t="s">
        <v>20974</v>
      </c>
      <c r="B4165" t="s">
        <v>6619</v>
      </c>
      <c r="C4165" t="s">
        <v>7727</v>
      </c>
      <c r="D4165" t="s">
        <v>6620</v>
      </c>
      <c r="E4165" t="s">
        <v>20975</v>
      </c>
      <c r="F4165">
        <v>0.97350000000000003</v>
      </c>
      <c r="G4165" s="5">
        <v>1303.6631</v>
      </c>
      <c r="H4165" s="5">
        <v>11896.166999999999</v>
      </c>
      <c r="I4165" s="5">
        <v>0</v>
      </c>
      <c r="J4165">
        <v>1.7813248144965861</v>
      </c>
      <c r="K4165">
        <v>0.65195442626795619</v>
      </c>
    </row>
    <row r="4166" spans="1:11" x14ac:dyDescent="0.2">
      <c r="A4166" t="s">
        <v>20976</v>
      </c>
      <c r="B4166" t="s">
        <v>6619</v>
      </c>
      <c r="C4166" t="s">
        <v>7727</v>
      </c>
      <c r="D4166" t="s">
        <v>6620</v>
      </c>
      <c r="E4166" t="s">
        <v>20975</v>
      </c>
      <c r="F4166">
        <v>0.97350000000000003</v>
      </c>
      <c r="G4166" s="5">
        <v>1303.6631</v>
      </c>
      <c r="H4166" s="5">
        <v>11896.166999999999</v>
      </c>
      <c r="I4166" s="5">
        <v>0</v>
      </c>
      <c r="J4166">
        <v>1.7813248144965861</v>
      </c>
      <c r="K4166">
        <v>0.65195442626795619</v>
      </c>
    </row>
    <row r="4167" spans="1:11" x14ac:dyDescent="0.2">
      <c r="A4167" t="s">
        <v>12890</v>
      </c>
      <c r="B4167" t="s">
        <v>1045</v>
      </c>
      <c r="C4167" t="s">
        <v>9422</v>
      </c>
      <c r="D4167" t="s">
        <v>1038</v>
      </c>
      <c r="E4167" t="s">
        <v>12891</v>
      </c>
      <c r="F4167">
        <v>1</v>
      </c>
      <c r="G4167" s="5">
        <v>8070.0033999999996</v>
      </c>
      <c r="H4167" s="5">
        <v>7117.4643999999998</v>
      </c>
      <c r="I4167" s="5">
        <v>6991.5137000000004</v>
      </c>
      <c r="J4167">
        <v>0.96509286355897406</v>
      </c>
      <c r="K4167">
        <v>0.65210406258204467</v>
      </c>
    </row>
    <row r="4168" spans="1:11" x14ac:dyDescent="0.2">
      <c r="A4168" t="s">
        <v>9071</v>
      </c>
      <c r="B4168" t="s">
        <v>8457</v>
      </c>
      <c r="C4168" t="s">
        <v>8458</v>
      </c>
      <c r="D4168" t="s">
        <v>8459</v>
      </c>
      <c r="E4168" t="s">
        <v>9072</v>
      </c>
      <c r="F4168">
        <v>0.97540000000000004</v>
      </c>
      <c r="G4168" s="5">
        <v>14277.186</v>
      </c>
      <c r="H4168" s="5">
        <v>26350.187999999998</v>
      </c>
      <c r="I4168" s="5">
        <v>23785.05</v>
      </c>
      <c r="J4168">
        <v>1.0922207608956749</v>
      </c>
      <c r="K4168">
        <v>0.65224087507958994</v>
      </c>
    </row>
    <row r="4169" spans="1:11" x14ac:dyDescent="0.2">
      <c r="A4169" t="s">
        <v>14296</v>
      </c>
      <c r="B4169" t="s">
        <v>4455</v>
      </c>
      <c r="C4169" t="s">
        <v>12406</v>
      </c>
      <c r="D4169" t="s">
        <v>4446</v>
      </c>
      <c r="E4169" t="s">
        <v>14297</v>
      </c>
      <c r="F4169">
        <v>0.92859999999999998</v>
      </c>
      <c r="G4169" s="5">
        <v>0</v>
      </c>
      <c r="H4169" s="5">
        <v>48853.58</v>
      </c>
      <c r="I4169" s="5">
        <v>9760.8739999999998</v>
      </c>
      <c r="J4169">
        <v>1.5969786838073039</v>
      </c>
      <c r="K4169">
        <v>0.65244757674782172</v>
      </c>
    </row>
    <row r="4170" spans="1:11" x14ac:dyDescent="0.2">
      <c r="A4170" t="s">
        <v>19001</v>
      </c>
      <c r="B4170" t="s">
        <v>19002</v>
      </c>
      <c r="C4170" t="s">
        <v>19003</v>
      </c>
      <c r="D4170" t="s">
        <v>19004</v>
      </c>
      <c r="E4170" t="s">
        <v>19005</v>
      </c>
      <c r="F4170">
        <v>0.9587</v>
      </c>
      <c r="G4170" s="5">
        <v>4768.8770000000004</v>
      </c>
      <c r="H4170" s="5">
        <v>4632.2470000000003</v>
      </c>
      <c r="I4170" s="5">
        <v>7130.0959999999995</v>
      </c>
      <c r="J4170">
        <v>0.92003545186518843</v>
      </c>
      <c r="K4170">
        <v>0.65269156212533952</v>
      </c>
    </row>
    <row r="4171" spans="1:11" x14ac:dyDescent="0.2">
      <c r="A4171" t="s">
        <v>20634</v>
      </c>
      <c r="B4171" t="s">
        <v>5038</v>
      </c>
      <c r="C4171" t="s">
        <v>5942</v>
      </c>
      <c r="D4171" t="s">
        <v>5039</v>
      </c>
      <c r="E4171" t="s">
        <v>20635</v>
      </c>
      <c r="F4171">
        <v>0.79900000000000004</v>
      </c>
      <c r="G4171" s="5">
        <v>0</v>
      </c>
      <c r="H4171" s="5">
        <v>0</v>
      </c>
      <c r="I4171" s="5">
        <v>14929.749</v>
      </c>
      <c r="J4171">
        <v>0.46469632114000109</v>
      </c>
      <c r="K4171">
        <v>0.65274828412861541</v>
      </c>
    </row>
    <row r="4172" spans="1:11" x14ac:dyDescent="0.2">
      <c r="A4172" t="s">
        <v>21127</v>
      </c>
      <c r="B4172" t="s">
        <v>7153</v>
      </c>
      <c r="C4172" t="s">
        <v>7154</v>
      </c>
      <c r="D4172" t="s">
        <v>7155</v>
      </c>
      <c r="E4172" t="s">
        <v>21128</v>
      </c>
      <c r="F4172">
        <v>0.96109999999999995</v>
      </c>
      <c r="G4172" s="5">
        <v>15329.147000000001</v>
      </c>
      <c r="H4172" s="5">
        <v>26705.125</v>
      </c>
      <c r="I4172" s="5">
        <v>12836.909</v>
      </c>
      <c r="J4172">
        <v>0.89744199046419304</v>
      </c>
      <c r="K4172">
        <v>0.65277221430264287</v>
      </c>
    </row>
    <row r="4173" spans="1:11" x14ac:dyDescent="0.2">
      <c r="A4173" t="s">
        <v>13119</v>
      </c>
      <c r="B4173" t="s">
        <v>5056</v>
      </c>
      <c r="C4173" t="s">
        <v>9698</v>
      </c>
      <c r="D4173" t="s">
        <v>5057</v>
      </c>
      <c r="E4173" t="s">
        <v>13120</v>
      </c>
      <c r="F4173">
        <v>0.9728</v>
      </c>
      <c r="G4173" s="5">
        <v>19781.695</v>
      </c>
      <c r="H4173" s="5">
        <v>15365.251</v>
      </c>
      <c r="I4173" s="5">
        <v>19517.13</v>
      </c>
      <c r="J4173">
        <v>1.0423443409794502</v>
      </c>
      <c r="K4173">
        <v>0.65281778535837431</v>
      </c>
    </row>
    <row r="4174" spans="1:11" x14ac:dyDescent="0.2">
      <c r="A4174" t="s">
        <v>21156</v>
      </c>
      <c r="B4174" t="s">
        <v>14378</v>
      </c>
      <c r="C4174" t="s">
        <v>14379</v>
      </c>
      <c r="D4174" t="s">
        <v>14380</v>
      </c>
      <c r="E4174" t="s">
        <v>21157</v>
      </c>
      <c r="F4174">
        <v>0.88870000000000005</v>
      </c>
      <c r="G4174" s="5">
        <v>75814.445000000007</v>
      </c>
      <c r="H4174" s="5">
        <v>0</v>
      </c>
      <c r="I4174" s="5">
        <v>0</v>
      </c>
      <c r="J4174">
        <v>0.61115993547445235</v>
      </c>
      <c r="K4174">
        <v>0.65284449272181422</v>
      </c>
    </row>
    <row r="4175" spans="1:11" x14ac:dyDescent="0.2">
      <c r="A4175" t="s">
        <v>19857</v>
      </c>
      <c r="B4175" t="s">
        <v>19858</v>
      </c>
      <c r="C4175" t="s">
        <v>19859</v>
      </c>
      <c r="D4175" t="s">
        <v>19860</v>
      </c>
      <c r="E4175" t="s">
        <v>19861</v>
      </c>
      <c r="F4175">
        <v>1</v>
      </c>
      <c r="G4175" s="5">
        <v>7480.5712999999996</v>
      </c>
      <c r="H4175" s="5">
        <v>11068.222</v>
      </c>
      <c r="I4175" s="5">
        <v>9054.4069999999992</v>
      </c>
      <c r="J4175">
        <v>1.0587873089594741</v>
      </c>
      <c r="K4175">
        <v>0.65293151352478551</v>
      </c>
    </row>
    <row r="4176" spans="1:11" x14ac:dyDescent="0.2">
      <c r="A4176" t="s">
        <v>20787</v>
      </c>
      <c r="B4176" t="s">
        <v>5113</v>
      </c>
      <c r="C4176" t="s">
        <v>6193</v>
      </c>
      <c r="D4176" t="s">
        <v>5114</v>
      </c>
      <c r="E4176" t="s">
        <v>20788</v>
      </c>
      <c r="F4176">
        <v>0.94730000000000003</v>
      </c>
      <c r="G4176" s="5">
        <v>7181.1854999999996</v>
      </c>
      <c r="H4176" s="5">
        <v>73382.73</v>
      </c>
      <c r="I4176" s="5">
        <v>55193.315999999999</v>
      </c>
      <c r="J4176">
        <v>0.72579320306786899</v>
      </c>
      <c r="K4176">
        <v>0.65361332769415326</v>
      </c>
    </row>
    <row r="4177" spans="1:11" x14ac:dyDescent="0.2">
      <c r="A4177" t="s">
        <v>12607</v>
      </c>
      <c r="B4177" t="s">
        <v>12608</v>
      </c>
      <c r="C4177" t="s">
        <v>12609</v>
      </c>
      <c r="D4177" t="s">
        <v>12610</v>
      </c>
      <c r="E4177" t="s">
        <v>12611</v>
      </c>
      <c r="F4177">
        <v>0.96919999999999995</v>
      </c>
      <c r="G4177" s="5">
        <v>46366.707000000002</v>
      </c>
      <c r="H4177" s="5">
        <v>36178.620000000003</v>
      </c>
      <c r="I4177" s="5">
        <v>38048.79</v>
      </c>
      <c r="J4177">
        <v>1.0508402675109745</v>
      </c>
      <c r="K4177">
        <v>0.6539949021463598</v>
      </c>
    </row>
    <row r="4178" spans="1:11" x14ac:dyDescent="0.2">
      <c r="A4178" t="s">
        <v>12792</v>
      </c>
      <c r="B4178" t="s">
        <v>12793</v>
      </c>
      <c r="C4178" t="s">
        <v>12794</v>
      </c>
      <c r="D4178" t="s">
        <v>12795</v>
      </c>
      <c r="E4178" t="s">
        <v>12796</v>
      </c>
      <c r="F4178">
        <v>0.9768</v>
      </c>
      <c r="G4178" s="5">
        <v>19594.993999999999</v>
      </c>
      <c r="H4178" s="5">
        <v>18936.703000000001</v>
      </c>
      <c r="I4178" s="5">
        <v>12967.416999999999</v>
      </c>
      <c r="J4178">
        <v>1.0633397805869014</v>
      </c>
      <c r="K4178">
        <v>0.65400272811233762</v>
      </c>
    </row>
    <row r="4179" spans="1:11" x14ac:dyDescent="0.2">
      <c r="A4179" t="s">
        <v>20873</v>
      </c>
      <c r="B4179" t="s">
        <v>5318</v>
      </c>
      <c r="C4179" t="s">
        <v>8696</v>
      </c>
      <c r="D4179" t="s">
        <v>5319</v>
      </c>
      <c r="E4179" t="s">
        <v>20874</v>
      </c>
      <c r="F4179">
        <v>0.96579999999999999</v>
      </c>
      <c r="G4179" s="5">
        <v>0</v>
      </c>
      <c r="H4179" s="5">
        <v>16533.29</v>
      </c>
      <c r="I4179" s="5">
        <v>13754.096</v>
      </c>
      <c r="J4179">
        <v>0.69850774659826309</v>
      </c>
      <c r="K4179">
        <v>0.65419827609230752</v>
      </c>
    </row>
    <row r="4180" spans="1:11" x14ac:dyDescent="0.2">
      <c r="A4180" t="s">
        <v>12321</v>
      </c>
      <c r="B4180" t="s">
        <v>12322</v>
      </c>
      <c r="C4180" t="s">
        <v>12323</v>
      </c>
      <c r="D4180" t="s">
        <v>12324</v>
      </c>
      <c r="E4180" t="s">
        <v>12325</v>
      </c>
      <c r="F4180">
        <v>0.97619999999999996</v>
      </c>
      <c r="G4180" s="5">
        <v>5190.7</v>
      </c>
      <c r="H4180" s="5">
        <v>8576.0280000000002</v>
      </c>
      <c r="I4180" s="5">
        <v>6066.8793999999998</v>
      </c>
      <c r="J4180">
        <v>1.1679079992970745</v>
      </c>
      <c r="K4180">
        <v>0.65423495678852328</v>
      </c>
    </row>
    <row r="4181" spans="1:11" x14ac:dyDescent="0.2">
      <c r="A4181" t="s">
        <v>12326</v>
      </c>
      <c r="B4181" t="s">
        <v>12322</v>
      </c>
      <c r="C4181" t="s">
        <v>12323</v>
      </c>
      <c r="D4181" t="s">
        <v>12324</v>
      </c>
      <c r="E4181" t="s">
        <v>12325</v>
      </c>
      <c r="F4181">
        <v>0.97619999999999996</v>
      </c>
      <c r="G4181" s="5">
        <v>5190.7</v>
      </c>
      <c r="H4181" s="5">
        <v>8576.0280000000002</v>
      </c>
      <c r="I4181" s="5">
        <v>6066.8793999999998</v>
      </c>
      <c r="J4181">
        <v>1.1679079992970745</v>
      </c>
      <c r="K4181">
        <v>0.65423495678852328</v>
      </c>
    </row>
    <row r="4182" spans="1:11" x14ac:dyDescent="0.2">
      <c r="A4182" t="s">
        <v>20301</v>
      </c>
      <c r="B4182" t="s">
        <v>20302</v>
      </c>
      <c r="C4182" t="s">
        <v>20303</v>
      </c>
      <c r="D4182" t="s">
        <v>20304</v>
      </c>
      <c r="E4182" t="s">
        <v>20305</v>
      </c>
      <c r="F4182">
        <v>0.9234</v>
      </c>
      <c r="G4182" s="5">
        <v>0</v>
      </c>
      <c r="H4182" s="5">
        <v>13403.111999999999</v>
      </c>
      <c r="I4182" s="5">
        <v>0</v>
      </c>
      <c r="J4182">
        <v>0.61149322084470492</v>
      </c>
      <c r="K4182">
        <v>0.65458312407740449</v>
      </c>
    </row>
    <row r="4183" spans="1:11" x14ac:dyDescent="0.2">
      <c r="A4183" t="s">
        <v>20306</v>
      </c>
      <c r="B4183" t="s">
        <v>20302</v>
      </c>
      <c r="C4183" t="s">
        <v>20303</v>
      </c>
      <c r="D4183" t="s">
        <v>20304</v>
      </c>
      <c r="E4183" t="s">
        <v>20305</v>
      </c>
      <c r="F4183">
        <v>0.9234</v>
      </c>
      <c r="G4183" s="5">
        <v>0</v>
      </c>
      <c r="H4183" s="5">
        <v>13403.111999999999</v>
      </c>
      <c r="I4183" s="5">
        <v>0</v>
      </c>
      <c r="J4183">
        <v>0.61149322084470492</v>
      </c>
      <c r="K4183">
        <v>0.65458312407740449</v>
      </c>
    </row>
    <row r="4184" spans="1:11" x14ac:dyDescent="0.2">
      <c r="A4184" t="s">
        <v>17217</v>
      </c>
      <c r="B4184" t="s">
        <v>17218</v>
      </c>
      <c r="C4184" t="s">
        <v>17219</v>
      </c>
      <c r="D4184" t="s">
        <v>17220</v>
      </c>
      <c r="E4184" t="s">
        <v>17221</v>
      </c>
      <c r="F4184">
        <v>0.91710000000000003</v>
      </c>
      <c r="G4184" s="5">
        <v>9566.4989999999998</v>
      </c>
      <c r="H4184" s="5">
        <v>10559.875</v>
      </c>
      <c r="I4184" s="5">
        <v>5987.3554999999997</v>
      </c>
      <c r="J4184">
        <v>1.2600018933517061</v>
      </c>
      <c r="K4184">
        <v>0.65470730914716579</v>
      </c>
    </row>
    <row r="4185" spans="1:11" x14ac:dyDescent="0.2">
      <c r="A4185" t="s">
        <v>11872</v>
      </c>
      <c r="B4185" t="s">
        <v>8719</v>
      </c>
      <c r="C4185" t="s">
        <v>8720</v>
      </c>
      <c r="D4185" t="s">
        <v>8721</v>
      </c>
      <c r="E4185" t="s">
        <v>11873</v>
      </c>
      <c r="F4185">
        <v>1</v>
      </c>
      <c r="G4185" s="5">
        <v>0</v>
      </c>
      <c r="H4185" s="5">
        <v>12351.759</v>
      </c>
      <c r="I4185" s="5">
        <v>5931.01</v>
      </c>
      <c r="J4185">
        <v>1.4827694385800476</v>
      </c>
      <c r="K4185">
        <v>0.65500491904116109</v>
      </c>
    </row>
    <row r="4186" spans="1:11" x14ac:dyDescent="0.2">
      <c r="A4186" t="s">
        <v>10832</v>
      </c>
      <c r="B4186" t="s">
        <v>7016</v>
      </c>
      <c r="C4186" t="s">
        <v>7017</v>
      </c>
      <c r="D4186" t="s">
        <v>7018</v>
      </c>
      <c r="E4186" t="s">
        <v>10833</v>
      </c>
      <c r="F4186">
        <v>1</v>
      </c>
      <c r="G4186" s="5">
        <v>26382.502</v>
      </c>
      <c r="H4186" s="5">
        <v>35810.714999999997</v>
      </c>
      <c r="I4186" s="5">
        <v>33635.305</v>
      </c>
      <c r="J4186">
        <v>1.0458816919193201</v>
      </c>
      <c r="K4186">
        <v>0.65527492836981271</v>
      </c>
    </row>
    <row r="4187" spans="1:11" x14ac:dyDescent="0.2">
      <c r="A4187" t="s">
        <v>16984</v>
      </c>
      <c r="B4187" t="s">
        <v>5505</v>
      </c>
      <c r="C4187" t="s">
        <v>14399</v>
      </c>
      <c r="D4187" t="s">
        <v>5506</v>
      </c>
      <c r="E4187" t="s">
        <v>16985</v>
      </c>
      <c r="F4187">
        <v>0.9698</v>
      </c>
      <c r="G4187" s="5">
        <v>11475.367</v>
      </c>
      <c r="H4187" s="5">
        <v>17182.171999999999</v>
      </c>
      <c r="I4187" s="5">
        <v>9280.0069999999996</v>
      </c>
      <c r="J4187">
        <v>0.89071142018026217</v>
      </c>
      <c r="K4187">
        <v>0.65530918557988249</v>
      </c>
    </row>
    <row r="4188" spans="1:11" x14ac:dyDescent="0.2">
      <c r="A4188" t="s">
        <v>16986</v>
      </c>
      <c r="B4188" t="s">
        <v>5505</v>
      </c>
      <c r="C4188" t="s">
        <v>14399</v>
      </c>
      <c r="D4188" t="s">
        <v>5506</v>
      </c>
      <c r="E4188" t="s">
        <v>16985</v>
      </c>
      <c r="F4188">
        <v>0.96989999999999998</v>
      </c>
      <c r="G4188" s="5">
        <v>11475.367</v>
      </c>
      <c r="H4188" s="5">
        <v>17182.171999999999</v>
      </c>
      <c r="I4188" s="5">
        <v>9280.0069999999996</v>
      </c>
      <c r="J4188">
        <v>0.89071142018026217</v>
      </c>
      <c r="K4188">
        <v>0.65530918557988249</v>
      </c>
    </row>
    <row r="4189" spans="1:11" x14ac:dyDescent="0.2">
      <c r="A4189" t="s">
        <v>17730</v>
      </c>
      <c r="B4189" t="s">
        <v>17731</v>
      </c>
      <c r="C4189" t="s">
        <v>17732</v>
      </c>
      <c r="D4189" t="s">
        <v>17733</v>
      </c>
      <c r="E4189" t="s">
        <v>17734</v>
      </c>
      <c r="F4189">
        <v>0.9607</v>
      </c>
      <c r="G4189" s="5">
        <v>0</v>
      </c>
      <c r="H4189" s="5">
        <v>6424.3676999999998</v>
      </c>
      <c r="I4189" s="5">
        <v>0</v>
      </c>
      <c r="J4189">
        <v>0.61729281628551247</v>
      </c>
      <c r="K4189">
        <v>0.65550709383339856</v>
      </c>
    </row>
    <row r="4190" spans="1:11" x14ac:dyDescent="0.2">
      <c r="A4190" t="s">
        <v>17400</v>
      </c>
      <c r="B4190" t="s">
        <v>15218</v>
      </c>
      <c r="C4190" t="s">
        <v>15219</v>
      </c>
      <c r="D4190" t="s">
        <v>15220</v>
      </c>
      <c r="E4190" t="s">
        <v>17401</v>
      </c>
      <c r="F4190">
        <v>0.97609999999999997</v>
      </c>
      <c r="G4190" s="5">
        <v>79620.695000000007</v>
      </c>
      <c r="H4190" s="5">
        <v>101890.17</v>
      </c>
      <c r="I4190" s="5">
        <v>67999.766000000003</v>
      </c>
      <c r="J4190">
        <v>0.943781269554967</v>
      </c>
      <c r="K4190">
        <v>0.65559695044288235</v>
      </c>
    </row>
    <row r="4191" spans="1:11" x14ac:dyDescent="0.2">
      <c r="A4191" t="s">
        <v>5773</v>
      </c>
      <c r="B4191" t="s">
        <v>5774</v>
      </c>
      <c r="C4191" t="s">
        <v>8454</v>
      </c>
      <c r="D4191" t="s">
        <v>5775</v>
      </c>
      <c r="E4191" t="s">
        <v>8455</v>
      </c>
      <c r="F4191">
        <v>0.96940000000000004</v>
      </c>
      <c r="G4191" s="5">
        <v>33491.983999999997</v>
      </c>
      <c r="H4191" s="5">
        <v>30723.684000000001</v>
      </c>
      <c r="I4191" s="5">
        <v>31174.186000000002</v>
      </c>
      <c r="J4191">
        <v>1.030823406874521</v>
      </c>
      <c r="K4191">
        <v>0.65570581145856954</v>
      </c>
    </row>
    <row r="4192" spans="1:11" x14ac:dyDescent="0.2">
      <c r="A4192" t="s">
        <v>17521</v>
      </c>
      <c r="B4192" t="s">
        <v>5647</v>
      </c>
      <c r="C4192" t="s">
        <v>7228</v>
      </c>
      <c r="D4192" t="s">
        <v>5648</v>
      </c>
      <c r="E4192" t="s">
        <v>17522</v>
      </c>
      <c r="F4192">
        <v>0.92449999999999999</v>
      </c>
      <c r="G4192" s="5">
        <v>5126.5190000000002</v>
      </c>
      <c r="H4192" s="5">
        <v>0</v>
      </c>
      <c r="I4192" s="5">
        <v>12640.678</v>
      </c>
      <c r="J4192">
        <v>0.72470437277984756</v>
      </c>
      <c r="K4192">
        <v>0.65683469410678907</v>
      </c>
    </row>
    <row r="4193" spans="1:11" x14ac:dyDescent="0.2">
      <c r="A4193" t="s">
        <v>20075</v>
      </c>
      <c r="B4193" t="s">
        <v>3197</v>
      </c>
      <c r="C4193" t="s">
        <v>8998</v>
      </c>
      <c r="D4193" t="s">
        <v>3188</v>
      </c>
      <c r="E4193" t="s">
        <v>20076</v>
      </c>
      <c r="F4193">
        <v>0.9698</v>
      </c>
      <c r="G4193" s="5">
        <v>129552.05499999999</v>
      </c>
      <c r="H4193" s="5">
        <v>93579.32</v>
      </c>
      <c r="I4193" s="5">
        <v>121079.3</v>
      </c>
      <c r="J4193">
        <v>0.95041532993920608</v>
      </c>
      <c r="K4193">
        <v>0.65783712025544827</v>
      </c>
    </row>
    <row r="4194" spans="1:11" x14ac:dyDescent="0.2">
      <c r="A4194" t="s">
        <v>14636</v>
      </c>
      <c r="B4194" t="s">
        <v>13795</v>
      </c>
      <c r="C4194" t="s">
        <v>13796</v>
      </c>
      <c r="D4194" t="s">
        <v>13797</v>
      </c>
      <c r="E4194" t="s">
        <v>14637</v>
      </c>
      <c r="F4194">
        <v>0.95309999999999995</v>
      </c>
      <c r="G4194" s="5">
        <v>0</v>
      </c>
      <c r="H4194" s="5">
        <v>0</v>
      </c>
      <c r="I4194" s="5">
        <v>7240.8622999999998</v>
      </c>
      <c r="J4194">
        <v>0.47270911737503762</v>
      </c>
      <c r="K4194">
        <v>0.65844121546211287</v>
      </c>
    </row>
    <row r="4195" spans="1:11" x14ac:dyDescent="0.2">
      <c r="A4195" t="s">
        <v>14638</v>
      </c>
      <c r="B4195" t="s">
        <v>13795</v>
      </c>
      <c r="C4195" t="s">
        <v>13796</v>
      </c>
      <c r="D4195" t="s">
        <v>13797</v>
      </c>
      <c r="E4195" t="s">
        <v>14637</v>
      </c>
      <c r="F4195">
        <v>0.95399999999999996</v>
      </c>
      <c r="G4195" s="5">
        <v>0</v>
      </c>
      <c r="H4195" s="5">
        <v>0</v>
      </c>
      <c r="I4195" s="5">
        <v>7240.8622999999998</v>
      </c>
      <c r="J4195">
        <v>0.47270911737503762</v>
      </c>
      <c r="K4195">
        <v>0.65844121546211287</v>
      </c>
    </row>
    <row r="4196" spans="1:11" x14ac:dyDescent="0.2">
      <c r="A4196" t="s">
        <v>15361</v>
      </c>
      <c r="B4196" t="s">
        <v>15362</v>
      </c>
      <c r="C4196" t="s">
        <v>15363</v>
      </c>
      <c r="D4196" t="s">
        <v>15364</v>
      </c>
      <c r="E4196" t="s">
        <v>15365</v>
      </c>
      <c r="F4196">
        <v>0.76739999999999997</v>
      </c>
      <c r="G4196" s="5">
        <v>5655.1580000000004</v>
      </c>
      <c r="H4196" s="5">
        <v>0</v>
      </c>
      <c r="I4196" s="5">
        <v>3387.2964000000002</v>
      </c>
      <c r="J4196">
        <v>0.77457506066792858</v>
      </c>
      <c r="K4196">
        <v>0.65852711032129441</v>
      </c>
    </row>
    <row r="4197" spans="1:11" x14ac:dyDescent="0.2">
      <c r="A4197" t="s">
        <v>13722</v>
      </c>
      <c r="B4197" t="s">
        <v>5386</v>
      </c>
      <c r="C4197" t="s">
        <v>7390</v>
      </c>
      <c r="D4197" t="s">
        <v>5387</v>
      </c>
      <c r="E4197" t="s">
        <v>13723</v>
      </c>
      <c r="F4197">
        <v>0.94</v>
      </c>
      <c r="G4197" s="5">
        <v>14735.751</v>
      </c>
      <c r="H4197" s="5">
        <v>18238.062000000002</v>
      </c>
      <c r="I4197" s="5">
        <v>14489.342000000001</v>
      </c>
      <c r="J4197">
        <v>1.0469351334891426</v>
      </c>
      <c r="K4197">
        <v>0.65858602619943518</v>
      </c>
    </row>
    <row r="4198" spans="1:11" x14ac:dyDescent="0.2">
      <c r="A4198" t="s">
        <v>19403</v>
      </c>
      <c r="B4198" t="s">
        <v>16725</v>
      </c>
      <c r="C4198" t="s">
        <v>16726</v>
      </c>
      <c r="D4198" t="s">
        <v>16727</v>
      </c>
      <c r="E4198" t="s">
        <v>19404</v>
      </c>
      <c r="F4198">
        <v>0.95109999999999995</v>
      </c>
      <c r="G4198" s="5">
        <v>33757.15</v>
      </c>
      <c r="H4198" s="5">
        <v>25902.146000000001</v>
      </c>
      <c r="I4198" s="5">
        <v>43525.815999999999</v>
      </c>
      <c r="J4198">
        <v>0.92124997517980178</v>
      </c>
      <c r="K4198">
        <v>0.65908325593721795</v>
      </c>
    </row>
    <row r="4199" spans="1:11" x14ac:dyDescent="0.2">
      <c r="A4199" t="s">
        <v>19982</v>
      </c>
      <c r="B4199" t="s">
        <v>6526</v>
      </c>
      <c r="C4199" t="s">
        <v>7538</v>
      </c>
      <c r="D4199" t="s">
        <v>6527</v>
      </c>
      <c r="E4199" t="s">
        <v>19983</v>
      </c>
      <c r="F4199">
        <v>1</v>
      </c>
      <c r="G4199" s="5">
        <v>0</v>
      </c>
      <c r="H4199" s="5">
        <v>7411.8919999999998</v>
      </c>
      <c r="I4199" s="5">
        <v>3441.4396999999999</v>
      </c>
      <c r="J4199">
        <v>0.77572628718740899</v>
      </c>
      <c r="K4199">
        <v>0.65921700166760167</v>
      </c>
    </row>
    <row r="4200" spans="1:11" x14ac:dyDescent="0.2">
      <c r="A4200" t="s">
        <v>17286</v>
      </c>
      <c r="B4200" t="s">
        <v>6307</v>
      </c>
      <c r="C4200" t="s">
        <v>7077</v>
      </c>
      <c r="D4200" t="s">
        <v>6308</v>
      </c>
      <c r="E4200" t="s">
        <v>17287</v>
      </c>
      <c r="F4200">
        <v>0.97289999999999999</v>
      </c>
      <c r="G4200" s="5">
        <v>166863.20000000001</v>
      </c>
      <c r="H4200" s="5">
        <v>221821.95</v>
      </c>
      <c r="I4200" s="5">
        <v>240084.53</v>
      </c>
      <c r="J4200">
        <v>1.0606587214077077</v>
      </c>
      <c r="K4200">
        <v>0.65929013053266916</v>
      </c>
    </row>
    <row r="4201" spans="1:11" x14ac:dyDescent="0.2">
      <c r="A4201" t="s">
        <v>16402</v>
      </c>
      <c r="B4201" t="s">
        <v>5144</v>
      </c>
      <c r="C4201" t="s">
        <v>9302</v>
      </c>
      <c r="D4201" t="s">
        <v>5145</v>
      </c>
      <c r="E4201" t="s">
        <v>16403</v>
      </c>
      <c r="F4201">
        <v>0.9728</v>
      </c>
      <c r="G4201" s="5">
        <v>12483.903</v>
      </c>
      <c r="H4201" s="5">
        <v>18743.13</v>
      </c>
      <c r="I4201" s="5">
        <v>10196.898999999999</v>
      </c>
      <c r="J4201">
        <v>0.85379351527261105</v>
      </c>
      <c r="K4201">
        <v>0.65947580872628531</v>
      </c>
    </row>
    <row r="4202" spans="1:11" x14ac:dyDescent="0.2">
      <c r="A4202" t="s">
        <v>16404</v>
      </c>
      <c r="B4202" t="s">
        <v>5144</v>
      </c>
      <c r="C4202" t="s">
        <v>9302</v>
      </c>
      <c r="D4202" t="s">
        <v>5145</v>
      </c>
      <c r="E4202" t="s">
        <v>16403</v>
      </c>
      <c r="F4202">
        <v>0.9728</v>
      </c>
      <c r="G4202" s="5">
        <v>12483.903</v>
      </c>
      <c r="H4202" s="5">
        <v>18743.13</v>
      </c>
      <c r="I4202" s="5">
        <v>10196.898999999999</v>
      </c>
      <c r="J4202">
        <v>0.85379351527261105</v>
      </c>
      <c r="K4202">
        <v>0.65947580872628531</v>
      </c>
    </row>
    <row r="4203" spans="1:11" x14ac:dyDescent="0.2">
      <c r="A4203" t="s">
        <v>10898</v>
      </c>
      <c r="B4203" t="s">
        <v>10899</v>
      </c>
      <c r="C4203" t="s">
        <v>10900</v>
      </c>
      <c r="D4203" t="s">
        <v>10901</v>
      </c>
      <c r="E4203" t="s">
        <v>10902</v>
      </c>
      <c r="F4203">
        <v>0.97019999999999995</v>
      </c>
      <c r="G4203" s="5">
        <v>31716.282999999999</v>
      </c>
      <c r="H4203" s="5">
        <v>31869.081999999999</v>
      </c>
      <c r="I4203" s="5">
        <v>39954.188000000002</v>
      </c>
      <c r="J4203">
        <v>1.0673738586787198</v>
      </c>
      <c r="K4203">
        <v>0.65947653837837206</v>
      </c>
    </row>
    <row r="4204" spans="1:11" x14ac:dyDescent="0.2">
      <c r="A4204" t="s">
        <v>15487</v>
      </c>
      <c r="B4204" t="s">
        <v>5113</v>
      </c>
      <c r="C4204" t="s">
        <v>6193</v>
      </c>
      <c r="D4204" t="s">
        <v>5114</v>
      </c>
      <c r="E4204" t="s">
        <v>15488</v>
      </c>
      <c r="F4204">
        <v>0.96150000000000002</v>
      </c>
      <c r="G4204" s="5">
        <v>9862.0990000000002</v>
      </c>
      <c r="H4204" s="5">
        <v>43910.11</v>
      </c>
      <c r="I4204" s="5">
        <v>23409.662</v>
      </c>
      <c r="J4204">
        <v>0.84124335238488612</v>
      </c>
      <c r="K4204">
        <v>0.65954115664504465</v>
      </c>
    </row>
    <row r="4205" spans="1:11" x14ac:dyDescent="0.2">
      <c r="A4205" t="s">
        <v>16583</v>
      </c>
      <c r="B4205" t="s">
        <v>11723</v>
      </c>
      <c r="C4205" t="s">
        <v>11724</v>
      </c>
      <c r="D4205" t="s">
        <v>11725</v>
      </c>
      <c r="E4205" t="s">
        <v>16584</v>
      </c>
      <c r="F4205">
        <v>0.96599999999999997</v>
      </c>
      <c r="G4205" s="5">
        <v>84547.664000000004</v>
      </c>
      <c r="H4205" s="5">
        <v>74387.05</v>
      </c>
      <c r="I4205" s="5">
        <v>96326.78</v>
      </c>
      <c r="J4205">
        <v>0.96354836268022903</v>
      </c>
      <c r="K4205">
        <v>0.65974985274756126</v>
      </c>
    </row>
    <row r="4206" spans="1:11" x14ac:dyDescent="0.2">
      <c r="A4206" t="s">
        <v>16819</v>
      </c>
      <c r="B4206" t="s">
        <v>6088</v>
      </c>
      <c r="C4206" t="s">
        <v>6089</v>
      </c>
      <c r="D4206" t="s">
        <v>6090</v>
      </c>
      <c r="E4206" t="s">
        <v>16820</v>
      </c>
      <c r="F4206">
        <v>0.97089999999999999</v>
      </c>
      <c r="G4206" s="5">
        <v>24147.478999999999</v>
      </c>
      <c r="H4206" s="5">
        <v>19351.206999999999</v>
      </c>
      <c r="I4206" s="5">
        <v>24083.101999999999</v>
      </c>
      <c r="J4206">
        <v>1.0606475501015977</v>
      </c>
      <c r="K4206">
        <v>0.6598542516448358</v>
      </c>
    </row>
    <row r="4207" spans="1:11" x14ac:dyDescent="0.2">
      <c r="A4207" t="s">
        <v>5391</v>
      </c>
      <c r="B4207" t="s">
        <v>5392</v>
      </c>
      <c r="C4207" t="s">
        <v>7134</v>
      </c>
      <c r="D4207" t="s">
        <v>5393</v>
      </c>
      <c r="E4207" t="s">
        <v>8231</v>
      </c>
      <c r="F4207">
        <v>0.92510000000000003</v>
      </c>
      <c r="G4207" s="5">
        <v>8968.3760000000002</v>
      </c>
      <c r="H4207" s="5">
        <v>18019.133000000002</v>
      </c>
      <c r="I4207" s="5">
        <v>14934.358</v>
      </c>
      <c r="J4207">
        <v>0.83413543662995959</v>
      </c>
      <c r="K4207">
        <v>0.65989736038565816</v>
      </c>
    </row>
    <row r="4208" spans="1:11" x14ac:dyDescent="0.2">
      <c r="A4208" t="s">
        <v>13957</v>
      </c>
      <c r="B4208" t="s">
        <v>12101</v>
      </c>
      <c r="C4208" t="s">
        <v>12102</v>
      </c>
      <c r="D4208" t="s">
        <v>12103</v>
      </c>
      <c r="E4208" t="s">
        <v>13958</v>
      </c>
      <c r="F4208">
        <v>0.95809999999999995</v>
      </c>
      <c r="G4208" s="5">
        <v>18550.09</v>
      </c>
      <c r="H4208" s="5">
        <v>0</v>
      </c>
      <c r="I4208" s="5">
        <v>0</v>
      </c>
      <c r="J4208">
        <v>2.1060193373643821</v>
      </c>
      <c r="K4208">
        <v>0.65994874113515134</v>
      </c>
    </row>
    <row r="4209" spans="1:11" x14ac:dyDescent="0.2">
      <c r="A4209" t="s">
        <v>12911</v>
      </c>
      <c r="B4209" t="s">
        <v>5743</v>
      </c>
      <c r="C4209" t="s">
        <v>9327</v>
      </c>
      <c r="D4209" t="s">
        <v>5744</v>
      </c>
      <c r="E4209" t="s">
        <v>12912</v>
      </c>
      <c r="F4209">
        <v>1</v>
      </c>
      <c r="G4209" s="5">
        <v>327274.44</v>
      </c>
      <c r="H4209" s="5">
        <v>452738</v>
      </c>
      <c r="I4209" s="5">
        <v>358258.72</v>
      </c>
      <c r="J4209">
        <v>0.95259573390326824</v>
      </c>
      <c r="K4209">
        <v>0.66007180801695231</v>
      </c>
    </row>
    <row r="4210" spans="1:11" x14ac:dyDescent="0.2">
      <c r="A4210" t="s">
        <v>20687</v>
      </c>
      <c r="B4210" t="s">
        <v>5210</v>
      </c>
      <c r="C4210" t="s">
        <v>7511</v>
      </c>
      <c r="D4210" t="s">
        <v>5211</v>
      </c>
      <c r="E4210" t="s">
        <v>20688</v>
      </c>
      <c r="F4210">
        <v>0.92830000000000001</v>
      </c>
      <c r="G4210" s="5">
        <v>3281.9639000000002</v>
      </c>
      <c r="H4210" s="5">
        <v>25096.486000000001</v>
      </c>
      <c r="I4210" s="5">
        <v>4163.3383999999996</v>
      </c>
      <c r="J4210">
        <v>0.7619989459047477</v>
      </c>
      <c r="K4210">
        <v>0.66016276988222744</v>
      </c>
    </row>
    <row r="4211" spans="1:11" x14ac:dyDescent="0.2">
      <c r="A4211" t="s">
        <v>11226</v>
      </c>
      <c r="B4211" t="s">
        <v>11227</v>
      </c>
      <c r="C4211" t="s">
        <v>11228</v>
      </c>
      <c r="D4211" t="s">
        <v>11229</v>
      </c>
      <c r="E4211" t="s">
        <v>11230</v>
      </c>
      <c r="F4211">
        <v>1</v>
      </c>
      <c r="G4211" s="5">
        <v>0</v>
      </c>
      <c r="H4211" s="5">
        <v>42650.991999999998</v>
      </c>
      <c r="I4211" s="5">
        <v>30407.105</v>
      </c>
      <c r="J4211">
        <v>0.79032512351720929</v>
      </c>
      <c r="K4211">
        <v>0.66028887471818853</v>
      </c>
    </row>
    <row r="4212" spans="1:11" x14ac:dyDescent="0.2">
      <c r="A4212" t="s">
        <v>11231</v>
      </c>
      <c r="B4212" t="s">
        <v>11227</v>
      </c>
      <c r="C4212" t="s">
        <v>11228</v>
      </c>
      <c r="D4212" t="s">
        <v>11229</v>
      </c>
      <c r="E4212" t="s">
        <v>11230</v>
      </c>
      <c r="F4212">
        <v>1</v>
      </c>
      <c r="G4212" s="5">
        <v>0</v>
      </c>
      <c r="H4212" s="5">
        <v>42650.991999999998</v>
      </c>
      <c r="I4212" s="5">
        <v>30407.105</v>
      </c>
      <c r="J4212">
        <v>0.79032512351720929</v>
      </c>
      <c r="K4212">
        <v>0.66028887471818853</v>
      </c>
    </row>
    <row r="4213" spans="1:11" x14ac:dyDescent="0.2">
      <c r="A4213" t="s">
        <v>11186</v>
      </c>
      <c r="B4213" t="s">
        <v>11187</v>
      </c>
      <c r="C4213" t="s">
        <v>11188</v>
      </c>
      <c r="D4213" t="s">
        <v>11189</v>
      </c>
      <c r="E4213" t="s">
        <v>11190</v>
      </c>
      <c r="F4213">
        <v>0.97309999999999997</v>
      </c>
      <c r="G4213" s="5">
        <v>8616.0625</v>
      </c>
      <c r="H4213" s="5">
        <v>20662.544999999998</v>
      </c>
      <c r="I4213" s="5">
        <v>11313.757</v>
      </c>
      <c r="J4213">
        <v>0.87257549947496427</v>
      </c>
      <c r="K4213">
        <v>0.66052295956209839</v>
      </c>
    </row>
    <row r="4214" spans="1:11" x14ac:dyDescent="0.2">
      <c r="A4214" t="s">
        <v>20952</v>
      </c>
      <c r="B4214" t="s">
        <v>5328</v>
      </c>
      <c r="C4214" t="s">
        <v>7215</v>
      </c>
      <c r="D4214" t="s">
        <v>5329</v>
      </c>
      <c r="E4214" t="s">
        <v>20953</v>
      </c>
      <c r="F4214">
        <v>0.86140000000000005</v>
      </c>
      <c r="G4214" s="5">
        <v>42133.586000000003</v>
      </c>
      <c r="H4214" s="5">
        <v>53297.33</v>
      </c>
      <c r="I4214" s="5">
        <v>0</v>
      </c>
      <c r="J4214">
        <v>1.6131300050626407</v>
      </c>
      <c r="K4214">
        <v>0.6605893333038777</v>
      </c>
    </row>
    <row r="4215" spans="1:11" x14ac:dyDescent="0.2">
      <c r="A4215" t="s">
        <v>13038</v>
      </c>
      <c r="B4215" t="s">
        <v>13039</v>
      </c>
      <c r="C4215" t="s">
        <v>13040</v>
      </c>
      <c r="D4215" t="s">
        <v>13041</v>
      </c>
      <c r="E4215" t="s">
        <v>13042</v>
      </c>
      <c r="F4215">
        <v>0.92330000000000001</v>
      </c>
      <c r="G4215" s="5">
        <v>4730.2782999999999</v>
      </c>
      <c r="H4215" s="5">
        <v>14001.085999999999</v>
      </c>
      <c r="I4215" s="5">
        <v>8917.3469999999998</v>
      </c>
      <c r="J4215">
        <v>1.2966448723254105</v>
      </c>
      <c r="K4215">
        <v>0.66064906466857076</v>
      </c>
    </row>
    <row r="4216" spans="1:11" x14ac:dyDescent="0.2">
      <c r="A4216" t="s">
        <v>10237</v>
      </c>
      <c r="B4216" t="s">
        <v>8110</v>
      </c>
      <c r="C4216" t="s">
        <v>8111</v>
      </c>
      <c r="D4216" t="s">
        <v>8112</v>
      </c>
      <c r="E4216" t="s">
        <v>10238</v>
      </c>
      <c r="F4216">
        <v>0.97619999999999996</v>
      </c>
      <c r="G4216" s="5">
        <v>60505.644999999997</v>
      </c>
      <c r="H4216" s="5">
        <v>55259.758000000002</v>
      </c>
      <c r="I4216" s="5">
        <v>36376.105000000003</v>
      </c>
      <c r="J4216">
        <v>0.93535063032841104</v>
      </c>
      <c r="K4216">
        <v>0.66066474172558687</v>
      </c>
    </row>
    <row r="4217" spans="1:11" x14ac:dyDescent="0.2">
      <c r="A4217" t="s">
        <v>9148</v>
      </c>
      <c r="B4217" t="s">
        <v>9149</v>
      </c>
      <c r="C4217" t="s">
        <v>9150</v>
      </c>
      <c r="D4217" t="s">
        <v>9151</v>
      </c>
      <c r="E4217" t="s">
        <v>9152</v>
      </c>
      <c r="F4217">
        <v>1</v>
      </c>
      <c r="G4217" s="5">
        <v>0</v>
      </c>
      <c r="H4217" s="5">
        <v>25992.848000000002</v>
      </c>
      <c r="I4217" s="5">
        <v>0</v>
      </c>
      <c r="J4217">
        <v>2.101340959742751</v>
      </c>
      <c r="K4217">
        <v>0.66070051161072763</v>
      </c>
    </row>
    <row r="4218" spans="1:11" x14ac:dyDescent="0.2">
      <c r="A4218" t="s">
        <v>13109</v>
      </c>
      <c r="B4218" t="s">
        <v>6259</v>
      </c>
      <c r="C4218" t="s">
        <v>6981</v>
      </c>
      <c r="D4218" t="s">
        <v>6260</v>
      </c>
      <c r="E4218" t="s">
        <v>13110</v>
      </c>
      <c r="F4218">
        <v>0.97119999999999995</v>
      </c>
      <c r="G4218" s="5">
        <v>66289.81</v>
      </c>
      <c r="H4218" s="5">
        <v>86979.02</v>
      </c>
      <c r="I4218" s="5">
        <v>75484.233999999997</v>
      </c>
      <c r="J4218">
        <v>1.0747311166822131</v>
      </c>
      <c r="K4218">
        <v>0.66123032311104346</v>
      </c>
    </row>
    <row r="4219" spans="1:11" x14ac:dyDescent="0.2">
      <c r="A4219" t="s">
        <v>8718</v>
      </c>
      <c r="B4219" t="s">
        <v>8719</v>
      </c>
      <c r="C4219" t="s">
        <v>8720</v>
      </c>
      <c r="D4219" t="s">
        <v>8721</v>
      </c>
      <c r="E4219" t="s">
        <v>8722</v>
      </c>
      <c r="F4219">
        <v>0.91200000000000003</v>
      </c>
      <c r="G4219" s="5">
        <v>0</v>
      </c>
      <c r="H4219" s="5">
        <v>22690.976999999999</v>
      </c>
      <c r="I4219" s="5">
        <v>1206.5038</v>
      </c>
      <c r="J4219">
        <v>0.66784259223483</v>
      </c>
      <c r="K4219">
        <v>0.6613363528247701</v>
      </c>
    </row>
    <row r="4220" spans="1:11" x14ac:dyDescent="0.2">
      <c r="A4220" t="s">
        <v>19179</v>
      </c>
      <c r="B4220" t="s">
        <v>18010</v>
      </c>
      <c r="C4220" t="s">
        <v>18011</v>
      </c>
      <c r="D4220" t="s">
        <v>18012</v>
      </c>
      <c r="E4220" t="s">
        <v>19180</v>
      </c>
      <c r="F4220">
        <v>0.97370000000000001</v>
      </c>
      <c r="G4220" s="5">
        <v>21971.8</v>
      </c>
      <c r="H4220" s="5">
        <v>22348.645</v>
      </c>
      <c r="I4220" s="5">
        <v>11913.074000000001</v>
      </c>
      <c r="J4220">
        <v>0.9184032842384976</v>
      </c>
      <c r="K4220">
        <v>0.66139581573285278</v>
      </c>
    </row>
    <row r="4221" spans="1:11" x14ac:dyDescent="0.2">
      <c r="A4221" t="s">
        <v>13117</v>
      </c>
      <c r="B4221" t="s">
        <v>5685</v>
      </c>
      <c r="C4221" t="s">
        <v>6009</v>
      </c>
      <c r="D4221" t="s">
        <v>5686</v>
      </c>
      <c r="E4221" t="s">
        <v>13118</v>
      </c>
      <c r="F4221">
        <v>1</v>
      </c>
      <c r="G4221" s="5">
        <v>31275.72</v>
      </c>
      <c r="H4221" s="5">
        <v>40032.6</v>
      </c>
      <c r="I4221" s="5">
        <v>13515.017</v>
      </c>
      <c r="J4221">
        <v>1.1545538155808273</v>
      </c>
      <c r="K4221">
        <v>0.66158709406718752</v>
      </c>
    </row>
    <row r="4222" spans="1:11" x14ac:dyDescent="0.2">
      <c r="A4222" t="s">
        <v>15334</v>
      </c>
      <c r="B4222" t="s">
        <v>5574</v>
      </c>
      <c r="C4222" t="s">
        <v>7853</v>
      </c>
      <c r="D4222" t="s">
        <v>5575</v>
      </c>
      <c r="E4222" t="s">
        <v>15335</v>
      </c>
      <c r="F4222">
        <v>0.9738</v>
      </c>
      <c r="G4222" s="5">
        <v>5846.3829999999998</v>
      </c>
      <c r="H4222" s="5">
        <v>15988.476000000001</v>
      </c>
      <c r="I4222" s="5">
        <v>9225.8649999999998</v>
      </c>
      <c r="J4222">
        <v>1.1716612309164844</v>
      </c>
      <c r="K4222">
        <v>0.66179133459898609</v>
      </c>
    </row>
    <row r="4223" spans="1:11" x14ac:dyDescent="0.2">
      <c r="A4223" t="s">
        <v>15336</v>
      </c>
      <c r="B4223" t="s">
        <v>5574</v>
      </c>
      <c r="C4223" t="s">
        <v>7853</v>
      </c>
      <c r="D4223" t="s">
        <v>5575</v>
      </c>
      <c r="E4223" t="s">
        <v>15335</v>
      </c>
      <c r="F4223">
        <v>0.97389999999999999</v>
      </c>
      <c r="G4223" s="5">
        <v>5846.3829999999998</v>
      </c>
      <c r="H4223" s="5">
        <v>15988.476000000001</v>
      </c>
      <c r="I4223" s="5">
        <v>9225.8649999999998</v>
      </c>
      <c r="J4223">
        <v>1.1716612309164844</v>
      </c>
      <c r="K4223">
        <v>0.66179133459898609</v>
      </c>
    </row>
    <row r="4224" spans="1:11" x14ac:dyDescent="0.2">
      <c r="A4224" t="s">
        <v>15505</v>
      </c>
      <c r="B4224" t="s">
        <v>5587</v>
      </c>
      <c r="C4224" t="s">
        <v>7957</v>
      </c>
      <c r="D4224" t="s">
        <v>5588</v>
      </c>
      <c r="E4224" t="s">
        <v>15506</v>
      </c>
      <c r="F4224">
        <v>0.7722</v>
      </c>
      <c r="G4224" s="5">
        <v>25399.5</v>
      </c>
      <c r="H4224" s="5">
        <v>0</v>
      </c>
      <c r="I4224" s="5">
        <v>14077.705</v>
      </c>
      <c r="J4224">
        <v>1.6384337788282353</v>
      </c>
      <c r="K4224">
        <v>0.66212607487175368</v>
      </c>
    </row>
    <row r="4225" spans="1:11" x14ac:dyDescent="0.2">
      <c r="A4225" t="s">
        <v>14868</v>
      </c>
      <c r="B4225" t="s">
        <v>5113</v>
      </c>
      <c r="C4225" t="s">
        <v>6193</v>
      </c>
      <c r="D4225" t="s">
        <v>5114</v>
      </c>
      <c r="E4225" t="s">
        <v>14869</v>
      </c>
      <c r="F4225">
        <v>0.96479999999999999</v>
      </c>
      <c r="G4225" s="5">
        <v>13911.394</v>
      </c>
      <c r="H4225" s="5">
        <v>54374.8</v>
      </c>
      <c r="I4225" s="5">
        <v>8569.5580000000009</v>
      </c>
      <c r="J4225">
        <v>0.78599597248375253</v>
      </c>
      <c r="K4225">
        <v>0.66224002759709055</v>
      </c>
    </row>
    <row r="4226" spans="1:11" x14ac:dyDescent="0.2">
      <c r="A4226" t="s">
        <v>15875</v>
      </c>
      <c r="B4226" t="s">
        <v>7126</v>
      </c>
      <c r="C4226" t="s">
        <v>7127</v>
      </c>
      <c r="D4226" t="s">
        <v>7128</v>
      </c>
      <c r="E4226" t="s">
        <v>15876</v>
      </c>
      <c r="F4226">
        <v>0.96440000000000003</v>
      </c>
      <c r="G4226" s="5">
        <v>0</v>
      </c>
      <c r="H4226" s="5">
        <v>6733.0039999999999</v>
      </c>
      <c r="I4226" s="5">
        <v>0</v>
      </c>
      <c r="J4226">
        <v>0.62242590226488104</v>
      </c>
      <c r="K4226">
        <v>0.66247851681016212</v>
      </c>
    </row>
    <row r="4227" spans="1:11" x14ac:dyDescent="0.2">
      <c r="A4227" t="s">
        <v>20743</v>
      </c>
      <c r="B4227" t="s">
        <v>816</v>
      </c>
      <c r="C4227" t="s">
        <v>7523</v>
      </c>
      <c r="D4227" t="s">
        <v>809</v>
      </c>
      <c r="E4227" t="s">
        <v>20744</v>
      </c>
      <c r="F4227">
        <v>0.95409999999999995</v>
      </c>
      <c r="G4227" s="5">
        <v>10470.261</v>
      </c>
      <c r="H4227" s="5">
        <v>18213.89</v>
      </c>
      <c r="I4227" s="5">
        <v>15137.978999999999</v>
      </c>
      <c r="J4227">
        <v>0.92337573891490421</v>
      </c>
      <c r="K4227">
        <v>0.66265283974112243</v>
      </c>
    </row>
    <row r="4228" spans="1:11" x14ac:dyDescent="0.2">
      <c r="A4228" t="s">
        <v>17438</v>
      </c>
      <c r="B4228" t="s">
        <v>17439</v>
      </c>
      <c r="C4228" t="s">
        <v>17440</v>
      </c>
      <c r="D4228" t="s">
        <v>17441</v>
      </c>
      <c r="E4228" t="s">
        <v>17442</v>
      </c>
      <c r="F4228">
        <v>0.97609999999999997</v>
      </c>
      <c r="G4228" s="5">
        <v>13231.924999999999</v>
      </c>
      <c r="H4228" s="5">
        <v>16845.28</v>
      </c>
      <c r="I4228" s="5">
        <v>9761.0810000000001</v>
      </c>
      <c r="J4228">
        <v>1.1993412611676149</v>
      </c>
      <c r="K4228">
        <v>0.66290638997381812</v>
      </c>
    </row>
    <row r="4229" spans="1:11" x14ac:dyDescent="0.2">
      <c r="A4229" t="s">
        <v>18149</v>
      </c>
      <c r="B4229" t="s">
        <v>5116</v>
      </c>
      <c r="C4229" t="s">
        <v>7627</v>
      </c>
      <c r="D4229" t="s">
        <v>5117</v>
      </c>
      <c r="E4229" t="s">
        <v>18150</v>
      </c>
      <c r="F4229">
        <v>1</v>
      </c>
      <c r="G4229" s="5">
        <v>126537.3</v>
      </c>
      <c r="H4229" s="5">
        <v>179970.64</v>
      </c>
      <c r="I4229" s="5">
        <v>120867.74</v>
      </c>
      <c r="J4229">
        <v>0.91925830776424489</v>
      </c>
      <c r="K4229">
        <v>0.66301926146383794</v>
      </c>
    </row>
    <row r="4230" spans="1:11" x14ac:dyDescent="0.2">
      <c r="A4230" t="s">
        <v>15461</v>
      </c>
      <c r="B4230" t="s">
        <v>5257</v>
      </c>
      <c r="C4230" t="s">
        <v>15462</v>
      </c>
      <c r="D4230" t="s">
        <v>5258</v>
      </c>
      <c r="E4230" t="s">
        <v>15463</v>
      </c>
      <c r="F4230">
        <v>0.97099999999999997</v>
      </c>
      <c r="G4230" s="5">
        <v>8791.6455000000005</v>
      </c>
      <c r="H4230" s="5">
        <v>11267.1875</v>
      </c>
      <c r="I4230" s="5">
        <v>13949.246999999999</v>
      </c>
      <c r="J4230">
        <v>0.94047720809676849</v>
      </c>
      <c r="K4230">
        <v>0.663443747896304</v>
      </c>
    </row>
    <row r="4231" spans="1:11" x14ac:dyDescent="0.2">
      <c r="A4231" t="s">
        <v>17687</v>
      </c>
      <c r="B4231" t="s">
        <v>17688</v>
      </c>
      <c r="C4231" t="s">
        <v>17689</v>
      </c>
      <c r="D4231" t="s">
        <v>17690</v>
      </c>
      <c r="E4231" t="s">
        <v>17691</v>
      </c>
      <c r="F4231">
        <v>0.97460000000000002</v>
      </c>
      <c r="G4231" s="5">
        <v>15910.437</v>
      </c>
      <c r="H4231" s="5">
        <v>13473.983</v>
      </c>
      <c r="I4231" s="5">
        <v>15157.123</v>
      </c>
      <c r="J4231">
        <v>1.0709988230481735</v>
      </c>
      <c r="K4231">
        <v>0.66350572027217414</v>
      </c>
    </row>
    <row r="4232" spans="1:11" x14ac:dyDescent="0.2">
      <c r="A4232" t="s">
        <v>21142</v>
      </c>
      <c r="B4232" t="s">
        <v>5412</v>
      </c>
      <c r="C4232" t="s">
        <v>6991</v>
      </c>
      <c r="D4232" t="s">
        <v>5413</v>
      </c>
      <c r="E4232" t="s">
        <v>21143</v>
      </c>
      <c r="F4232">
        <v>0.94879999999999998</v>
      </c>
      <c r="G4232" s="5">
        <v>17237.563999999998</v>
      </c>
      <c r="H4232" s="5">
        <v>0</v>
      </c>
      <c r="I4232" s="5">
        <v>21513.662</v>
      </c>
      <c r="J4232">
        <v>0.71068836160557813</v>
      </c>
      <c r="K4232">
        <v>0.66363914968337689</v>
      </c>
    </row>
    <row r="4233" spans="1:11" x14ac:dyDescent="0.2">
      <c r="A4233" t="s">
        <v>20331</v>
      </c>
      <c r="B4233" t="s">
        <v>11924</v>
      </c>
      <c r="C4233" t="s">
        <v>11925</v>
      </c>
      <c r="D4233" t="s">
        <v>11926</v>
      </c>
      <c r="E4233" t="s">
        <v>20332</v>
      </c>
      <c r="F4233">
        <v>0.97419999999999995</v>
      </c>
      <c r="G4233" s="5">
        <v>20310.065999999999</v>
      </c>
      <c r="H4233" s="5">
        <v>19878.046999999999</v>
      </c>
      <c r="I4233" s="5">
        <v>10254.907999999999</v>
      </c>
      <c r="J4233">
        <v>1.1482234196051821</v>
      </c>
      <c r="K4233">
        <v>0.66420801009679842</v>
      </c>
    </row>
    <row r="4234" spans="1:11" x14ac:dyDescent="0.2">
      <c r="A4234" t="s">
        <v>9329</v>
      </c>
      <c r="B4234" t="s">
        <v>9330</v>
      </c>
      <c r="C4234" t="s">
        <v>9331</v>
      </c>
      <c r="D4234" t="s">
        <v>9332</v>
      </c>
      <c r="E4234" t="s">
        <v>9333</v>
      </c>
      <c r="F4234">
        <v>0.97650000000000003</v>
      </c>
      <c r="G4234" s="5">
        <v>21306.523000000001</v>
      </c>
      <c r="H4234" s="5">
        <v>23419.164000000001</v>
      </c>
      <c r="I4234" s="5">
        <v>8373.2309999999998</v>
      </c>
      <c r="J4234">
        <v>1.1530024622207029</v>
      </c>
      <c r="K4234">
        <v>0.66434200479477346</v>
      </c>
    </row>
    <row r="4235" spans="1:11" x14ac:dyDescent="0.2">
      <c r="A4235" t="s">
        <v>7522</v>
      </c>
      <c r="B4235" t="s">
        <v>816</v>
      </c>
      <c r="C4235" t="s">
        <v>7523</v>
      </c>
      <c r="D4235" t="s">
        <v>809</v>
      </c>
      <c r="E4235" t="s">
        <v>7524</v>
      </c>
      <c r="F4235">
        <v>0.9657</v>
      </c>
      <c r="G4235" s="5">
        <v>2288.0007000000001</v>
      </c>
      <c r="H4235" s="5">
        <v>32951.472999999998</v>
      </c>
      <c r="I4235" s="5">
        <v>29289.119999999999</v>
      </c>
      <c r="J4235">
        <v>1.2704996064574683</v>
      </c>
      <c r="K4235">
        <v>0.66457337029225272</v>
      </c>
    </row>
    <row r="4236" spans="1:11" x14ac:dyDescent="0.2">
      <c r="A4236" t="s">
        <v>11615</v>
      </c>
      <c r="B4236" t="s">
        <v>11616</v>
      </c>
      <c r="C4236" t="s">
        <v>11617</v>
      </c>
      <c r="D4236" t="s">
        <v>11618</v>
      </c>
      <c r="E4236" t="s">
        <v>11619</v>
      </c>
      <c r="F4236">
        <v>0.97529999999999994</v>
      </c>
      <c r="G4236" s="5">
        <v>18138.303</v>
      </c>
      <c r="H4236" s="5">
        <v>13596.89</v>
      </c>
      <c r="I4236" s="5">
        <v>20522.706999999999</v>
      </c>
      <c r="J4236">
        <v>1.0741433059714509</v>
      </c>
      <c r="K4236">
        <v>0.66468128231840429</v>
      </c>
    </row>
    <row r="4237" spans="1:11" x14ac:dyDescent="0.2">
      <c r="A4237" t="s">
        <v>15881</v>
      </c>
      <c r="B4237" t="s">
        <v>15882</v>
      </c>
      <c r="C4237" t="s">
        <v>15883</v>
      </c>
      <c r="D4237" t="s">
        <v>15884</v>
      </c>
      <c r="E4237" t="s">
        <v>15885</v>
      </c>
      <c r="F4237">
        <v>1</v>
      </c>
      <c r="G4237" s="5">
        <v>47753.445</v>
      </c>
      <c r="H4237" s="5">
        <v>60174.894999999997</v>
      </c>
      <c r="I4237" s="5">
        <v>45815.519999999997</v>
      </c>
      <c r="J4237">
        <v>1.0484134310676883</v>
      </c>
      <c r="K4237">
        <v>0.66472406092293457</v>
      </c>
    </row>
    <row r="4238" spans="1:11" x14ac:dyDescent="0.2">
      <c r="A4238" t="s">
        <v>9441</v>
      </c>
      <c r="B4238" t="s">
        <v>6748</v>
      </c>
      <c r="C4238" t="s">
        <v>7922</v>
      </c>
      <c r="D4238" t="s">
        <v>6749</v>
      </c>
      <c r="E4238" t="s">
        <v>9442</v>
      </c>
      <c r="F4238">
        <v>0.96220000000000006</v>
      </c>
      <c r="G4238" s="5">
        <v>10791.072</v>
      </c>
      <c r="H4238" s="5">
        <v>5916.3230000000003</v>
      </c>
      <c r="I4238" s="5">
        <v>25592.293000000001</v>
      </c>
      <c r="J4238">
        <v>0.83092408751192037</v>
      </c>
      <c r="K4238">
        <v>0.66508516468785484</v>
      </c>
    </row>
    <row r="4239" spans="1:11" x14ac:dyDescent="0.2">
      <c r="A4239" t="s">
        <v>5649</v>
      </c>
      <c r="B4239" t="s">
        <v>5650</v>
      </c>
      <c r="C4239" t="s">
        <v>10997</v>
      </c>
      <c r="D4239" t="s">
        <v>5651</v>
      </c>
      <c r="E4239" t="s">
        <v>10998</v>
      </c>
      <c r="F4239">
        <v>0.97570000000000001</v>
      </c>
      <c r="G4239" s="5">
        <v>16921.682000000001</v>
      </c>
      <c r="H4239" s="5">
        <v>17327.166000000001</v>
      </c>
      <c r="I4239" s="5">
        <v>18355.939999999999</v>
      </c>
      <c r="J4239">
        <v>0.96833643970460115</v>
      </c>
      <c r="K4239">
        <v>0.66537015974050662</v>
      </c>
    </row>
    <row r="4240" spans="1:11" x14ac:dyDescent="0.2">
      <c r="A4240" t="s">
        <v>19208</v>
      </c>
      <c r="B4240" t="s">
        <v>7336</v>
      </c>
      <c r="C4240" t="s">
        <v>7337</v>
      </c>
      <c r="D4240" t="s">
        <v>7338</v>
      </c>
      <c r="E4240" t="s">
        <v>19209</v>
      </c>
      <c r="F4240">
        <v>0.96950000000000003</v>
      </c>
      <c r="G4240" s="5">
        <v>15653.772000000001</v>
      </c>
      <c r="H4240" s="5">
        <v>28599.383000000002</v>
      </c>
      <c r="I4240" s="5">
        <v>40319.21</v>
      </c>
      <c r="J4240">
        <v>0.88972216375010515</v>
      </c>
      <c r="K4240">
        <v>0.66573313375560894</v>
      </c>
    </row>
    <row r="4241" spans="1:11" x14ac:dyDescent="0.2">
      <c r="A4241" t="s">
        <v>8169</v>
      </c>
      <c r="B4241" t="s">
        <v>8170</v>
      </c>
      <c r="C4241" t="s">
        <v>8171</v>
      </c>
      <c r="D4241" t="s">
        <v>8172</v>
      </c>
      <c r="E4241" t="s">
        <v>8173</v>
      </c>
      <c r="F4241">
        <v>0.95330000000000004</v>
      </c>
      <c r="G4241" s="5">
        <v>0</v>
      </c>
      <c r="H4241" s="5">
        <v>17931.638999999999</v>
      </c>
      <c r="I4241" s="5">
        <v>4288.6689999999999</v>
      </c>
      <c r="J4241">
        <v>0.73936930941833956</v>
      </c>
      <c r="K4241">
        <v>0.6658670703098124</v>
      </c>
    </row>
    <row r="4242" spans="1:11" x14ac:dyDescent="0.2">
      <c r="A4242" t="s">
        <v>15941</v>
      </c>
      <c r="B4242" t="s">
        <v>10704</v>
      </c>
      <c r="C4242" t="s">
        <v>10705</v>
      </c>
      <c r="D4242" t="s">
        <v>10706</v>
      </c>
      <c r="E4242" t="s">
        <v>15942</v>
      </c>
      <c r="F4242">
        <v>0.97509999999999997</v>
      </c>
      <c r="G4242" s="5">
        <v>18195.065999999999</v>
      </c>
      <c r="H4242" s="5">
        <v>22193.098000000002</v>
      </c>
      <c r="I4242" s="5">
        <v>9340.4310000000005</v>
      </c>
      <c r="J4242">
        <v>1.1273156259529988</v>
      </c>
      <c r="K4242">
        <v>0.66587297195244566</v>
      </c>
    </row>
    <row r="4243" spans="1:11" x14ac:dyDescent="0.2">
      <c r="A4243" t="s">
        <v>19228</v>
      </c>
      <c r="B4243" t="s">
        <v>5694</v>
      </c>
      <c r="C4243" t="s">
        <v>6227</v>
      </c>
      <c r="D4243" t="s">
        <v>5695</v>
      </c>
      <c r="E4243" t="s">
        <v>19229</v>
      </c>
      <c r="F4243">
        <v>0.95569999999999999</v>
      </c>
      <c r="G4243" s="5">
        <v>0</v>
      </c>
      <c r="H4243" s="5">
        <v>4465.0254000000004</v>
      </c>
      <c r="I4243" s="5">
        <v>1924.6313</v>
      </c>
      <c r="J4243">
        <v>1.5060508075977297</v>
      </c>
      <c r="K4243">
        <v>0.66611551050032869</v>
      </c>
    </row>
    <row r="4244" spans="1:11" x14ac:dyDescent="0.2">
      <c r="A4244" t="s">
        <v>19389</v>
      </c>
      <c r="B4244" t="s">
        <v>6169</v>
      </c>
      <c r="C4244" t="s">
        <v>6170</v>
      </c>
      <c r="D4244" t="s">
        <v>6171</v>
      </c>
      <c r="E4244" t="s">
        <v>19390</v>
      </c>
      <c r="F4244">
        <v>0.9496</v>
      </c>
      <c r="G4244" s="5">
        <v>0</v>
      </c>
      <c r="H4244" s="5">
        <v>12856.5625</v>
      </c>
      <c r="I4244" s="5">
        <v>0</v>
      </c>
      <c r="J4244">
        <v>1.9405487959727947</v>
      </c>
      <c r="K4244">
        <v>0.66624978612269359</v>
      </c>
    </row>
    <row r="4245" spans="1:11" x14ac:dyDescent="0.2">
      <c r="A4245" t="s">
        <v>19391</v>
      </c>
      <c r="B4245" t="s">
        <v>6169</v>
      </c>
      <c r="C4245" t="s">
        <v>6170</v>
      </c>
      <c r="D4245" t="s">
        <v>6171</v>
      </c>
      <c r="E4245" t="s">
        <v>19390</v>
      </c>
      <c r="F4245">
        <v>0.94720000000000004</v>
      </c>
      <c r="G4245" s="5">
        <v>0</v>
      </c>
      <c r="H4245" s="5">
        <v>12856.5625</v>
      </c>
      <c r="I4245" s="5">
        <v>0</v>
      </c>
      <c r="J4245">
        <v>1.9405487959727947</v>
      </c>
      <c r="K4245">
        <v>0.66624978612269359</v>
      </c>
    </row>
    <row r="4246" spans="1:11" x14ac:dyDescent="0.2">
      <c r="A4246" t="s">
        <v>15584</v>
      </c>
      <c r="B4246" t="s">
        <v>13860</v>
      </c>
      <c r="C4246" t="s">
        <v>13861</v>
      </c>
      <c r="D4246" t="s">
        <v>13862</v>
      </c>
      <c r="E4246" t="s">
        <v>15585</v>
      </c>
      <c r="F4246">
        <v>0.95889999999999997</v>
      </c>
      <c r="G4246" s="5">
        <v>20458.030999999999</v>
      </c>
      <c r="H4246" s="5">
        <v>22400.11</v>
      </c>
      <c r="I4246" s="5">
        <v>0</v>
      </c>
      <c r="J4246">
        <v>0.8086329862645486</v>
      </c>
      <c r="K4246">
        <v>0.6669114819860571</v>
      </c>
    </row>
    <row r="4247" spans="1:11" x14ac:dyDescent="0.2">
      <c r="A4247" t="s">
        <v>18789</v>
      </c>
      <c r="B4247" t="s">
        <v>10711</v>
      </c>
      <c r="C4247" t="s">
        <v>10712</v>
      </c>
      <c r="D4247" t="s">
        <v>10713</v>
      </c>
      <c r="E4247" t="s">
        <v>18790</v>
      </c>
      <c r="F4247">
        <v>0.95240000000000002</v>
      </c>
      <c r="G4247" s="5">
        <v>5304.4279999999999</v>
      </c>
      <c r="H4247" s="5">
        <v>15566.079</v>
      </c>
      <c r="I4247" s="5">
        <v>2705.49</v>
      </c>
      <c r="J4247">
        <v>1.3147894643747469</v>
      </c>
      <c r="K4247">
        <v>0.66705239552207585</v>
      </c>
    </row>
    <row r="4248" spans="1:11" x14ac:dyDescent="0.2">
      <c r="A4248" t="s">
        <v>18791</v>
      </c>
      <c r="B4248" t="s">
        <v>10711</v>
      </c>
      <c r="C4248" t="s">
        <v>10712</v>
      </c>
      <c r="D4248" t="s">
        <v>10713</v>
      </c>
      <c r="E4248" t="s">
        <v>18790</v>
      </c>
      <c r="F4248">
        <v>0.95220000000000005</v>
      </c>
      <c r="G4248" s="5">
        <v>5304.4279999999999</v>
      </c>
      <c r="H4248" s="5">
        <v>15566.079</v>
      </c>
      <c r="I4248" s="5">
        <v>2705.49</v>
      </c>
      <c r="J4248">
        <v>1.3147894643747469</v>
      </c>
      <c r="K4248">
        <v>0.66705239552207585</v>
      </c>
    </row>
    <row r="4249" spans="1:11" x14ac:dyDescent="0.2">
      <c r="A4249" t="s">
        <v>17817</v>
      </c>
      <c r="B4249" t="s">
        <v>17818</v>
      </c>
      <c r="C4249" t="s">
        <v>17819</v>
      </c>
      <c r="D4249" t="s">
        <v>17820</v>
      </c>
      <c r="E4249" t="s">
        <v>17821</v>
      </c>
      <c r="F4249">
        <v>0.9647</v>
      </c>
      <c r="G4249" s="5">
        <v>5880.5502999999999</v>
      </c>
      <c r="H4249" s="5">
        <v>8959.7360000000008</v>
      </c>
      <c r="I4249" s="5">
        <v>8295.2080000000005</v>
      </c>
      <c r="J4249">
        <v>1.0909969282502467</v>
      </c>
      <c r="K4249">
        <v>0.66713011022814894</v>
      </c>
    </row>
    <row r="4250" spans="1:11" x14ac:dyDescent="0.2">
      <c r="A4250" t="s">
        <v>9766</v>
      </c>
      <c r="B4250" t="s">
        <v>5082</v>
      </c>
      <c r="C4250" t="s">
        <v>8928</v>
      </c>
      <c r="D4250" t="s">
        <v>5083</v>
      </c>
      <c r="E4250" t="s">
        <v>9767</v>
      </c>
      <c r="F4250">
        <v>0.96740000000000004</v>
      </c>
      <c r="G4250" s="5">
        <v>8449.1350000000002</v>
      </c>
      <c r="H4250" s="5">
        <v>19451.405999999999</v>
      </c>
      <c r="I4250" s="5">
        <v>11715.022999999999</v>
      </c>
      <c r="J4250">
        <v>0.88915230774776299</v>
      </c>
      <c r="K4250">
        <v>0.6671673296851578</v>
      </c>
    </row>
    <row r="4251" spans="1:11" x14ac:dyDescent="0.2">
      <c r="A4251" t="s">
        <v>18839</v>
      </c>
      <c r="B4251" t="s">
        <v>10454</v>
      </c>
      <c r="C4251" t="s">
        <v>10455</v>
      </c>
      <c r="D4251" t="s">
        <v>10456</v>
      </c>
      <c r="E4251" t="s">
        <v>18840</v>
      </c>
      <c r="F4251">
        <v>0.97499999999999998</v>
      </c>
      <c r="G4251" s="5">
        <v>108732.44500000001</v>
      </c>
      <c r="H4251" s="5">
        <v>113055.16</v>
      </c>
      <c r="I4251" s="5">
        <v>127684.42</v>
      </c>
      <c r="J4251">
        <v>1.0279314115732547</v>
      </c>
      <c r="K4251">
        <v>0.6675462894807952</v>
      </c>
    </row>
    <row r="4252" spans="1:11" x14ac:dyDescent="0.2">
      <c r="A4252" t="s">
        <v>14708</v>
      </c>
      <c r="B4252" t="s">
        <v>14709</v>
      </c>
      <c r="C4252" t="s">
        <v>14710</v>
      </c>
      <c r="D4252" t="s">
        <v>14711</v>
      </c>
      <c r="E4252" t="s">
        <v>14712</v>
      </c>
      <c r="F4252">
        <v>0.97019999999999995</v>
      </c>
      <c r="G4252" s="5">
        <v>0</v>
      </c>
      <c r="H4252" s="5">
        <v>6635.3936000000003</v>
      </c>
      <c r="I4252" s="5">
        <v>0</v>
      </c>
      <c r="J4252">
        <v>0.62639942405257909</v>
      </c>
      <c r="K4252">
        <v>0.66764343501630719</v>
      </c>
    </row>
    <row r="4253" spans="1:11" x14ac:dyDescent="0.2">
      <c r="A4253" t="s">
        <v>13742</v>
      </c>
      <c r="B4253" t="s">
        <v>13273</v>
      </c>
      <c r="C4253" t="s">
        <v>13274</v>
      </c>
      <c r="D4253" t="s">
        <v>13275</v>
      </c>
      <c r="E4253" t="s">
        <v>13743</v>
      </c>
      <c r="F4253">
        <v>1</v>
      </c>
      <c r="G4253" s="5">
        <v>0</v>
      </c>
      <c r="H4253" s="5">
        <v>14026.699000000001</v>
      </c>
      <c r="I4253" s="5">
        <v>7451.8505999999998</v>
      </c>
      <c r="J4253">
        <v>0.79232856114963279</v>
      </c>
      <c r="K4253">
        <v>0.667773718622928</v>
      </c>
    </row>
    <row r="4254" spans="1:11" x14ac:dyDescent="0.2">
      <c r="A4254" t="s">
        <v>13744</v>
      </c>
      <c r="B4254" t="s">
        <v>13273</v>
      </c>
      <c r="C4254" t="s">
        <v>13274</v>
      </c>
      <c r="D4254" t="s">
        <v>13275</v>
      </c>
      <c r="E4254" t="s">
        <v>13743</v>
      </c>
      <c r="F4254">
        <v>1</v>
      </c>
      <c r="G4254" s="5">
        <v>0</v>
      </c>
      <c r="H4254" s="5">
        <v>14026.699000000001</v>
      </c>
      <c r="I4254" s="5">
        <v>7451.8505999999998</v>
      </c>
      <c r="J4254">
        <v>0.79232856114963279</v>
      </c>
      <c r="K4254">
        <v>0.667773718622928</v>
      </c>
    </row>
    <row r="4255" spans="1:11" x14ac:dyDescent="0.2">
      <c r="A4255" t="s">
        <v>11062</v>
      </c>
      <c r="B4255" t="s">
        <v>7810</v>
      </c>
      <c r="C4255" t="s">
        <v>7811</v>
      </c>
      <c r="D4255" t="s">
        <v>7812</v>
      </c>
      <c r="E4255" t="s">
        <v>11063</v>
      </c>
      <c r="F4255">
        <v>0.96619999999999995</v>
      </c>
      <c r="G4255" s="5">
        <v>15903.102000000001</v>
      </c>
      <c r="H4255" s="5">
        <v>22881.563999999998</v>
      </c>
      <c r="I4255" s="5">
        <v>16525.442999999999</v>
      </c>
      <c r="J4255">
        <v>0.93689728856428744</v>
      </c>
      <c r="K4255">
        <v>0.66799930450765999</v>
      </c>
    </row>
    <row r="4256" spans="1:11" x14ac:dyDescent="0.2">
      <c r="A4256" t="s">
        <v>13544</v>
      </c>
      <c r="B4256" t="s">
        <v>13545</v>
      </c>
      <c r="C4256" t="s">
        <v>13546</v>
      </c>
      <c r="D4256" t="s">
        <v>13547</v>
      </c>
      <c r="E4256" t="s">
        <v>13548</v>
      </c>
      <c r="F4256">
        <v>0.97619999999999996</v>
      </c>
      <c r="G4256" s="5">
        <v>12096.535</v>
      </c>
      <c r="H4256" s="5">
        <v>10462.040999999999</v>
      </c>
      <c r="I4256" s="5">
        <v>12817.789000000001</v>
      </c>
      <c r="J4256">
        <v>1.0525399016985004</v>
      </c>
      <c r="K4256">
        <v>0.66832500699398301</v>
      </c>
    </row>
    <row r="4257" spans="1:11" x14ac:dyDescent="0.2">
      <c r="A4257" t="s">
        <v>19827</v>
      </c>
      <c r="B4257" t="s">
        <v>13966</v>
      </c>
      <c r="C4257" t="s">
        <v>13967</v>
      </c>
      <c r="D4257" t="s">
        <v>13968</v>
      </c>
      <c r="E4257" t="s">
        <v>19828</v>
      </c>
      <c r="F4257">
        <v>0.86780000000000002</v>
      </c>
      <c r="G4257" s="5">
        <v>6503.4340000000002</v>
      </c>
      <c r="H4257" s="5">
        <v>0</v>
      </c>
      <c r="I4257" s="5">
        <v>0</v>
      </c>
      <c r="J4257">
        <v>0.58425306698465829</v>
      </c>
      <c r="K4257">
        <v>0.66899831027755186</v>
      </c>
    </row>
    <row r="4258" spans="1:11" x14ac:dyDescent="0.2">
      <c r="A4258" t="s">
        <v>20703</v>
      </c>
      <c r="B4258" t="s">
        <v>5113</v>
      </c>
      <c r="C4258" t="s">
        <v>6193</v>
      </c>
      <c r="D4258" t="s">
        <v>5114</v>
      </c>
      <c r="E4258" t="s">
        <v>20704</v>
      </c>
      <c r="F4258">
        <v>0.86880000000000002</v>
      </c>
      <c r="G4258" s="5">
        <v>27269.541000000001</v>
      </c>
      <c r="H4258" s="5">
        <v>0</v>
      </c>
      <c r="I4258" s="5">
        <v>16385.136999999999</v>
      </c>
      <c r="J4258">
        <v>0.77378357594978886</v>
      </c>
      <c r="K4258">
        <v>0.66901416114766943</v>
      </c>
    </row>
    <row r="4259" spans="1:11" x14ac:dyDescent="0.2">
      <c r="A4259" t="s">
        <v>19691</v>
      </c>
      <c r="B4259" t="s">
        <v>9758</v>
      </c>
      <c r="C4259" t="s">
        <v>9759</v>
      </c>
      <c r="D4259" t="s">
        <v>9760</v>
      </c>
      <c r="E4259" t="s">
        <v>19692</v>
      </c>
      <c r="F4259">
        <v>0.90159999999999996</v>
      </c>
      <c r="G4259" s="5">
        <v>11505.834999999999</v>
      </c>
      <c r="H4259" s="5">
        <v>0</v>
      </c>
      <c r="I4259" s="5">
        <v>9393.884</v>
      </c>
      <c r="J4259">
        <v>0.71350544681677375</v>
      </c>
      <c r="K4259">
        <v>0.66929537872862277</v>
      </c>
    </row>
    <row r="4260" spans="1:11" x14ac:dyDescent="0.2">
      <c r="A4260" t="s">
        <v>16440</v>
      </c>
      <c r="B4260" t="s">
        <v>10711</v>
      </c>
      <c r="C4260" t="s">
        <v>10712</v>
      </c>
      <c r="D4260" t="s">
        <v>10713</v>
      </c>
      <c r="E4260" t="s">
        <v>16441</v>
      </c>
      <c r="F4260">
        <v>0.97019999999999995</v>
      </c>
      <c r="G4260" s="5">
        <v>6013.8140000000003</v>
      </c>
      <c r="H4260" s="5">
        <v>5764.5510000000004</v>
      </c>
      <c r="I4260" s="5">
        <v>7219.2960000000003</v>
      </c>
      <c r="J4260">
        <v>1.0465294710613022</v>
      </c>
      <c r="K4260">
        <v>0.66929557078861313</v>
      </c>
    </row>
    <row r="4261" spans="1:11" x14ac:dyDescent="0.2">
      <c r="A4261" t="s">
        <v>11483</v>
      </c>
      <c r="B4261" t="s">
        <v>5113</v>
      </c>
      <c r="C4261" t="s">
        <v>6193</v>
      </c>
      <c r="D4261" t="s">
        <v>5114</v>
      </c>
      <c r="E4261" t="s">
        <v>11484</v>
      </c>
      <c r="F4261">
        <v>0.97219999999999995</v>
      </c>
      <c r="G4261" s="5">
        <v>48046.18</v>
      </c>
      <c r="H4261" s="5">
        <v>40135.605000000003</v>
      </c>
      <c r="I4261" s="5">
        <v>51673.51</v>
      </c>
      <c r="J4261">
        <v>0.96131665274832301</v>
      </c>
      <c r="K4261">
        <v>0.66935731976872237</v>
      </c>
    </row>
    <row r="4262" spans="1:11" x14ac:dyDescent="0.2">
      <c r="A4262" t="s">
        <v>14733</v>
      </c>
      <c r="B4262" t="s">
        <v>14725</v>
      </c>
      <c r="C4262" t="s">
        <v>14726</v>
      </c>
      <c r="D4262" t="s">
        <v>14727</v>
      </c>
      <c r="E4262" t="s">
        <v>14734</v>
      </c>
      <c r="F4262">
        <v>0.96360000000000001</v>
      </c>
      <c r="G4262" s="5">
        <v>0</v>
      </c>
      <c r="H4262" s="5">
        <v>9076.2160000000003</v>
      </c>
      <c r="I4262" s="5">
        <v>1883.1385</v>
      </c>
      <c r="J4262">
        <v>1.540552289881207</v>
      </c>
      <c r="K4262">
        <v>0.66954267571741566</v>
      </c>
    </row>
    <row r="4263" spans="1:11" x14ac:dyDescent="0.2">
      <c r="A4263" t="s">
        <v>9824</v>
      </c>
      <c r="B4263" t="s">
        <v>48</v>
      </c>
      <c r="C4263" t="s">
        <v>6896</v>
      </c>
      <c r="D4263" t="s">
        <v>38</v>
      </c>
      <c r="E4263" t="s">
        <v>9825</v>
      </c>
      <c r="F4263">
        <v>0.94430000000000003</v>
      </c>
      <c r="G4263" s="5">
        <v>11433.893</v>
      </c>
      <c r="H4263" s="5">
        <v>0</v>
      </c>
      <c r="I4263" s="5">
        <v>0</v>
      </c>
      <c r="J4263">
        <v>0.62892109210633929</v>
      </c>
      <c r="K4263">
        <v>0.66968536726555072</v>
      </c>
    </row>
    <row r="4264" spans="1:11" x14ac:dyDescent="0.2">
      <c r="A4264" t="s">
        <v>20739</v>
      </c>
      <c r="B4264" t="s">
        <v>5257</v>
      </c>
      <c r="C4264" t="s">
        <v>15462</v>
      </c>
      <c r="D4264" t="s">
        <v>5258</v>
      </c>
      <c r="E4264" t="s">
        <v>20740</v>
      </c>
      <c r="F4264">
        <v>0.8165</v>
      </c>
      <c r="G4264" s="5">
        <v>0</v>
      </c>
      <c r="H4264" s="5">
        <v>4254.5883999999996</v>
      </c>
      <c r="I4264" s="5">
        <v>0</v>
      </c>
      <c r="J4264">
        <v>0.62414388660941456</v>
      </c>
      <c r="K4264">
        <v>0.66974373379748409</v>
      </c>
    </row>
    <row r="4265" spans="1:11" x14ac:dyDescent="0.2">
      <c r="A4265" t="s">
        <v>12868</v>
      </c>
      <c r="B4265" t="s">
        <v>12869</v>
      </c>
      <c r="C4265" t="s">
        <v>12870</v>
      </c>
      <c r="D4265" t="s">
        <v>12871</v>
      </c>
      <c r="E4265" t="s">
        <v>12872</v>
      </c>
      <c r="F4265">
        <v>0.97450000000000003</v>
      </c>
      <c r="G4265" s="5">
        <v>16679.673999999999</v>
      </c>
      <c r="H4265" s="5">
        <v>18897.745999999999</v>
      </c>
      <c r="I4265" s="5">
        <v>10302.124</v>
      </c>
      <c r="J4265">
        <v>1.0941592279356411</v>
      </c>
      <c r="K4265">
        <v>0.66979666664592408</v>
      </c>
    </row>
    <row r="4266" spans="1:11" x14ac:dyDescent="0.2">
      <c r="A4266" t="s">
        <v>17871</v>
      </c>
      <c r="B4266" t="s">
        <v>12573</v>
      </c>
      <c r="C4266" t="s">
        <v>12574</v>
      </c>
      <c r="D4266" t="s">
        <v>12575</v>
      </c>
      <c r="E4266" t="s">
        <v>17872</v>
      </c>
      <c r="F4266">
        <v>0.96260000000000001</v>
      </c>
      <c r="G4266" s="5">
        <v>8903.7710000000006</v>
      </c>
      <c r="H4266" s="5">
        <v>17148.77</v>
      </c>
      <c r="I4266" s="5">
        <v>12957.896000000001</v>
      </c>
      <c r="J4266">
        <v>0.75704605297667826</v>
      </c>
      <c r="K4266">
        <v>0.66987344031455609</v>
      </c>
    </row>
    <row r="4267" spans="1:11" x14ac:dyDescent="0.2">
      <c r="A4267" t="s">
        <v>14071</v>
      </c>
      <c r="B4267" t="s">
        <v>5113</v>
      </c>
      <c r="C4267" t="s">
        <v>6193</v>
      </c>
      <c r="D4267" t="s">
        <v>5114</v>
      </c>
      <c r="E4267" t="s">
        <v>14072</v>
      </c>
      <c r="F4267">
        <v>0.97289999999999999</v>
      </c>
      <c r="G4267" s="5">
        <v>0</v>
      </c>
      <c r="H4267" s="5">
        <v>1502.6626000000001</v>
      </c>
      <c r="I4267" s="5">
        <v>0</v>
      </c>
      <c r="J4267">
        <v>0.48942438227891139</v>
      </c>
      <c r="K4267">
        <v>0.67033519245619899</v>
      </c>
    </row>
    <row r="4268" spans="1:11" x14ac:dyDescent="0.2">
      <c r="A4268" t="s">
        <v>14307</v>
      </c>
      <c r="B4268" t="s">
        <v>5113</v>
      </c>
      <c r="C4268" t="s">
        <v>6193</v>
      </c>
      <c r="D4268" t="s">
        <v>5114</v>
      </c>
      <c r="E4268" t="s">
        <v>14308</v>
      </c>
      <c r="F4268">
        <v>0.96209999999999996</v>
      </c>
      <c r="G4268" s="5">
        <v>9862.0990000000002</v>
      </c>
      <c r="H4268" s="5">
        <v>46818.167999999998</v>
      </c>
      <c r="I4268" s="5">
        <v>16314.871999999999</v>
      </c>
      <c r="J4268">
        <v>0.80965379005876359</v>
      </c>
      <c r="K4268">
        <v>0.67067204456695484</v>
      </c>
    </row>
    <row r="4269" spans="1:11" x14ac:dyDescent="0.2">
      <c r="A4269" t="s">
        <v>15732</v>
      </c>
      <c r="B4269" t="s">
        <v>5113</v>
      </c>
      <c r="C4269" t="s">
        <v>6193</v>
      </c>
      <c r="D4269" t="s">
        <v>5114</v>
      </c>
      <c r="E4269" t="s">
        <v>15733</v>
      </c>
      <c r="F4269">
        <v>1</v>
      </c>
      <c r="G4269" s="5">
        <v>32818.796999999999</v>
      </c>
      <c r="H4269" s="5">
        <v>24387.24</v>
      </c>
      <c r="I4269" s="5">
        <v>39661.754000000001</v>
      </c>
      <c r="J4269">
        <v>1.0990726222867579</v>
      </c>
      <c r="K4269">
        <v>0.67071253681753429</v>
      </c>
    </row>
    <row r="4270" spans="1:11" x14ac:dyDescent="0.2">
      <c r="A4270" t="s">
        <v>12479</v>
      </c>
      <c r="B4270" t="s">
        <v>9123</v>
      </c>
      <c r="C4270" t="s">
        <v>9124</v>
      </c>
      <c r="D4270" t="s">
        <v>9125</v>
      </c>
      <c r="E4270" t="s">
        <v>12480</v>
      </c>
      <c r="F4270">
        <v>1</v>
      </c>
      <c r="G4270" s="5">
        <v>0</v>
      </c>
      <c r="H4270" s="5">
        <v>7404.3706000000002</v>
      </c>
      <c r="I4270" s="5">
        <v>6294.5990000000002</v>
      </c>
      <c r="J4270">
        <v>1.317035285942705</v>
      </c>
      <c r="K4270">
        <v>0.67118536573091747</v>
      </c>
    </row>
    <row r="4271" spans="1:11" x14ac:dyDescent="0.2">
      <c r="A4271" t="s">
        <v>20638</v>
      </c>
      <c r="B4271" t="s">
        <v>20639</v>
      </c>
      <c r="C4271" t="s">
        <v>20640</v>
      </c>
      <c r="D4271" t="s">
        <v>20641</v>
      </c>
      <c r="E4271" t="s">
        <v>20642</v>
      </c>
      <c r="F4271">
        <v>1</v>
      </c>
      <c r="G4271" s="5">
        <v>38880.85</v>
      </c>
      <c r="H4271" s="5">
        <v>32409.401999999998</v>
      </c>
      <c r="I4271" s="5">
        <v>33637.726999999999</v>
      </c>
      <c r="J4271">
        <v>1.0601935281986294</v>
      </c>
      <c r="K4271">
        <v>0.67131560814355085</v>
      </c>
    </row>
    <row r="4272" spans="1:11" x14ac:dyDescent="0.2">
      <c r="A4272" t="s">
        <v>16752</v>
      </c>
      <c r="B4272" t="s">
        <v>5238</v>
      </c>
      <c r="C4272" t="s">
        <v>7210</v>
      </c>
      <c r="D4272" t="s">
        <v>5239</v>
      </c>
      <c r="E4272" t="s">
        <v>16753</v>
      </c>
      <c r="F4272">
        <v>0.97270000000000001</v>
      </c>
      <c r="G4272" s="5">
        <v>12036.004999999999</v>
      </c>
      <c r="H4272" s="5">
        <v>13938.817999999999</v>
      </c>
      <c r="I4272" s="5">
        <v>24272.287</v>
      </c>
      <c r="J4272">
        <v>1.1278810038426479</v>
      </c>
      <c r="K4272">
        <v>0.67146273939705226</v>
      </c>
    </row>
    <row r="4273" spans="1:11" x14ac:dyDescent="0.2">
      <c r="A4273" t="s">
        <v>16237</v>
      </c>
      <c r="B4273" t="s">
        <v>16238</v>
      </c>
      <c r="C4273" t="s">
        <v>16239</v>
      </c>
      <c r="D4273" t="s">
        <v>16240</v>
      </c>
      <c r="E4273" t="s">
        <v>16241</v>
      </c>
      <c r="F4273">
        <v>0.97019999999999995</v>
      </c>
      <c r="G4273" s="5">
        <v>5765.5722999999998</v>
      </c>
      <c r="H4273" s="5">
        <v>4447.5879999999997</v>
      </c>
      <c r="I4273" s="5">
        <v>6576.8725999999997</v>
      </c>
      <c r="J4273">
        <v>1.0667534363100999</v>
      </c>
      <c r="K4273">
        <v>0.6718006253868618</v>
      </c>
    </row>
    <row r="4274" spans="1:11" x14ac:dyDescent="0.2">
      <c r="A4274" t="s">
        <v>20948</v>
      </c>
      <c r="B4274" t="s">
        <v>5265</v>
      </c>
      <c r="C4274" t="s">
        <v>10916</v>
      </c>
      <c r="D4274" t="s">
        <v>5266</v>
      </c>
      <c r="E4274" t="s">
        <v>20949</v>
      </c>
      <c r="F4274">
        <v>0.97109999999999996</v>
      </c>
      <c r="G4274" s="5">
        <v>4243.8680000000004</v>
      </c>
      <c r="H4274" s="5">
        <v>12323.923000000001</v>
      </c>
      <c r="I4274" s="5">
        <v>4404.5893999999998</v>
      </c>
      <c r="J4274">
        <v>1.2184482712933817</v>
      </c>
      <c r="K4274">
        <v>0.67211493342837025</v>
      </c>
    </row>
    <row r="4275" spans="1:11" x14ac:dyDescent="0.2">
      <c r="A4275" t="s">
        <v>14844</v>
      </c>
      <c r="B4275" t="s">
        <v>9832</v>
      </c>
      <c r="C4275" t="s">
        <v>9833</v>
      </c>
      <c r="D4275" t="s">
        <v>9834</v>
      </c>
      <c r="E4275" t="s">
        <v>14845</v>
      </c>
      <c r="F4275">
        <v>0.96179999999999999</v>
      </c>
      <c r="G4275" s="5">
        <v>3857.4119000000001</v>
      </c>
      <c r="H4275" s="5">
        <v>4261.6019999999999</v>
      </c>
      <c r="I4275" s="5">
        <v>12834.614</v>
      </c>
      <c r="J4275">
        <v>0.81716608943390789</v>
      </c>
      <c r="K4275">
        <v>0.67259791889281706</v>
      </c>
    </row>
    <row r="4276" spans="1:11" x14ac:dyDescent="0.2">
      <c r="A4276" t="s">
        <v>10473</v>
      </c>
      <c r="B4276" t="s">
        <v>6162</v>
      </c>
      <c r="C4276" t="s">
        <v>6839</v>
      </c>
      <c r="D4276" t="s">
        <v>6163</v>
      </c>
      <c r="E4276" t="s">
        <v>10474</v>
      </c>
      <c r="F4276">
        <v>1</v>
      </c>
      <c r="G4276" s="5">
        <v>0</v>
      </c>
      <c r="H4276" s="5">
        <v>6865.3154000000004</v>
      </c>
      <c r="I4276" s="5">
        <v>0</v>
      </c>
      <c r="J4276">
        <v>2.0278047253211406</v>
      </c>
      <c r="K4276">
        <v>0.67298446125627887</v>
      </c>
    </row>
    <row r="4277" spans="1:11" x14ac:dyDescent="0.2">
      <c r="A4277" t="s">
        <v>8156</v>
      </c>
      <c r="B4277" t="s">
        <v>8157</v>
      </c>
      <c r="C4277" t="s">
        <v>8158</v>
      </c>
      <c r="D4277" t="s">
        <v>8159</v>
      </c>
      <c r="E4277" t="s">
        <v>8160</v>
      </c>
      <c r="F4277">
        <v>0.97009999999999996</v>
      </c>
      <c r="G4277" s="5">
        <v>1657.5349000000001</v>
      </c>
      <c r="H4277" s="5">
        <v>5959.1157000000003</v>
      </c>
      <c r="I4277" s="5">
        <v>4024.4263000000001</v>
      </c>
      <c r="J4277">
        <v>0.86832953097618149</v>
      </c>
      <c r="K4277">
        <v>0.67315488071715757</v>
      </c>
    </row>
    <row r="4278" spans="1:11" x14ac:dyDescent="0.2">
      <c r="A4278" t="s">
        <v>17097</v>
      </c>
      <c r="B4278" t="s">
        <v>17098</v>
      </c>
      <c r="C4278" t="s">
        <v>17099</v>
      </c>
      <c r="D4278" t="s">
        <v>17100</v>
      </c>
      <c r="E4278" t="s">
        <v>17101</v>
      </c>
      <c r="F4278">
        <v>1</v>
      </c>
      <c r="G4278" s="5">
        <v>13196.78</v>
      </c>
      <c r="H4278" s="5">
        <v>10440.979499999999</v>
      </c>
      <c r="I4278" s="5">
        <v>7034.6009999999997</v>
      </c>
      <c r="J4278">
        <v>0.92558366995315111</v>
      </c>
      <c r="K4278">
        <v>0.67335055065176541</v>
      </c>
    </row>
    <row r="4279" spans="1:11" x14ac:dyDescent="0.2">
      <c r="A4279" t="s">
        <v>20024</v>
      </c>
      <c r="B4279" t="s">
        <v>17026</v>
      </c>
      <c r="C4279" t="s">
        <v>17027</v>
      </c>
      <c r="D4279" t="s">
        <v>17028</v>
      </c>
      <c r="E4279" t="s">
        <v>20025</v>
      </c>
      <c r="F4279">
        <v>1</v>
      </c>
      <c r="G4279" s="5">
        <v>43672.245999999999</v>
      </c>
      <c r="H4279" s="5">
        <v>36963.796999999999</v>
      </c>
      <c r="I4279" s="5">
        <v>47938.188000000002</v>
      </c>
      <c r="J4279">
        <v>1.0503047907565501</v>
      </c>
      <c r="K4279">
        <v>0.67383906993859877</v>
      </c>
    </row>
    <row r="4280" spans="1:11" x14ac:dyDescent="0.2">
      <c r="A4280" t="s">
        <v>11436</v>
      </c>
      <c r="B4280" t="s">
        <v>11437</v>
      </c>
      <c r="C4280" t="s">
        <v>11438</v>
      </c>
      <c r="D4280" t="s">
        <v>11439</v>
      </c>
      <c r="E4280" t="s">
        <v>11440</v>
      </c>
      <c r="F4280">
        <v>0.78800000000000003</v>
      </c>
      <c r="G4280" s="5">
        <v>7799.0293000000001</v>
      </c>
      <c r="H4280" s="5">
        <v>7467.1553000000004</v>
      </c>
      <c r="I4280" s="5">
        <v>0</v>
      </c>
      <c r="J4280">
        <v>0.80554059380815468</v>
      </c>
      <c r="K4280">
        <v>0.67413504145562153</v>
      </c>
    </row>
    <row r="4281" spans="1:11" x14ac:dyDescent="0.2">
      <c r="A4281" t="s">
        <v>20921</v>
      </c>
      <c r="B4281" t="s">
        <v>15134</v>
      </c>
      <c r="C4281" t="s">
        <v>15135</v>
      </c>
      <c r="D4281" t="s">
        <v>15136</v>
      </c>
      <c r="E4281" t="s">
        <v>20922</v>
      </c>
      <c r="F4281">
        <v>0.97189999999999999</v>
      </c>
      <c r="G4281" s="5">
        <v>20337.73</v>
      </c>
      <c r="H4281" s="5">
        <v>19953.940999999999</v>
      </c>
      <c r="I4281" s="5">
        <v>30198.51</v>
      </c>
      <c r="J4281">
        <v>1.0749278279846621</v>
      </c>
      <c r="K4281">
        <v>0.67422130434443917</v>
      </c>
    </row>
    <row r="4282" spans="1:11" x14ac:dyDescent="0.2">
      <c r="A4282" t="s">
        <v>14903</v>
      </c>
      <c r="B4282" t="s">
        <v>13273</v>
      </c>
      <c r="C4282" t="s">
        <v>13274</v>
      </c>
      <c r="D4282" t="s">
        <v>13275</v>
      </c>
      <c r="E4282" t="s">
        <v>14904</v>
      </c>
      <c r="F4282">
        <v>0.97450000000000003</v>
      </c>
      <c r="G4282" s="5">
        <v>0</v>
      </c>
      <c r="H4282" s="5">
        <v>5129.2079999999996</v>
      </c>
      <c r="I4282" s="5">
        <v>0</v>
      </c>
      <c r="J4282">
        <v>0.63431530115708068</v>
      </c>
      <c r="K4282">
        <v>0.67424443459475936</v>
      </c>
    </row>
    <row r="4283" spans="1:11" x14ac:dyDescent="0.2">
      <c r="A4283" t="s">
        <v>14724</v>
      </c>
      <c r="B4283" t="s">
        <v>14725</v>
      </c>
      <c r="C4283" t="s">
        <v>14726</v>
      </c>
      <c r="D4283" t="s">
        <v>14727</v>
      </c>
      <c r="E4283" t="s">
        <v>14728</v>
      </c>
      <c r="F4283">
        <v>0.96689999999999998</v>
      </c>
      <c r="G4283" s="5">
        <v>0</v>
      </c>
      <c r="H4283" s="5">
        <v>8969.1875</v>
      </c>
      <c r="I4283" s="5">
        <v>1883.1385</v>
      </c>
      <c r="J4283">
        <v>1.5255073343815422</v>
      </c>
      <c r="K4283">
        <v>0.67427658056091788</v>
      </c>
    </row>
    <row r="4284" spans="1:11" x14ac:dyDescent="0.2">
      <c r="A4284" t="s">
        <v>13656</v>
      </c>
      <c r="B4284" t="s">
        <v>48</v>
      </c>
      <c r="C4284" t="s">
        <v>6896</v>
      </c>
      <c r="D4284" t="s">
        <v>38</v>
      </c>
      <c r="E4284" t="s">
        <v>13657</v>
      </c>
      <c r="F4284">
        <v>0.97499999999999998</v>
      </c>
      <c r="G4284" s="5">
        <v>24145.690999999999</v>
      </c>
      <c r="H4284" s="5">
        <v>17145.616999999998</v>
      </c>
      <c r="I4284" s="5">
        <v>14977.936</v>
      </c>
      <c r="J4284">
        <v>1.0726233115915937</v>
      </c>
      <c r="K4284">
        <v>0.67481359277268904</v>
      </c>
    </row>
    <row r="4285" spans="1:11" x14ac:dyDescent="0.2">
      <c r="A4285" t="s">
        <v>13281</v>
      </c>
      <c r="B4285" t="s">
        <v>5600</v>
      </c>
      <c r="C4285" t="s">
        <v>6085</v>
      </c>
      <c r="D4285" t="s">
        <v>5601</v>
      </c>
      <c r="E4285" t="s">
        <v>13282</v>
      </c>
      <c r="F4285">
        <v>0.96260000000000001</v>
      </c>
      <c r="G4285" s="5">
        <v>24613.313999999998</v>
      </c>
      <c r="H4285" s="5">
        <v>42836.241999999998</v>
      </c>
      <c r="I4285" s="5">
        <v>16464.508000000002</v>
      </c>
      <c r="J4285">
        <v>1.1449494470152446</v>
      </c>
      <c r="K4285">
        <v>0.67482145114838943</v>
      </c>
    </row>
    <row r="4286" spans="1:11" x14ac:dyDescent="0.2">
      <c r="A4286" t="s">
        <v>16461</v>
      </c>
      <c r="B4286" t="s">
        <v>7374</v>
      </c>
      <c r="C4286" t="s">
        <v>7375</v>
      </c>
      <c r="D4286" t="s">
        <v>7376</v>
      </c>
      <c r="E4286" t="s">
        <v>16462</v>
      </c>
      <c r="F4286">
        <v>1</v>
      </c>
      <c r="G4286" s="5">
        <v>7276.6035000000002</v>
      </c>
      <c r="H4286" s="5">
        <v>11353.356</v>
      </c>
      <c r="I4286" s="5">
        <v>6309.3027000000002</v>
      </c>
      <c r="J4286">
        <v>1.098106804340516</v>
      </c>
      <c r="K4286">
        <v>0.6749309322020649</v>
      </c>
    </row>
    <row r="4287" spans="1:11" x14ac:dyDescent="0.2">
      <c r="A4287" t="s">
        <v>7655</v>
      </c>
      <c r="B4287" t="s">
        <v>6575</v>
      </c>
      <c r="C4287" t="s">
        <v>7656</v>
      </c>
      <c r="D4287" t="s">
        <v>6576</v>
      </c>
      <c r="E4287" t="s">
        <v>7657</v>
      </c>
      <c r="F4287">
        <v>0.97219999999999995</v>
      </c>
      <c r="G4287" s="5">
        <v>10971.236000000001</v>
      </c>
      <c r="H4287" s="5">
        <v>6848.4097000000002</v>
      </c>
      <c r="I4287" s="5">
        <v>0</v>
      </c>
      <c r="J4287">
        <v>1.3232274640711725</v>
      </c>
      <c r="K4287">
        <v>0.67509259422601264</v>
      </c>
    </row>
    <row r="4288" spans="1:11" x14ac:dyDescent="0.2">
      <c r="A4288" t="s">
        <v>11557</v>
      </c>
      <c r="B4288" t="s">
        <v>11558</v>
      </c>
      <c r="C4288" t="s">
        <v>11559</v>
      </c>
      <c r="D4288" t="s">
        <v>11560</v>
      </c>
      <c r="E4288" t="s">
        <v>11561</v>
      </c>
      <c r="F4288">
        <v>0.97040000000000004</v>
      </c>
      <c r="G4288" s="5">
        <v>0</v>
      </c>
      <c r="H4288" s="5">
        <v>8592.2469999999994</v>
      </c>
      <c r="I4288" s="5">
        <v>4412.4204</v>
      </c>
      <c r="J4288">
        <v>0.7916894142415678</v>
      </c>
      <c r="K4288">
        <v>0.67528462521989963</v>
      </c>
    </row>
    <row r="4289" spans="1:11" x14ac:dyDescent="0.2">
      <c r="A4289" t="s">
        <v>13906</v>
      </c>
      <c r="B4289" t="s">
        <v>10837</v>
      </c>
      <c r="C4289" t="s">
        <v>10838</v>
      </c>
      <c r="D4289" t="s">
        <v>10839</v>
      </c>
      <c r="E4289" t="s">
        <v>13907</v>
      </c>
      <c r="F4289">
        <v>0.9304</v>
      </c>
      <c r="G4289" s="5">
        <v>0</v>
      </c>
      <c r="H4289" s="5">
        <v>12970.68</v>
      </c>
      <c r="I4289" s="5">
        <v>6315.7187999999996</v>
      </c>
      <c r="J4289">
        <v>1.6201859605044364</v>
      </c>
      <c r="K4289">
        <v>0.67533125587115062</v>
      </c>
    </row>
    <row r="4290" spans="1:11" x14ac:dyDescent="0.2">
      <c r="A4290" t="s">
        <v>13908</v>
      </c>
      <c r="B4290" t="s">
        <v>10837</v>
      </c>
      <c r="C4290" t="s">
        <v>10838</v>
      </c>
      <c r="D4290" t="s">
        <v>10839</v>
      </c>
      <c r="E4290" t="s">
        <v>13907</v>
      </c>
      <c r="F4290">
        <v>0.92979999999999996</v>
      </c>
      <c r="G4290" s="5">
        <v>0</v>
      </c>
      <c r="H4290" s="5">
        <v>12970.68</v>
      </c>
      <c r="I4290" s="5">
        <v>6315.7187999999996</v>
      </c>
      <c r="J4290">
        <v>1.6201859605044364</v>
      </c>
      <c r="K4290">
        <v>0.67533125587115062</v>
      </c>
    </row>
    <row r="4291" spans="1:11" x14ac:dyDescent="0.2">
      <c r="A4291" t="s">
        <v>8729</v>
      </c>
      <c r="B4291" t="s">
        <v>8730</v>
      </c>
      <c r="C4291" t="s">
        <v>8731</v>
      </c>
      <c r="D4291" t="s">
        <v>8732</v>
      </c>
      <c r="E4291" t="s">
        <v>8733</v>
      </c>
      <c r="F4291">
        <v>0.82820000000000005</v>
      </c>
      <c r="G4291" s="5">
        <v>2939.9672999999998</v>
      </c>
      <c r="H4291" s="5">
        <v>27252.145</v>
      </c>
      <c r="I4291" s="5">
        <v>0</v>
      </c>
      <c r="J4291">
        <v>1.6398248437645202</v>
      </c>
      <c r="K4291">
        <v>0.6757397032513921</v>
      </c>
    </row>
    <row r="4292" spans="1:11" x14ac:dyDescent="0.2">
      <c r="A4292" t="s">
        <v>16989</v>
      </c>
      <c r="B4292" t="s">
        <v>8708</v>
      </c>
      <c r="C4292" t="s">
        <v>8709</v>
      </c>
      <c r="D4292" t="s">
        <v>8710</v>
      </c>
      <c r="E4292" t="s">
        <v>16990</v>
      </c>
      <c r="F4292">
        <v>0.9657</v>
      </c>
      <c r="G4292" s="5">
        <v>6340.8212999999996</v>
      </c>
      <c r="H4292" s="5">
        <v>15693.513999999999</v>
      </c>
      <c r="I4292" s="5">
        <v>1937.5564999999999</v>
      </c>
      <c r="J4292">
        <v>0.80873349071522727</v>
      </c>
      <c r="K4292">
        <v>0.67649420761598633</v>
      </c>
    </row>
    <row r="4293" spans="1:11" x14ac:dyDescent="0.2">
      <c r="A4293" t="s">
        <v>9312</v>
      </c>
      <c r="B4293" t="s">
        <v>7871</v>
      </c>
      <c r="C4293" t="s">
        <v>7872</v>
      </c>
      <c r="D4293" t="s">
        <v>7873</v>
      </c>
      <c r="E4293" t="s">
        <v>9313</v>
      </c>
      <c r="F4293">
        <v>0.96750000000000003</v>
      </c>
      <c r="G4293" s="5">
        <v>2039.0310999999999</v>
      </c>
      <c r="H4293" s="5">
        <v>9714.4840000000004</v>
      </c>
      <c r="I4293" s="5">
        <v>11902.116</v>
      </c>
      <c r="J4293">
        <v>1.2406472274731326</v>
      </c>
      <c r="K4293">
        <v>0.67715031804426085</v>
      </c>
    </row>
    <row r="4294" spans="1:11" x14ac:dyDescent="0.2">
      <c r="A4294" t="s">
        <v>9172</v>
      </c>
      <c r="B4294" t="s">
        <v>9173</v>
      </c>
      <c r="C4294" t="s">
        <v>9174</v>
      </c>
      <c r="D4294" t="s">
        <v>9175</v>
      </c>
      <c r="E4294" t="s">
        <v>9176</v>
      </c>
      <c r="F4294">
        <v>1</v>
      </c>
      <c r="G4294" s="5">
        <v>117729.38</v>
      </c>
      <c r="H4294" s="5">
        <v>133376.39000000001</v>
      </c>
      <c r="I4294" s="5">
        <v>60946.33</v>
      </c>
      <c r="J4294">
        <v>0.91290651108890186</v>
      </c>
      <c r="K4294">
        <v>0.67762745500633104</v>
      </c>
    </row>
    <row r="4295" spans="1:11" x14ac:dyDescent="0.2">
      <c r="A4295" t="s">
        <v>15299</v>
      </c>
      <c r="B4295" t="s">
        <v>15300</v>
      </c>
      <c r="C4295" t="s">
        <v>15301</v>
      </c>
      <c r="D4295" t="s">
        <v>15302</v>
      </c>
      <c r="E4295" t="s">
        <v>15303</v>
      </c>
      <c r="F4295">
        <v>1</v>
      </c>
      <c r="G4295" s="5">
        <v>43630.516000000003</v>
      </c>
      <c r="H4295" s="5">
        <v>103736.06</v>
      </c>
      <c r="I4295" s="5">
        <v>56627.555</v>
      </c>
      <c r="J4295">
        <v>0.87622938627171065</v>
      </c>
      <c r="K4295">
        <v>0.67798232810135761</v>
      </c>
    </row>
    <row r="4296" spans="1:11" x14ac:dyDescent="0.2">
      <c r="A4296" t="s">
        <v>15304</v>
      </c>
      <c r="B4296" t="s">
        <v>15300</v>
      </c>
      <c r="C4296" t="s">
        <v>15301</v>
      </c>
      <c r="D4296" t="s">
        <v>15302</v>
      </c>
      <c r="E4296" t="s">
        <v>15303</v>
      </c>
      <c r="F4296">
        <v>1</v>
      </c>
      <c r="G4296" s="5">
        <v>43630.516000000003</v>
      </c>
      <c r="H4296" s="5">
        <v>103736.06</v>
      </c>
      <c r="I4296" s="5">
        <v>56627.555</v>
      </c>
      <c r="J4296">
        <v>0.87622938627171065</v>
      </c>
      <c r="K4296">
        <v>0.67798232810135761</v>
      </c>
    </row>
    <row r="4297" spans="1:11" x14ac:dyDescent="0.2">
      <c r="A4297" t="s">
        <v>19246</v>
      </c>
      <c r="B4297" t="s">
        <v>5210</v>
      </c>
      <c r="C4297" t="s">
        <v>7511</v>
      </c>
      <c r="D4297" t="s">
        <v>5211</v>
      </c>
      <c r="E4297" t="s">
        <v>19247</v>
      </c>
      <c r="F4297">
        <v>0.97489999999999999</v>
      </c>
      <c r="G4297" s="5">
        <v>36589.777000000002</v>
      </c>
      <c r="H4297" s="5">
        <v>44523.01</v>
      </c>
      <c r="I4297" s="5">
        <v>45702.51</v>
      </c>
      <c r="J4297">
        <v>0.9701707263146262</v>
      </c>
      <c r="K4297">
        <v>0.67863425633432506</v>
      </c>
    </row>
    <row r="4298" spans="1:11" x14ac:dyDescent="0.2">
      <c r="A4298" t="s">
        <v>18343</v>
      </c>
      <c r="B4298" t="s">
        <v>5644</v>
      </c>
      <c r="C4298" t="s">
        <v>9227</v>
      </c>
      <c r="D4298" t="s">
        <v>5645</v>
      </c>
      <c r="E4298" t="s">
        <v>18344</v>
      </c>
      <c r="F4298">
        <v>0.97070000000000001</v>
      </c>
      <c r="G4298" s="5">
        <v>1334841.3999999999</v>
      </c>
      <c r="H4298" s="5">
        <v>1460790.8</v>
      </c>
      <c r="I4298" s="5">
        <v>1351665</v>
      </c>
      <c r="J4298">
        <v>1.0371907394882613</v>
      </c>
      <c r="K4298">
        <v>0.67877461860064203</v>
      </c>
    </row>
    <row r="4299" spans="1:11" x14ac:dyDescent="0.2">
      <c r="A4299" t="s">
        <v>11903</v>
      </c>
      <c r="B4299" t="s">
        <v>4676</v>
      </c>
      <c r="C4299" t="s">
        <v>11904</v>
      </c>
      <c r="D4299" t="s">
        <v>4665</v>
      </c>
      <c r="E4299" t="s">
        <v>11905</v>
      </c>
      <c r="F4299">
        <v>0.96889999999999998</v>
      </c>
      <c r="G4299" s="5">
        <v>13383.736000000001</v>
      </c>
      <c r="H4299" s="5">
        <v>0</v>
      </c>
      <c r="I4299" s="5">
        <v>12902.352000000001</v>
      </c>
      <c r="J4299">
        <v>0.81763538374175782</v>
      </c>
      <c r="K4299">
        <v>0.67888825670899056</v>
      </c>
    </row>
    <row r="4300" spans="1:11" x14ac:dyDescent="0.2">
      <c r="A4300" t="s">
        <v>10536</v>
      </c>
      <c r="B4300" t="s">
        <v>5079</v>
      </c>
      <c r="C4300" t="s">
        <v>10451</v>
      </c>
      <c r="D4300" t="s">
        <v>5080</v>
      </c>
      <c r="E4300" t="s">
        <v>10537</v>
      </c>
      <c r="F4300">
        <v>0.97440000000000004</v>
      </c>
      <c r="G4300" s="5">
        <v>7648.16</v>
      </c>
      <c r="H4300" s="5">
        <v>54504.188000000002</v>
      </c>
      <c r="I4300" s="5">
        <v>13758.502</v>
      </c>
      <c r="J4300">
        <v>0.73297212853273097</v>
      </c>
      <c r="K4300">
        <v>0.67899115189813242</v>
      </c>
    </row>
    <row r="4301" spans="1:11" x14ac:dyDescent="0.2">
      <c r="A4301" t="s">
        <v>18252</v>
      </c>
      <c r="B4301" t="s">
        <v>5979</v>
      </c>
      <c r="C4301" t="s">
        <v>5980</v>
      </c>
      <c r="D4301" t="s">
        <v>5981</v>
      </c>
      <c r="E4301" t="s">
        <v>18253</v>
      </c>
      <c r="F4301">
        <v>0.89770000000000005</v>
      </c>
      <c r="G4301" s="5">
        <v>201427.97</v>
      </c>
      <c r="H4301" s="5">
        <v>270604.59999999998</v>
      </c>
      <c r="I4301" s="5">
        <v>0</v>
      </c>
      <c r="J4301">
        <v>1.5732439334717045</v>
      </c>
      <c r="K4301">
        <v>0.67926905155580575</v>
      </c>
    </row>
    <row r="4302" spans="1:11" x14ac:dyDescent="0.2">
      <c r="A4302" t="s">
        <v>20138</v>
      </c>
      <c r="B4302" t="s">
        <v>5809</v>
      </c>
      <c r="C4302" t="s">
        <v>7052</v>
      </c>
      <c r="D4302" t="s">
        <v>5810</v>
      </c>
      <c r="E4302" t="s">
        <v>20139</v>
      </c>
      <c r="F4302">
        <v>0.82820000000000005</v>
      </c>
      <c r="G4302" s="5">
        <v>3119.2307000000001</v>
      </c>
      <c r="H4302" s="5">
        <v>7993.6405999999997</v>
      </c>
      <c r="I4302" s="5">
        <v>0</v>
      </c>
      <c r="J4302">
        <v>1.638065603864777</v>
      </c>
      <c r="K4302">
        <v>0.67948703365534158</v>
      </c>
    </row>
    <row r="4303" spans="1:11" x14ac:dyDescent="0.2">
      <c r="A4303" t="s">
        <v>21239</v>
      </c>
      <c r="B4303" t="s">
        <v>10837</v>
      </c>
      <c r="C4303" t="s">
        <v>10838</v>
      </c>
      <c r="D4303" t="s">
        <v>10839</v>
      </c>
      <c r="E4303" t="s">
        <v>21240</v>
      </c>
      <c r="F4303">
        <v>0.97470000000000001</v>
      </c>
      <c r="G4303" s="5">
        <v>12498.798000000001</v>
      </c>
      <c r="H4303" s="5">
        <v>20714.3</v>
      </c>
      <c r="I4303" s="5">
        <v>10516.876</v>
      </c>
      <c r="J4303">
        <v>1.1327310005242996</v>
      </c>
      <c r="K4303">
        <v>0.67968037830879724</v>
      </c>
    </row>
    <row r="4304" spans="1:11" x14ac:dyDescent="0.2">
      <c r="A4304" t="s">
        <v>10513</v>
      </c>
      <c r="B4304" t="s">
        <v>10514</v>
      </c>
      <c r="C4304" t="s">
        <v>10515</v>
      </c>
      <c r="D4304" t="s">
        <v>10516</v>
      </c>
      <c r="E4304" t="s">
        <v>10517</v>
      </c>
      <c r="F4304">
        <v>1</v>
      </c>
      <c r="G4304" s="5">
        <v>8322.6319999999996</v>
      </c>
      <c r="H4304" s="5">
        <v>9343.1849999999995</v>
      </c>
      <c r="I4304" s="5">
        <v>0</v>
      </c>
      <c r="J4304">
        <v>1.2907714772467787</v>
      </c>
      <c r="K4304">
        <v>0.67978506121184268</v>
      </c>
    </row>
    <row r="4305" spans="1:11" x14ac:dyDescent="0.2">
      <c r="A4305" t="s">
        <v>15489</v>
      </c>
      <c r="B4305" t="s">
        <v>15218</v>
      </c>
      <c r="C4305" t="s">
        <v>15219</v>
      </c>
      <c r="D4305" t="s">
        <v>15220</v>
      </c>
      <c r="E4305" t="s">
        <v>15490</v>
      </c>
      <c r="F4305">
        <v>0.97360000000000002</v>
      </c>
      <c r="G4305" s="5">
        <v>73312.75</v>
      </c>
      <c r="H4305" s="5">
        <v>98939.34</v>
      </c>
      <c r="I4305" s="5">
        <v>65843.695000000007</v>
      </c>
      <c r="J4305">
        <v>0.94214528062230651</v>
      </c>
      <c r="K4305">
        <v>0.67982740042444956</v>
      </c>
    </row>
    <row r="4306" spans="1:11" x14ac:dyDescent="0.2">
      <c r="A4306" t="s">
        <v>7968</v>
      </c>
      <c r="B4306" t="s">
        <v>5415</v>
      </c>
      <c r="C4306" t="s">
        <v>6355</v>
      </c>
      <c r="D4306" t="s">
        <v>5416</v>
      </c>
      <c r="E4306" t="s">
        <v>7969</v>
      </c>
      <c r="F4306">
        <v>0.7611</v>
      </c>
      <c r="G4306" s="5">
        <v>8761.9210000000003</v>
      </c>
      <c r="H4306" s="5">
        <v>0</v>
      </c>
      <c r="I4306" s="5">
        <v>10106.271000000001</v>
      </c>
      <c r="J4306">
        <v>0.76904465832917934</v>
      </c>
      <c r="K4306">
        <v>0.67993497387369928</v>
      </c>
    </row>
    <row r="4307" spans="1:11" x14ac:dyDescent="0.2">
      <c r="A4307" t="s">
        <v>9090</v>
      </c>
      <c r="B4307" t="s">
        <v>9091</v>
      </c>
      <c r="C4307" t="s">
        <v>9092</v>
      </c>
      <c r="D4307" t="s">
        <v>9093</v>
      </c>
      <c r="E4307" t="s">
        <v>9094</v>
      </c>
      <c r="F4307">
        <v>0.96970000000000001</v>
      </c>
      <c r="G4307" s="5">
        <v>26768.143</v>
      </c>
      <c r="H4307" s="5">
        <v>53772.41</v>
      </c>
      <c r="I4307" s="5">
        <v>97245.414000000004</v>
      </c>
      <c r="J4307">
        <v>0.84357733739354135</v>
      </c>
      <c r="K4307">
        <v>0.68055672579270432</v>
      </c>
    </row>
    <row r="4308" spans="1:11" x14ac:dyDescent="0.2">
      <c r="A4308" t="s">
        <v>10841</v>
      </c>
      <c r="B4308" t="s">
        <v>10842</v>
      </c>
      <c r="C4308" t="s">
        <v>10843</v>
      </c>
      <c r="D4308" t="s">
        <v>10844</v>
      </c>
      <c r="E4308" t="s">
        <v>10845</v>
      </c>
      <c r="F4308">
        <v>1</v>
      </c>
      <c r="G4308" s="5">
        <v>5895.3203000000003</v>
      </c>
      <c r="H4308" s="5">
        <v>6812.1646000000001</v>
      </c>
      <c r="I4308" s="5">
        <v>1134.5938000000001</v>
      </c>
      <c r="J4308">
        <v>0.83135899906915589</v>
      </c>
      <c r="K4308">
        <v>0.68069703113258906</v>
      </c>
    </row>
    <row r="4309" spans="1:11" x14ac:dyDescent="0.2">
      <c r="A4309" t="s">
        <v>8942</v>
      </c>
      <c r="B4309" t="s">
        <v>5662</v>
      </c>
      <c r="C4309" t="s">
        <v>6948</v>
      </c>
      <c r="D4309" t="s">
        <v>5663</v>
      </c>
      <c r="E4309" t="s">
        <v>8943</v>
      </c>
      <c r="F4309">
        <v>0.97640000000000005</v>
      </c>
      <c r="G4309" s="5">
        <v>25745.812000000002</v>
      </c>
      <c r="H4309" s="5">
        <v>20576.38</v>
      </c>
      <c r="I4309" s="5">
        <v>14168.683999999999</v>
      </c>
      <c r="J4309">
        <v>1.0796032086434968</v>
      </c>
      <c r="K4309">
        <v>0.68139357191726668</v>
      </c>
    </row>
    <row r="4310" spans="1:11" x14ac:dyDescent="0.2">
      <c r="A4310" t="s">
        <v>14669</v>
      </c>
      <c r="B4310" t="s">
        <v>5533</v>
      </c>
      <c r="C4310" t="s">
        <v>12160</v>
      </c>
      <c r="D4310" t="s">
        <v>5534</v>
      </c>
      <c r="E4310" t="s">
        <v>14670</v>
      </c>
      <c r="F4310">
        <v>0.92730000000000001</v>
      </c>
      <c r="G4310" s="5">
        <v>25719.673999999999</v>
      </c>
      <c r="H4310" s="5">
        <v>0</v>
      </c>
      <c r="I4310" s="5">
        <v>0</v>
      </c>
      <c r="J4310">
        <v>1.9796086944407543</v>
      </c>
      <c r="K4310">
        <v>0.68153899693049014</v>
      </c>
    </row>
    <row r="4311" spans="1:11" x14ac:dyDescent="0.2">
      <c r="A4311" t="s">
        <v>13707</v>
      </c>
      <c r="B4311" t="s">
        <v>13708</v>
      </c>
      <c r="C4311" t="s">
        <v>13709</v>
      </c>
      <c r="D4311" t="s">
        <v>13710</v>
      </c>
      <c r="E4311" t="s">
        <v>13711</v>
      </c>
      <c r="F4311">
        <v>0.97450000000000003</v>
      </c>
      <c r="G4311" s="5">
        <v>49358.995999999999</v>
      </c>
      <c r="H4311" s="5">
        <v>105922.94</v>
      </c>
      <c r="I4311" s="5">
        <v>47901.644999999997</v>
      </c>
      <c r="J4311">
        <v>0.88493010795538918</v>
      </c>
      <c r="K4311">
        <v>0.68157559022566994</v>
      </c>
    </row>
    <row r="4312" spans="1:11" x14ac:dyDescent="0.2">
      <c r="A4312" t="s">
        <v>18519</v>
      </c>
      <c r="B4312" t="s">
        <v>2577</v>
      </c>
      <c r="C4312" t="s">
        <v>8355</v>
      </c>
      <c r="D4312" t="s">
        <v>2568</v>
      </c>
      <c r="E4312" t="s">
        <v>18520</v>
      </c>
      <c r="F4312">
        <v>0.97650000000000003</v>
      </c>
      <c r="G4312" s="5">
        <v>32011.518</v>
      </c>
      <c r="H4312" s="5">
        <v>50913.13</v>
      </c>
      <c r="I4312" s="5">
        <v>29548.353999999999</v>
      </c>
      <c r="J4312">
        <v>0.92623669886884541</v>
      </c>
      <c r="K4312">
        <v>0.68171155645344461</v>
      </c>
    </row>
    <row r="4313" spans="1:11" x14ac:dyDescent="0.2">
      <c r="A4313" t="s">
        <v>18521</v>
      </c>
      <c r="B4313" t="s">
        <v>2577</v>
      </c>
      <c r="C4313" t="s">
        <v>8355</v>
      </c>
      <c r="D4313" t="s">
        <v>2568</v>
      </c>
      <c r="E4313" t="s">
        <v>18520</v>
      </c>
      <c r="F4313">
        <v>0.97660000000000002</v>
      </c>
      <c r="G4313" s="5">
        <v>32011.518</v>
      </c>
      <c r="H4313" s="5">
        <v>50913.13</v>
      </c>
      <c r="I4313" s="5">
        <v>29548.353999999999</v>
      </c>
      <c r="J4313">
        <v>0.92623669886884541</v>
      </c>
      <c r="K4313">
        <v>0.68171155645344461</v>
      </c>
    </row>
    <row r="4314" spans="1:11" x14ac:dyDescent="0.2">
      <c r="A4314" t="s">
        <v>13248</v>
      </c>
      <c r="B4314" t="s">
        <v>13249</v>
      </c>
      <c r="C4314" t="s">
        <v>13250</v>
      </c>
      <c r="D4314" t="s">
        <v>13251</v>
      </c>
      <c r="E4314" t="s">
        <v>13252</v>
      </c>
      <c r="F4314">
        <v>0.83079999999999998</v>
      </c>
      <c r="G4314" s="5">
        <v>8506.1509999999998</v>
      </c>
      <c r="H4314" s="5">
        <v>8741.4689999999991</v>
      </c>
      <c r="I4314" s="5">
        <v>11456.585999999999</v>
      </c>
      <c r="J4314">
        <v>1.0496752389407411</v>
      </c>
      <c r="K4314">
        <v>0.68203269468026206</v>
      </c>
    </row>
    <row r="4315" spans="1:11" x14ac:dyDescent="0.2">
      <c r="A4315" t="s">
        <v>17205</v>
      </c>
      <c r="B4315" t="s">
        <v>13105</v>
      </c>
      <c r="C4315" t="s">
        <v>13106</v>
      </c>
      <c r="D4315" t="s">
        <v>13107</v>
      </c>
      <c r="E4315" t="s">
        <v>17206</v>
      </c>
      <c r="F4315">
        <v>0.95340000000000003</v>
      </c>
      <c r="G4315" s="5">
        <v>0</v>
      </c>
      <c r="H4315" s="5">
        <v>2966.3598999999999</v>
      </c>
      <c r="I4315" s="5">
        <v>7867.5429999999997</v>
      </c>
      <c r="J4315">
        <v>0.69484967087022187</v>
      </c>
      <c r="K4315">
        <v>0.68224767741762649</v>
      </c>
    </row>
    <row r="4316" spans="1:11" x14ac:dyDescent="0.2">
      <c r="A4316" t="s">
        <v>13315</v>
      </c>
      <c r="B4316" t="s">
        <v>5176</v>
      </c>
      <c r="C4316" t="s">
        <v>6721</v>
      </c>
      <c r="D4316" t="s">
        <v>5177</v>
      </c>
      <c r="E4316" t="s">
        <v>13316</v>
      </c>
      <c r="F4316">
        <v>0.97119999999999995</v>
      </c>
      <c r="G4316" s="5">
        <v>6432.4189999999999</v>
      </c>
      <c r="H4316" s="5">
        <v>2144.8135000000002</v>
      </c>
      <c r="I4316" s="5">
        <v>2488.9749000000002</v>
      </c>
      <c r="J4316">
        <v>0.84159903953948456</v>
      </c>
      <c r="K4316">
        <v>0.68228582569191432</v>
      </c>
    </row>
    <row r="4317" spans="1:11" x14ac:dyDescent="0.2">
      <c r="A4317" t="s">
        <v>14820</v>
      </c>
      <c r="B4317" t="s">
        <v>5113</v>
      </c>
      <c r="C4317" t="s">
        <v>6193</v>
      </c>
      <c r="D4317" t="s">
        <v>5114</v>
      </c>
      <c r="E4317" t="s">
        <v>14821</v>
      </c>
      <c r="F4317">
        <v>0.97650000000000003</v>
      </c>
      <c r="G4317" s="5">
        <v>248388.02</v>
      </c>
      <c r="H4317" s="5">
        <v>433992.6</v>
      </c>
      <c r="I4317" s="5">
        <v>264211.06</v>
      </c>
      <c r="J4317">
        <v>0.91948243233041316</v>
      </c>
      <c r="K4317">
        <v>0.6825259650908031</v>
      </c>
    </row>
    <row r="4318" spans="1:11" x14ac:dyDescent="0.2">
      <c r="A4318" t="s">
        <v>14041</v>
      </c>
      <c r="B4318" t="s">
        <v>14042</v>
      </c>
      <c r="C4318" t="s">
        <v>14043</v>
      </c>
      <c r="D4318" t="s">
        <v>14044</v>
      </c>
      <c r="E4318" t="s">
        <v>14045</v>
      </c>
      <c r="F4318">
        <v>0.94020000000000004</v>
      </c>
      <c r="G4318" s="5">
        <v>24569.947</v>
      </c>
      <c r="H4318" s="5">
        <v>0</v>
      </c>
      <c r="I4318" s="5">
        <v>0</v>
      </c>
      <c r="J4318">
        <v>0.50725416308539362</v>
      </c>
      <c r="K4318">
        <v>0.68303832881250615</v>
      </c>
    </row>
    <row r="4319" spans="1:11" x14ac:dyDescent="0.2">
      <c r="A4319" t="s">
        <v>19936</v>
      </c>
      <c r="B4319" t="s">
        <v>19937</v>
      </c>
      <c r="C4319" t="s">
        <v>19938</v>
      </c>
      <c r="D4319" t="s">
        <v>19939</v>
      </c>
      <c r="E4319" t="s">
        <v>19940</v>
      </c>
      <c r="F4319">
        <v>0.95379999999999998</v>
      </c>
      <c r="G4319" s="5">
        <v>0</v>
      </c>
      <c r="H4319" s="5">
        <v>12878.096</v>
      </c>
      <c r="I4319" s="5">
        <v>12296.16</v>
      </c>
      <c r="J4319">
        <v>0.77419140398936837</v>
      </c>
      <c r="K4319">
        <v>0.68329717772978116</v>
      </c>
    </row>
    <row r="4320" spans="1:11" x14ac:dyDescent="0.2">
      <c r="A4320" t="s">
        <v>19941</v>
      </c>
      <c r="B4320" t="s">
        <v>19937</v>
      </c>
      <c r="C4320" t="s">
        <v>19938</v>
      </c>
      <c r="D4320" t="s">
        <v>19939</v>
      </c>
      <c r="E4320" t="s">
        <v>19940</v>
      </c>
      <c r="F4320">
        <v>0.95350000000000001</v>
      </c>
      <c r="G4320" s="5">
        <v>0</v>
      </c>
      <c r="H4320" s="5">
        <v>12878.096</v>
      </c>
      <c r="I4320" s="5">
        <v>12296.16</v>
      </c>
      <c r="J4320">
        <v>0.77419140398936837</v>
      </c>
      <c r="K4320">
        <v>0.68329717772978116</v>
      </c>
    </row>
    <row r="4321" spans="1:11" x14ac:dyDescent="0.2">
      <c r="A4321" t="s">
        <v>11698</v>
      </c>
      <c r="B4321" t="s">
        <v>6117</v>
      </c>
      <c r="C4321" t="s">
        <v>6675</v>
      </c>
      <c r="D4321" t="s">
        <v>6118</v>
      </c>
      <c r="E4321" t="s">
        <v>11699</v>
      </c>
      <c r="F4321">
        <v>1</v>
      </c>
      <c r="G4321" s="5">
        <v>6459.7103999999999</v>
      </c>
      <c r="H4321" s="5">
        <v>5102.8622999999998</v>
      </c>
      <c r="I4321" s="5">
        <v>4716.7470000000003</v>
      </c>
      <c r="J4321">
        <v>1.0446978604322619</v>
      </c>
      <c r="K4321">
        <v>0.68339484637849446</v>
      </c>
    </row>
    <row r="4322" spans="1:11" x14ac:dyDescent="0.2">
      <c r="A4322" t="s">
        <v>9185</v>
      </c>
      <c r="B4322" t="s">
        <v>9186</v>
      </c>
      <c r="C4322" t="s">
        <v>9187</v>
      </c>
      <c r="D4322" t="s">
        <v>9188</v>
      </c>
      <c r="E4322" t="s">
        <v>9189</v>
      </c>
      <c r="F4322">
        <v>1</v>
      </c>
      <c r="G4322" s="5">
        <v>10371.743</v>
      </c>
      <c r="H4322" s="5">
        <v>26331.313999999998</v>
      </c>
      <c r="I4322" s="5">
        <v>17380.287</v>
      </c>
      <c r="J4322">
        <v>0.89674461705453057</v>
      </c>
      <c r="K4322">
        <v>0.68382387369969622</v>
      </c>
    </row>
    <row r="4323" spans="1:11" x14ac:dyDescent="0.2">
      <c r="A4323" t="s">
        <v>11802</v>
      </c>
      <c r="B4323" t="s">
        <v>2057</v>
      </c>
      <c r="C4323" t="s">
        <v>9205</v>
      </c>
      <c r="D4323" t="s">
        <v>2048</v>
      </c>
      <c r="E4323" t="s">
        <v>11803</v>
      </c>
      <c r="F4323">
        <v>0.97560000000000002</v>
      </c>
      <c r="G4323" s="5">
        <v>18944.47</v>
      </c>
      <c r="H4323" s="5">
        <v>12151.886</v>
      </c>
      <c r="I4323" s="5">
        <v>15628.471</v>
      </c>
      <c r="J4323">
        <v>0.93665158797360948</v>
      </c>
      <c r="K4323">
        <v>0.68388275757473349</v>
      </c>
    </row>
    <row r="4324" spans="1:11" x14ac:dyDescent="0.2">
      <c r="A4324" t="s">
        <v>18996</v>
      </c>
      <c r="B4324" t="s">
        <v>5451</v>
      </c>
      <c r="C4324" t="s">
        <v>6717</v>
      </c>
      <c r="D4324" t="s">
        <v>5452</v>
      </c>
      <c r="E4324" t="s">
        <v>18997</v>
      </c>
      <c r="F4324">
        <v>1</v>
      </c>
      <c r="G4324" s="5">
        <v>12075.47</v>
      </c>
      <c r="H4324" s="5">
        <v>18862.447</v>
      </c>
      <c r="I4324" s="5">
        <v>13310.950999999999</v>
      </c>
      <c r="J4324">
        <v>1.0662793551806431</v>
      </c>
      <c r="K4324">
        <v>0.68449442070199995</v>
      </c>
    </row>
    <row r="4325" spans="1:11" x14ac:dyDescent="0.2">
      <c r="A4325" t="s">
        <v>19382</v>
      </c>
      <c r="B4325" t="s">
        <v>6106</v>
      </c>
      <c r="C4325" t="s">
        <v>6605</v>
      </c>
      <c r="D4325" t="s">
        <v>6107</v>
      </c>
      <c r="E4325" t="s">
        <v>19383</v>
      </c>
      <c r="F4325">
        <v>0.97089999999999999</v>
      </c>
      <c r="G4325" s="5">
        <v>32869.15</v>
      </c>
      <c r="H4325" s="5">
        <v>61702.843999999997</v>
      </c>
      <c r="I4325" s="5">
        <v>37590.535000000003</v>
      </c>
      <c r="J4325">
        <v>0.91619770144842505</v>
      </c>
      <c r="K4325">
        <v>0.6845006584657729</v>
      </c>
    </row>
    <row r="4326" spans="1:11" x14ac:dyDescent="0.2">
      <c r="A4326" t="s">
        <v>10966</v>
      </c>
      <c r="B4326" t="s">
        <v>10967</v>
      </c>
      <c r="C4326" t="s">
        <v>10968</v>
      </c>
      <c r="D4326" t="s">
        <v>10969</v>
      </c>
      <c r="E4326" t="s">
        <v>10970</v>
      </c>
      <c r="F4326">
        <v>0.97409999999999997</v>
      </c>
      <c r="G4326" s="5">
        <v>9986.3379999999997</v>
      </c>
      <c r="H4326" s="5">
        <v>33967.241999999998</v>
      </c>
      <c r="I4326" s="5">
        <v>34036.906000000003</v>
      </c>
      <c r="J4326">
        <v>0.87747775378795978</v>
      </c>
      <c r="K4326">
        <v>0.68490309163327623</v>
      </c>
    </row>
    <row r="4327" spans="1:11" x14ac:dyDescent="0.2">
      <c r="A4327" t="s">
        <v>17697</v>
      </c>
      <c r="B4327" t="s">
        <v>17698</v>
      </c>
      <c r="C4327" t="s">
        <v>17699</v>
      </c>
      <c r="D4327" t="s">
        <v>17700</v>
      </c>
      <c r="E4327" t="s">
        <v>17701</v>
      </c>
      <c r="F4327">
        <v>1</v>
      </c>
      <c r="G4327" s="5">
        <v>0</v>
      </c>
      <c r="H4327" s="5">
        <v>0</v>
      </c>
      <c r="I4327" s="5">
        <v>2178.8733000000002</v>
      </c>
      <c r="J4327">
        <v>0.60231935184236474</v>
      </c>
      <c r="K4327">
        <v>0.68530510329959649</v>
      </c>
    </row>
    <row r="4328" spans="1:11" x14ac:dyDescent="0.2">
      <c r="A4328" t="s">
        <v>17702</v>
      </c>
      <c r="B4328" t="s">
        <v>17698</v>
      </c>
      <c r="C4328" t="s">
        <v>17699</v>
      </c>
      <c r="D4328" t="s">
        <v>17700</v>
      </c>
      <c r="E4328" t="s">
        <v>17701</v>
      </c>
      <c r="F4328">
        <v>1</v>
      </c>
      <c r="G4328" s="5">
        <v>0</v>
      </c>
      <c r="H4328" s="5">
        <v>0</v>
      </c>
      <c r="I4328" s="5">
        <v>2178.8733000000002</v>
      </c>
      <c r="J4328">
        <v>0.60231935184236474</v>
      </c>
      <c r="K4328">
        <v>0.68530510329959649</v>
      </c>
    </row>
    <row r="4329" spans="1:11" x14ac:dyDescent="0.2">
      <c r="A4329" t="s">
        <v>17703</v>
      </c>
      <c r="B4329" t="s">
        <v>17698</v>
      </c>
      <c r="C4329" t="s">
        <v>17699</v>
      </c>
      <c r="D4329" t="s">
        <v>17700</v>
      </c>
      <c r="E4329" t="s">
        <v>17701</v>
      </c>
      <c r="F4329">
        <v>1</v>
      </c>
      <c r="G4329" s="5">
        <v>0</v>
      </c>
      <c r="H4329" s="5">
        <v>0</v>
      </c>
      <c r="I4329" s="5">
        <v>2178.8733000000002</v>
      </c>
      <c r="J4329">
        <v>0.60231935184236474</v>
      </c>
      <c r="K4329">
        <v>0.68530510329959649</v>
      </c>
    </row>
    <row r="4330" spans="1:11" x14ac:dyDescent="0.2">
      <c r="A4330" t="s">
        <v>16886</v>
      </c>
      <c r="B4330" t="s">
        <v>16887</v>
      </c>
      <c r="C4330" t="s">
        <v>16888</v>
      </c>
      <c r="D4330" t="s">
        <v>16889</v>
      </c>
      <c r="E4330" t="s">
        <v>16890</v>
      </c>
      <c r="F4330">
        <v>1</v>
      </c>
      <c r="G4330" s="5">
        <v>182492.78</v>
      </c>
      <c r="H4330" s="5">
        <v>261248.27</v>
      </c>
      <c r="I4330" s="5">
        <v>223400.98</v>
      </c>
      <c r="J4330">
        <v>0.95019370210955501</v>
      </c>
      <c r="K4330">
        <v>0.68605093249008109</v>
      </c>
    </row>
    <row r="4331" spans="1:11" x14ac:dyDescent="0.2">
      <c r="A4331" t="s">
        <v>16467</v>
      </c>
      <c r="B4331" t="s">
        <v>16468</v>
      </c>
      <c r="C4331" t="s">
        <v>16469</v>
      </c>
      <c r="D4331" t="s">
        <v>16470</v>
      </c>
      <c r="E4331" t="s">
        <v>16471</v>
      </c>
      <c r="F4331">
        <v>1</v>
      </c>
      <c r="G4331" s="5">
        <v>11078.388999999999</v>
      </c>
      <c r="H4331" s="5">
        <v>8434.5460000000003</v>
      </c>
      <c r="I4331" s="5">
        <v>7848.6620000000003</v>
      </c>
      <c r="J4331">
        <v>1.1023190052312781</v>
      </c>
      <c r="K4331">
        <v>0.68641152497096436</v>
      </c>
    </row>
    <row r="4332" spans="1:11" x14ac:dyDescent="0.2">
      <c r="A4332" t="s">
        <v>16600</v>
      </c>
      <c r="B4332" t="s">
        <v>5238</v>
      </c>
      <c r="C4332" t="s">
        <v>7210</v>
      </c>
      <c r="D4332" t="s">
        <v>5239</v>
      </c>
      <c r="E4332" t="s">
        <v>16601</v>
      </c>
      <c r="F4332">
        <v>0.97119999999999995</v>
      </c>
      <c r="G4332" s="5">
        <v>28443.79</v>
      </c>
      <c r="H4332" s="5">
        <v>19033.326000000001</v>
      </c>
      <c r="I4332" s="5">
        <v>26863.973000000002</v>
      </c>
      <c r="J4332">
        <v>1.0788440759949043</v>
      </c>
      <c r="K4332">
        <v>0.68654709432973071</v>
      </c>
    </row>
    <row r="4333" spans="1:11" x14ac:dyDescent="0.2">
      <c r="A4333" t="s">
        <v>19608</v>
      </c>
      <c r="B4333" t="s">
        <v>3505</v>
      </c>
      <c r="C4333" t="s">
        <v>9555</v>
      </c>
      <c r="D4333" t="s">
        <v>3499</v>
      </c>
      <c r="E4333" t="s">
        <v>19609</v>
      </c>
      <c r="F4333">
        <v>0.97270000000000001</v>
      </c>
      <c r="G4333" s="5">
        <v>0</v>
      </c>
      <c r="H4333" s="5">
        <v>3385.0839999999998</v>
      </c>
      <c r="I4333" s="5">
        <v>0</v>
      </c>
      <c r="J4333">
        <v>0.61896800023990128</v>
      </c>
      <c r="K4333">
        <v>0.68672733762450822</v>
      </c>
    </row>
    <row r="4334" spans="1:11" x14ac:dyDescent="0.2">
      <c r="A4334" t="s">
        <v>12919</v>
      </c>
      <c r="B4334" t="s">
        <v>5546</v>
      </c>
      <c r="C4334" t="s">
        <v>7160</v>
      </c>
      <c r="D4334" t="s">
        <v>5547</v>
      </c>
      <c r="E4334" t="s">
        <v>12920</v>
      </c>
      <c r="F4334">
        <v>0.97499999999999998</v>
      </c>
      <c r="G4334" s="5">
        <v>193992.84</v>
      </c>
      <c r="H4334" s="5">
        <v>239293.16</v>
      </c>
      <c r="I4334" s="5">
        <v>213887.25</v>
      </c>
      <c r="J4334">
        <v>1.0273763457329068</v>
      </c>
      <c r="K4334">
        <v>0.68687591753979793</v>
      </c>
    </row>
    <row r="4335" spans="1:11" x14ac:dyDescent="0.2">
      <c r="A4335" t="s">
        <v>16480</v>
      </c>
      <c r="B4335" t="s">
        <v>16481</v>
      </c>
      <c r="C4335" t="s">
        <v>16482</v>
      </c>
      <c r="D4335" t="s">
        <v>16483</v>
      </c>
      <c r="E4335" t="s">
        <v>16484</v>
      </c>
      <c r="F4335">
        <v>0.86770000000000003</v>
      </c>
      <c r="G4335" s="5">
        <v>7328.5240000000003</v>
      </c>
      <c r="H4335" s="5">
        <v>6193.8310000000001</v>
      </c>
      <c r="I4335" s="5">
        <v>8608.6569999999992</v>
      </c>
      <c r="J4335">
        <v>1.0512199032000415</v>
      </c>
      <c r="K4335">
        <v>0.68697690564390879</v>
      </c>
    </row>
    <row r="4336" spans="1:11" x14ac:dyDescent="0.2">
      <c r="A4336" t="s">
        <v>19887</v>
      </c>
      <c r="B4336" t="s">
        <v>9173</v>
      </c>
      <c r="C4336" t="s">
        <v>9174</v>
      </c>
      <c r="D4336" t="s">
        <v>9175</v>
      </c>
      <c r="E4336" t="s">
        <v>19888</v>
      </c>
      <c r="F4336">
        <v>1</v>
      </c>
      <c r="G4336" s="5">
        <v>124175.484</v>
      </c>
      <c r="H4336" s="5">
        <v>140676.06</v>
      </c>
      <c r="I4336" s="5">
        <v>69560.53</v>
      </c>
      <c r="J4336">
        <v>1.0990832182421562</v>
      </c>
      <c r="K4336">
        <v>0.68744868344971066</v>
      </c>
    </row>
    <row r="4337" spans="1:11" x14ac:dyDescent="0.2">
      <c r="A4337" t="s">
        <v>18691</v>
      </c>
      <c r="B4337" t="s">
        <v>5321</v>
      </c>
      <c r="C4337" t="s">
        <v>8340</v>
      </c>
      <c r="D4337" t="s">
        <v>5322</v>
      </c>
      <c r="E4337" t="s">
        <v>18692</v>
      </c>
      <c r="F4337">
        <v>0.97409999999999997</v>
      </c>
      <c r="G4337" s="5">
        <v>53393.64</v>
      </c>
      <c r="H4337" s="5">
        <v>35036.425999999999</v>
      </c>
      <c r="I4337" s="5">
        <v>41023.008000000002</v>
      </c>
      <c r="J4337">
        <v>1.0715127869163954</v>
      </c>
      <c r="K4337">
        <v>0.68777481127412599</v>
      </c>
    </row>
    <row r="4338" spans="1:11" x14ac:dyDescent="0.2">
      <c r="A4338" t="s">
        <v>19360</v>
      </c>
      <c r="B4338" t="s">
        <v>19361</v>
      </c>
      <c r="C4338" t="s">
        <v>19362</v>
      </c>
      <c r="D4338" t="s">
        <v>19363</v>
      </c>
      <c r="E4338" t="s">
        <v>19364</v>
      </c>
      <c r="F4338">
        <v>0.96860000000000002</v>
      </c>
      <c r="G4338" s="5">
        <v>70197.304999999993</v>
      </c>
      <c r="H4338" s="5">
        <v>82501.414000000004</v>
      </c>
      <c r="I4338" s="5">
        <v>82940</v>
      </c>
      <c r="J4338">
        <v>0.97425934036528805</v>
      </c>
      <c r="K4338">
        <v>0.68778667467344878</v>
      </c>
    </row>
    <row r="4339" spans="1:11" x14ac:dyDescent="0.2">
      <c r="A4339" t="s">
        <v>18460</v>
      </c>
      <c r="B4339" t="s">
        <v>9178</v>
      </c>
      <c r="C4339" t="s">
        <v>9179</v>
      </c>
      <c r="D4339" t="s">
        <v>9180</v>
      </c>
      <c r="E4339" t="s">
        <v>18461</v>
      </c>
      <c r="F4339">
        <v>0.93100000000000005</v>
      </c>
      <c r="G4339" s="5">
        <v>6843.3459999999995</v>
      </c>
      <c r="H4339" s="5">
        <v>8483.1710000000003</v>
      </c>
      <c r="I4339" s="5">
        <v>95438.414000000004</v>
      </c>
      <c r="J4339">
        <v>1.5290037342831839</v>
      </c>
      <c r="K4339">
        <v>0.68796330231647884</v>
      </c>
    </row>
    <row r="4340" spans="1:11" x14ac:dyDescent="0.2">
      <c r="A4340" t="s">
        <v>18886</v>
      </c>
      <c r="B4340" t="s">
        <v>5079</v>
      </c>
      <c r="C4340" t="s">
        <v>10451</v>
      </c>
      <c r="D4340" t="s">
        <v>5080</v>
      </c>
      <c r="E4340" t="s">
        <v>18887</v>
      </c>
      <c r="F4340">
        <v>0.85150000000000003</v>
      </c>
      <c r="G4340" s="5">
        <v>21751.037</v>
      </c>
      <c r="H4340" s="5">
        <v>19953.844000000001</v>
      </c>
      <c r="I4340" s="5">
        <v>11307.248</v>
      </c>
      <c r="J4340">
        <v>0.85631143052798708</v>
      </c>
      <c r="K4340">
        <v>0.68812645388167781</v>
      </c>
    </row>
    <row r="4341" spans="1:11" x14ac:dyDescent="0.2">
      <c r="A4341" t="s">
        <v>7537</v>
      </c>
      <c r="B4341" t="s">
        <v>6526</v>
      </c>
      <c r="C4341" t="s">
        <v>7538</v>
      </c>
      <c r="D4341" t="s">
        <v>6527</v>
      </c>
      <c r="E4341" t="s">
        <v>7539</v>
      </c>
      <c r="F4341">
        <v>1</v>
      </c>
      <c r="G4341" s="5">
        <v>7743.52</v>
      </c>
      <c r="H4341" s="5">
        <v>19865.738000000001</v>
      </c>
      <c r="I4341" s="5">
        <v>14606.152</v>
      </c>
      <c r="J4341">
        <v>1.1588561236242476</v>
      </c>
      <c r="K4341">
        <v>0.68900915467948209</v>
      </c>
    </row>
    <row r="4342" spans="1:11" x14ac:dyDescent="0.2">
      <c r="A4342" t="s">
        <v>15010</v>
      </c>
      <c r="B4342" t="s">
        <v>15011</v>
      </c>
      <c r="C4342" t="s">
        <v>15012</v>
      </c>
      <c r="D4342" t="s">
        <v>15013</v>
      </c>
      <c r="E4342" t="s">
        <v>15014</v>
      </c>
      <c r="F4342">
        <v>1</v>
      </c>
      <c r="G4342" s="5">
        <v>7753.7992999999997</v>
      </c>
      <c r="H4342" s="5">
        <v>5288.2910000000002</v>
      </c>
      <c r="I4342" s="5">
        <v>9668.18</v>
      </c>
      <c r="J4342">
        <v>1.0861344020373287</v>
      </c>
      <c r="K4342">
        <v>0.68909739449803231</v>
      </c>
    </row>
    <row r="4343" spans="1:11" x14ac:dyDescent="0.2">
      <c r="A4343" t="s">
        <v>14291</v>
      </c>
      <c r="B4343" t="s">
        <v>14292</v>
      </c>
      <c r="C4343" t="s">
        <v>14293</v>
      </c>
      <c r="D4343" t="s">
        <v>14294</v>
      </c>
      <c r="E4343" t="s">
        <v>14295</v>
      </c>
      <c r="F4343">
        <v>1</v>
      </c>
      <c r="G4343" s="5">
        <v>11253.328</v>
      </c>
      <c r="H4343" s="5">
        <v>11756.787</v>
      </c>
      <c r="I4343" s="5">
        <v>13857.822</v>
      </c>
      <c r="J4343">
        <v>1.0532710424018599</v>
      </c>
      <c r="K4343">
        <v>0.68920278976677163</v>
      </c>
    </row>
    <row r="4344" spans="1:11" x14ac:dyDescent="0.2">
      <c r="A4344" t="s">
        <v>12167</v>
      </c>
      <c r="B4344" t="s">
        <v>8969</v>
      </c>
      <c r="C4344" t="s">
        <v>8970</v>
      </c>
      <c r="D4344" t="s">
        <v>8971</v>
      </c>
      <c r="E4344" t="s">
        <v>12168</v>
      </c>
      <c r="F4344">
        <v>0.97450000000000003</v>
      </c>
      <c r="G4344" s="5">
        <v>22267.56</v>
      </c>
      <c r="H4344" s="5">
        <v>24755.27</v>
      </c>
      <c r="I4344" s="5">
        <v>15381.758</v>
      </c>
      <c r="J4344">
        <v>0.93374908846454585</v>
      </c>
      <c r="K4344">
        <v>0.68946414075017315</v>
      </c>
    </row>
    <row r="4345" spans="1:11" x14ac:dyDescent="0.2">
      <c r="A4345" t="s">
        <v>17916</v>
      </c>
      <c r="B4345" t="s">
        <v>8222</v>
      </c>
      <c r="C4345" t="s">
        <v>8223</v>
      </c>
      <c r="D4345" t="s">
        <v>8224</v>
      </c>
      <c r="E4345" t="s">
        <v>17917</v>
      </c>
      <c r="F4345">
        <v>0.9728</v>
      </c>
      <c r="G4345" s="5">
        <v>97787.41</v>
      </c>
      <c r="H4345" s="5">
        <v>89475.86</v>
      </c>
      <c r="I4345" s="5">
        <v>103052.88</v>
      </c>
      <c r="J4345">
        <v>1.0444466661735532</v>
      </c>
      <c r="K4345">
        <v>0.68981737884126049</v>
      </c>
    </row>
    <row r="4346" spans="1:11" x14ac:dyDescent="0.2">
      <c r="A4346" t="s">
        <v>13375</v>
      </c>
      <c r="B4346" t="s">
        <v>9434</v>
      </c>
      <c r="C4346" t="s">
        <v>9435</v>
      </c>
      <c r="D4346" t="s">
        <v>9436</v>
      </c>
      <c r="E4346" t="s">
        <v>13376</v>
      </c>
      <c r="F4346">
        <v>0.97140000000000004</v>
      </c>
      <c r="G4346" s="5">
        <v>9427.5570000000007</v>
      </c>
      <c r="H4346" s="5">
        <v>10900.282999999999</v>
      </c>
      <c r="I4346" s="5">
        <v>11162.446</v>
      </c>
      <c r="J4346">
        <v>1.0329723145924203</v>
      </c>
      <c r="K4346">
        <v>0.68984632669137447</v>
      </c>
    </row>
    <row r="4347" spans="1:11" x14ac:dyDescent="0.2">
      <c r="A4347" t="s">
        <v>5185</v>
      </c>
      <c r="B4347" t="s">
        <v>5186</v>
      </c>
      <c r="C4347" t="s">
        <v>6528</v>
      </c>
      <c r="D4347" t="s">
        <v>5187</v>
      </c>
      <c r="E4347" t="s">
        <v>6529</v>
      </c>
      <c r="F4347">
        <v>0.95669999999999999</v>
      </c>
      <c r="G4347" s="5">
        <v>13995.433999999999</v>
      </c>
      <c r="H4347" s="5">
        <v>11213.862999999999</v>
      </c>
      <c r="I4347" s="5">
        <v>14359.918</v>
      </c>
      <c r="J4347">
        <v>0.95832195247936625</v>
      </c>
      <c r="K4347">
        <v>0.68989317996268995</v>
      </c>
    </row>
    <row r="4348" spans="1:11" x14ac:dyDescent="0.2">
      <c r="A4348" t="s">
        <v>15500</v>
      </c>
      <c r="B4348" t="s">
        <v>15501</v>
      </c>
      <c r="C4348" t="s">
        <v>15502</v>
      </c>
      <c r="D4348" t="s">
        <v>15503</v>
      </c>
      <c r="E4348" t="s">
        <v>15504</v>
      </c>
      <c r="F4348">
        <v>1</v>
      </c>
      <c r="G4348" s="5">
        <v>0</v>
      </c>
      <c r="H4348" s="5">
        <v>10695.384</v>
      </c>
      <c r="I4348" s="5">
        <v>12532.298000000001</v>
      </c>
      <c r="J4348">
        <v>1.2821029239820569</v>
      </c>
      <c r="K4348">
        <v>0.68994603948541389</v>
      </c>
    </row>
    <row r="4349" spans="1:11" x14ac:dyDescent="0.2">
      <c r="A4349" t="s">
        <v>14628</v>
      </c>
      <c r="B4349" t="s">
        <v>7481</v>
      </c>
      <c r="C4349" t="s">
        <v>7482</v>
      </c>
      <c r="D4349" t="s">
        <v>7483</v>
      </c>
      <c r="E4349" t="s">
        <v>14629</v>
      </c>
      <c r="F4349">
        <v>1</v>
      </c>
      <c r="G4349" s="5">
        <v>9650.2309999999998</v>
      </c>
      <c r="H4349" s="5">
        <v>4401.3393999999998</v>
      </c>
      <c r="I4349" s="5">
        <v>25966.963</v>
      </c>
      <c r="J4349">
        <v>1.53568858471095</v>
      </c>
      <c r="K4349">
        <v>0.68997420293739697</v>
      </c>
    </row>
    <row r="4350" spans="1:11" x14ac:dyDescent="0.2">
      <c r="A4350" t="s">
        <v>14630</v>
      </c>
      <c r="B4350" t="s">
        <v>7481</v>
      </c>
      <c r="C4350" t="s">
        <v>7482</v>
      </c>
      <c r="D4350" t="s">
        <v>7483</v>
      </c>
      <c r="E4350" t="s">
        <v>14629</v>
      </c>
      <c r="F4350">
        <v>1</v>
      </c>
      <c r="G4350" s="5">
        <v>9650.2309999999998</v>
      </c>
      <c r="H4350" s="5">
        <v>4401.3393999999998</v>
      </c>
      <c r="I4350" s="5">
        <v>25966.963</v>
      </c>
      <c r="J4350">
        <v>1.53568858471095</v>
      </c>
      <c r="K4350">
        <v>0.68997420293739697</v>
      </c>
    </row>
    <row r="4351" spans="1:11" x14ac:dyDescent="0.2">
      <c r="A4351" t="s">
        <v>17168</v>
      </c>
      <c r="B4351" t="s">
        <v>17169</v>
      </c>
      <c r="C4351" t="s">
        <v>17170</v>
      </c>
      <c r="D4351" t="s">
        <v>17171</v>
      </c>
      <c r="E4351" t="s">
        <v>17172</v>
      </c>
      <c r="F4351">
        <v>0.97509999999999997</v>
      </c>
      <c r="G4351" s="5">
        <v>7357.96</v>
      </c>
      <c r="H4351" s="5">
        <v>10332.374</v>
      </c>
      <c r="I4351" s="5">
        <v>4843.7573000000002</v>
      </c>
      <c r="J4351">
        <v>0.88678683446669804</v>
      </c>
      <c r="K4351">
        <v>0.69067773057635629</v>
      </c>
    </row>
    <row r="4352" spans="1:11" x14ac:dyDescent="0.2">
      <c r="A4352" t="s">
        <v>17173</v>
      </c>
      <c r="B4352" t="s">
        <v>17169</v>
      </c>
      <c r="C4352" t="s">
        <v>17170</v>
      </c>
      <c r="D4352" t="s">
        <v>17171</v>
      </c>
      <c r="E4352" t="s">
        <v>17172</v>
      </c>
      <c r="F4352">
        <v>0.97589999999999999</v>
      </c>
      <c r="G4352" s="5">
        <v>7357.96</v>
      </c>
      <c r="H4352" s="5">
        <v>10332.374</v>
      </c>
      <c r="I4352" s="5">
        <v>4843.7573000000002</v>
      </c>
      <c r="J4352">
        <v>0.88678683446669804</v>
      </c>
      <c r="K4352">
        <v>0.69067773057635629</v>
      </c>
    </row>
    <row r="4353" spans="1:11" x14ac:dyDescent="0.2">
      <c r="A4353" t="s">
        <v>5532</v>
      </c>
      <c r="B4353" t="s">
        <v>5533</v>
      </c>
      <c r="C4353" t="s">
        <v>12160</v>
      </c>
      <c r="D4353" t="s">
        <v>5534</v>
      </c>
      <c r="E4353" t="s">
        <v>12176</v>
      </c>
      <c r="F4353">
        <v>0.97319999999999995</v>
      </c>
      <c r="G4353" s="5">
        <v>7977.5060000000003</v>
      </c>
      <c r="H4353" s="5">
        <v>7693.9535999999998</v>
      </c>
      <c r="I4353" s="5">
        <v>7414.8869999999997</v>
      </c>
      <c r="J4353">
        <v>0.95425284797789933</v>
      </c>
      <c r="K4353">
        <v>0.69125436725578271</v>
      </c>
    </row>
    <row r="4354" spans="1:11" x14ac:dyDescent="0.2">
      <c r="A4354" t="s">
        <v>17116</v>
      </c>
      <c r="B4354" t="s">
        <v>16122</v>
      </c>
      <c r="C4354" t="s">
        <v>16123</v>
      </c>
      <c r="D4354" t="s">
        <v>16124</v>
      </c>
      <c r="E4354" t="s">
        <v>17117</v>
      </c>
      <c r="F4354">
        <v>0.9758</v>
      </c>
      <c r="G4354" s="5">
        <v>31052.312000000002</v>
      </c>
      <c r="H4354" s="5">
        <v>63570.184000000001</v>
      </c>
      <c r="I4354" s="5">
        <v>50765.402000000002</v>
      </c>
      <c r="J4354">
        <v>0.9154730083624778</v>
      </c>
      <c r="K4354">
        <v>0.69133023415546235</v>
      </c>
    </row>
    <row r="4355" spans="1:11" x14ac:dyDescent="0.2">
      <c r="A4355" t="s">
        <v>15801</v>
      </c>
      <c r="B4355" t="s">
        <v>11362</v>
      </c>
      <c r="C4355" t="s">
        <v>11363</v>
      </c>
      <c r="D4355" t="s">
        <v>11364</v>
      </c>
      <c r="E4355" t="s">
        <v>15802</v>
      </c>
      <c r="F4355">
        <v>0.97419999999999995</v>
      </c>
      <c r="G4355" s="5">
        <v>20057.013999999999</v>
      </c>
      <c r="H4355" s="5">
        <v>23217.835999999999</v>
      </c>
      <c r="I4355" s="5">
        <v>13211.606</v>
      </c>
      <c r="J4355">
        <v>0.93529311141801608</v>
      </c>
      <c r="K4355">
        <v>0.69180634748225245</v>
      </c>
    </row>
    <row r="4356" spans="1:11" x14ac:dyDescent="0.2">
      <c r="A4356" t="s">
        <v>10268</v>
      </c>
      <c r="B4356" t="s">
        <v>10269</v>
      </c>
      <c r="C4356" t="s">
        <v>10270</v>
      </c>
      <c r="D4356" t="s">
        <v>10271</v>
      </c>
      <c r="E4356" t="s">
        <v>10272</v>
      </c>
      <c r="F4356">
        <v>0.97609999999999997</v>
      </c>
      <c r="G4356" s="5">
        <v>18631.490000000002</v>
      </c>
      <c r="H4356" s="5">
        <v>27580.893</v>
      </c>
      <c r="I4356" s="5">
        <v>22290.234</v>
      </c>
      <c r="J4356">
        <v>0.95123477777005094</v>
      </c>
      <c r="K4356">
        <v>0.69206172667472021</v>
      </c>
    </row>
    <row r="4357" spans="1:11" x14ac:dyDescent="0.2">
      <c r="A4357" t="s">
        <v>15179</v>
      </c>
      <c r="B4357" t="s">
        <v>11499</v>
      </c>
      <c r="C4357" t="s">
        <v>11500</v>
      </c>
      <c r="D4357" t="s">
        <v>11501</v>
      </c>
      <c r="E4357" t="s">
        <v>15180</v>
      </c>
      <c r="F4357">
        <v>0.87239999999999995</v>
      </c>
      <c r="G4357" s="5">
        <v>4341.9535999999998</v>
      </c>
      <c r="H4357" s="5">
        <v>24869.478999999999</v>
      </c>
      <c r="I4357" s="5">
        <v>13974.152</v>
      </c>
      <c r="J4357">
        <v>1.3133931195615891</v>
      </c>
      <c r="K4357">
        <v>0.69276626363792937</v>
      </c>
    </row>
    <row r="4358" spans="1:11" x14ac:dyDescent="0.2">
      <c r="A4358" t="s">
        <v>9972</v>
      </c>
      <c r="B4358" t="s">
        <v>9973</v>
      </c>
      <c r="C4358" t="s">
        <v>9974</v>
      </c>
      <c r="D4358" t="s">
        <v>9975</v>
      </c>
      <c r="E4358" t="s">
        <v>9976</v>
      </c>
      <c r="F4358">
        <v>0.9677</v>
      </c>
      <c r="G4358" s="5">
        <v>0</v>
      </c>
      <c r="H4358" s="5">
        <v>4381.8535000000002</v>
      </c>
      <c r="I4358" s="5">
        <v>0</v>
      </c>
      <c r="J4358">
        <v>0.63445521178510278</v>
      </c>
      <c r="K4358">
        <v>0.69296238450637138</v>
      </c>
    </row>
    <row r="4359" spans="1:11" x14ac:dyDescent="0.2">
      <c r="A4359" t="s">
        <v>11515</v>
      </c>
      <c r="B4359" t="s">
        <v>11516</v>
      </c>
      <c r="C4359" t="s">
        <v>11517</v>
      </c>
      <c r="D4359" t="s">
        <v>11518</v>
      </c>
      <c r="E4359" t="s">
        <v>11519</v>
      </c>
      <c r="F4359">
        <v>0.97550000000000003</v>
      </c>
      <c r="G4359" s="5">
        <v>81870.914000000004</v>
      </c>
      <c r="H4359" s="5">
        <v>43934.35</v>
      </c>
      <c r="I4359" s="5">
        <v>116262.26</v>
      </c>
      <c r="J4359">
        <v>0.89218954277333717</v>
      </c>
      <c r="K4359">
        <v>0.69318941385391941</v>
      </c>
    </row>
    <row r="4360" spans="1:11" x14ac:dyDescent="0.2">
      <c r="A4360" t="s">
        <v>17450</v>
      </c>
      <c r="B4360" t="s">
        <v>7701</v>
      </c>
      <c r="C4360" t="s">
        <v>7702</v>
      </c>
      <c r="D4360" t="s">
        <v>7703</v>
      </c>
      <c r="E4360" t="s">
        <v>17451</v>
      </c>
      <c r="F4360">
        <v>0.92930000000000001</v>
      </c>
      <c r="G4360" s="5">
        <v>42158.720000000001</v>
      </c>
      <c r="H4360" s="5">
        <v>47925.52</v>
      </c>
      <c r="I4360" s="5">
        <v>0</v>
      </c>
      <c r="J4360">
        <v>0.82386825693558685</v>
      </c>
      <c r="K4360">
        <v>0.69348407648735799</v>
      </c>
    </row>
    <row r="4361" spans="1:11" x14ac:dyDescent="0.2">
      <c r="A4361" t="s">
        <v>5709</v>
      </c>
      <c r="B4361" t="s">
        <v>5710</v>
      </c>
      <c r="C4361" t="s">
        <v>6110</v>
      </c>
      <c r="D4361" t="s">
        <v>5711</v>
      </c>
      <c r="E4361" t="s">
        <v>6111</v>
      </c>
      <c r="F4361">
        <v>0.96009999999999995</v>
      </c>
      <c r="G4361" s="5">
        <v>0</v>
      </c>
      <c r="H4361" s="5">
        <v>9509.4009999999998</v>
      </c>
      <c r="I4361" s="5">
        <v>0</v>
      </c>
      <c r="J4361">
        <v>1.7928526359337034</v>
      </c>
      <c r="K4361">
        <v>0.69349273301073477</v>
      </c>
    </row>
    <row r="4362" spans="1:11" x14ac:dyDescent="0.2">
      <c r="A4362" t="s">
        <v>21226</v>
      </c>
      <c r="B4362" t="s">
        <v>9173</v>
      </c>
      <c r="C4362" t="s">
        <v>9174</v>
      </c>
      <c r="D4362" t="s">
        <v>9175</v>
      </c>
      <c r="E4362" t="s">
        <v>21227</v>
      </c>
      <c r="F4362">
        <v>0.94869999999999999</v>
      </c>
      <c r="G4362" s="5">
        <v>9103.11</v>
      </c>
      <c r="H4362" s="5">
        <v>16230.303</v>
      </c>
      <c r="I4362" s="5">
        <v>0</v>
      </c>
      <c r="J4362">
        <v>1.5609945775840262</v>
      </c>
      <c r="K4362">
        <v>0.6936364028473565</v>
      </c>
    </row>
    <row r="4363" spans="1:11" x14ac:dyDescent="0.2">
      <c r="A4363" t="s">
        <v>9768</v>
      </c>
      <c r="B4363" t="s">
        <v>9769</v>
      </c>
      <c r="C4363" t="s">
        <v>9770</v>
      </c>
      <c r="D4363" t="s">
        <v>9771</v>
      </c>
      <c r="E4363" t="s">
        <v>9772</v>
      </c>
      <c r="F4363">
        <v>0.96430000000000005</v>
      </c>
      <c r="G4363" s="5">
        <v>0</v>
      </c>
      <c r="H4363" s="5">
        <v>5033.7070000000003</v>
      </c>
      <c r="I4363" s="5">
        <v>0</v>
      </c>
      <c r="J4363">
        <v>1.7842813036064362</v>
      </c>
      <c r="K4363">
        <v>0.69405082605085111</v>
      </c>
    </row>
    <row r="4364" spans="1:11" x14ac:dyDescent="0.2">
      <c r="A4364" t="s">
        <v>18119</v>
      </c>
      <c r="B4364" t="s">
        <v>10755</v>
      </c>
      <c r="C4364" t="s">
        <v>10756</v>
      </c>
      <c r="D4364" t="s">
        <v>10757</v>
      </c>
      <c r="E4364" t="s">
        <v>18120</v>
      </c>
      <c r="F4364">
        <v>0.97419999999999995</v>
      </c>
      <c r="G4364" s="5">
        <v>17276.940999999999</v>
      </c>
      <c r="H4364" s="5">
        <v>12097.081</v>
      </c>
      <c r="I4364" s="5">
        <v>13518.308999999999</v>
      </c>
      <c r="J4364">
        <v>1.0554671618061833</v>
      </c>
      <c r="K4364">
        <v>0.69432458963594224</v>
      </c>
    </row>
    <row r="4365" spans="1:11" x14ac:dyDescent="0.2">
      <c r="A4365" t="s">
        <v>11737</v>
      </c>
      <c r="B4365" t="s">
        <v>5238</v>
      </c>
      <c r="C4365" t="s">
        <v>7210</v>
      </c>
      <c r="D4365" t="s">
        <v>5239</v>
      </c>
      <c r="E4365" t="s">
        <v>11738</v>
      </c>
      <c r="F4365">
        <v>0.96579999999999999</v>
      </c>
      <c r="G4365" s="5">
        <v>2780.7505000000001</v>
      </c>
      <c r="H4365" s="5">
        <v>29617.59</v>
      </c>
      <c r="I4365" s="5">
        <v>0</v>
      </c>
      <c r="J4365">
        <v>1.6463684029459309</v>
      </c>
      <c r="K4365">
        <v>0.69470254500776951</v>
      </c>
    </row>
    <row r="4366" spans="1:11" x14ac:dyDescent="0.2">
      <c r="A4366" t="s">
        <v>7378</v>
      </c>
      <c r="B4366" t="s">
        <v>6443</v>
      </c>
      <c r="C4366" t="s">
        <v>7379</v>
      </c>
      <c r="D4366" t="s">
        <v>6444</v>
      </c>
      <c r="E4366" t="s">
        <v>7380</v>
      </c>
      <c r="F4366">
        <v>1</v>
      </c>
      <c r="G4366" s="5">
        <v>23595.581999999999</v>
      </c>
      <c r="H4366" s="5">
        <v>18317.032999999999</v>
      </c>
      <c r="I4366" s="5">
        <v>22128.037</v>
      </c>
      <c r="J4366">
        <v>1.0366142877468874</v>
      </c>
      <c r="K4366">
        <v>0.69474776468008692</v>
      </c>
    </row>
    <row r="4367" spans="1:11" x14ac:dyDescent="0.2">
      <c r="A4367" t="s">
        <v>17130</v>
      </c>
      <c r="B4367" t="s">
        <v>17131</v>
      </c>
      <c r="C4367" t="s">
        <v>17132</v>
      </c>
      <c r="D4367" t="s">
        <v>17133</v>
      </c>
      <c r="E4367" t="s">
        <v>17134</v>
      </c>
      <c r="F4367">
        <v>0.90620000000000001</v>
      </c>
      <c r="G4367" s="5">
        <v>9645.9539999999997</v>
      </c>
      <c r="H4367" s="5">
        <v>34415.660000000003</v>
      </c>
      <c r="I4367" s="5">
        <v>16338.638999999999</v>
      </c>
      <c r="J4367">
        <v>1.1987303157249913</v>
      </c>
      <c r="K4367">
        <v>0.69485286975521687</v>
      </c>
    </row>
    <row r="4368" spans="1:11" x14ac:dyDescent="0.2">
      <c r="A4368" t="s">
        <v>16491</v>
      </c>
      <c r="B4368" t="s">
        <v>16492</v>
      </c>
      <c r="C4368" t="s">
        <v>16493</v>
      </c>
      <c r="D4368" t="s">
        <v>16494</v>
      </c>
      <c r="E4368" t="s">
        <v>16495</v>
      </c>
      <c r="F4368">
        <v>0.97660000000000002</v>
      </c>
      <c r="G4368" s="5">
        <v>19798.440999999999</v>
      </c>
      <c r="H4368" s="5">
        <v>27138.880000000001</v>
      </c>
      <c r="I4368" s="5">
        <v>14422.745000000001</v>
      </c>
      <c r="J4368">
        <v>1.088338048218219</v>
      </c>
      <c r="K4368">
        <v>0.69531495591082138</v>
      </c>
    </row>
    <row r="4369" spans="1:11" x14ac:dyDescent="0.2">
      <c r="A4369" t="s">
        <v>10054</v>
      </c>
      <c r="B4369" t="s">
        <v>5113</v>
      </c>
      <c r="C4369" t="s">
        <v>6193</v>
      </c>
      <c r="D4369" t="s">
        <v>5114</v>
      </c>
      <c r="E4369" t="s">
        <v>10055</v>
      </c>
      <c r="F4369">
        <v>0.93130000000000002</v>
      </c>
      <c r="G4369" s="5">
        <v>307561.28000000003</v>
      </c>
      <c r="H4369" s="5">
        <v>941022.7</v>
      </c>
      <c r="I4369" s="5">
        <v>438233.88</v>
      </c>
      <c r="J4369">
        <v>1.1761303648474224</v>
      </c>
      <c r="K4369">
        <v>0.6958764698665163</v>
      </c>
    </row>
    <row r="4370" spans="1:11" x14ac:dyDescent="0.2">
      <c r="A4370" t="s">
        <v>11941</v>
      </c>
      <c r="B4370" t="s">
        <v>11942</v>
      </c>
      <c r="C4370" t="s">
        <v>11943</v>
      </c>
      <c r="D4370" t="s">
        <v>11944</v>
      </c>
      <c r="E4370" t="s">
        <v>11945</v>
      </c>
      <c r="F4370">
        <v>0.97250000000000003</v>
      </c>
      <c r="G4370" s="5">
        <v>5226.5959999999995</v>
      </c>
      <c r="H4370" s="5">
        <v>7980.8056999999999</v>
      </c>
      <c r="I4370" s="5">
        <v>2316.5641999999998</v>
      </c>
      <c r="J4370">
        <v>1.2686315882342969</v>
      </c>
      <c r="K4370">
        <v>0.69667370108249327</v>
      </c>
    </row>
    <row r="4371" spans="1:11" x14ac:dyDescent="0.2">
      <c r="A4371" t="s">
        <v>11775</v>
      </c>
      <c r="B4371" t="s">
        <v>816</v>
      </c>
      <c r="C4371" t="s">
        <v>7523</v>
      </c>
      <c r="D4371" t="s">
        <v>809</v>
      </c>
      <c r="E4371" t="s">
        <v>11776</v>
      </c>
      <c r="F4371">
        <v>0.97109999999999996</v>
      </c>
      <c r="G4371" s="5">
        <v>0</v>
      </c>
      <c r="H4371" s="5">
        <v>21267.133000000002</v>
      </c>
      <c r="I4371" s="5">
        <v>14845.094999999999</v>
      </c>
      <c r="J4371">
        <v>0.81850459664764286</v>
      </c>
      <c r="K4371">
        <v>0.697511100375938</v>
      </c>
    </row>
    <row r="4372" spans="1:11" x14ac:dyDescent="0.2">
      <c r="A4372" t="s">
        <v>16398</v>
      </c>
      <c r="B4372" t="s">
        <v>7269</v>
      </c>
      <c r="C4372" t="s">
        <v>7270</v>
      </c>
      <c r="D4372" t="s">
        <v>7271</v>
      </c>
      <c r="E4372" t="s">
        <v>16399</v>
      </c>
      <c r="F4372">
        <v>1</v>
      </c>
      <c r="G4372" s="5">
        <v>3823.9135999999999</v>
      </c>
      <c r="H4372" s="5">
        <v>10798.645500000001</v>
      </c>
      <c r="I4372" s="5">
        <v>988.73050000000001</v>
      </c>
      <c r="J4372">
        <v>0.79644797425243852</v>
      </c>
      <c r="K4372">
        <v>0.69758219547296374</v>
      </c>
    </row>
    <row r="4373" spans="1:11" x14ac:dyDescent="0.2">
      <c r="A4373" t="s">
        <v>20885</v>
      </c>
      <c r="B4373" t="s">
        <v>8969</v>
      </c>
      <c r="C4373" t="s">
        <v>8970</v>
      </c>
      <c r="D4373" t="s">
        <v>8971</v>
      </c>
      <c r="E4373" t="s">
        <v>20886</v>
      </c>
      <c r="F4373">
        <v>0.85189999999999999</v>
      </c>
      <c r="G4373" s="5">
        <v>6821.3936000000003</v>
      </c>
      <c r="H4373" s="5">
        <v>7208.3163999999997</v>
      </c>
      <c r="I4373" s="5">
        <v>3263.4956000000002</v>
      </c>
      <c r="J4373">
        <v>0.86720926820202626</v>
      </c>
      <c r="K4373">
        <v>0.69765038417262826</v>
      </c>
    </row>
    <row r="4374" spans="1:11" x14ac:dyDescent="0.2">
      <c r="A4374" t="s">
        <v>18834</v>
      </c>
      <c r="B4374" t="s">
        <v>18835</v>
      </c>
      <c r="C4374" t="s">
        <v>18836</v>
      </c>
      <c r="D4374" t="s">
        <v>18837</v>
      </c>
      <c r="E4374" t="s">
        <v>18838</v>
      </c>
      <c r="F4374">
        <v>0.97230000000000005</v>
      </c>
      <c r="G4374" s="5">
        <v>4375.2475999999997</v>
      </c>
      <c r="H4374" s="5">
        <v>21742.986000000001</v>
      </c>
      <c r="I4374" s="5">
        <v>4723.8676999999998</v>
      </c>
      <c r="J4374">
        <v>1.3092135005319951</v>
      </c>
      <c r="K4374">
        <v>0.69766019368558552</v>
      </c>
    </row>
    <row r="4375" spans="1:11" x14ac:dyDescent="0.2">
      <c r="A4375" t="s">
        <v>15286</v>
      </c>
      <c r="B4375" t="s">
        <v>14991</v>
      </c>
      <c r="C4375" t="s">
        <v>14992</v>
      </c>
      <c r="D4375" t="s">
        <v>14993</v>
      </c>
      <c r="E4375" t="s">
        <v>15287</v>
      </c>
      <c r="F4375">
        <v>0.96430000000000005</v>
      </c>
      <c r="G4375" s="5">
        <v>10723.343999999999</v>
      </c>
      <c r="H4375" s="5">
        <v>99094.57</v>
      </c>
      <c r="I4375" s="5">
        <v>36720.296999999999</v>
      </c>
      <c r="J4375">
        <v>1.3142887306598918</v>
      </c>
      <c r="K4375">
        <v>0.69768064357403692</v>
      </c>
    </row>
    <row r="4376" spans="1:11" x14ac:dyDescent="0.2">
      <c r="A4376" t="s">
        <v>16304</v>
      </c>
      <c r="B4376" t="s">
        <v>16305</v>
      </c>
      <c r="C4376" t="s">
        <v>16306</v>
      </c>
      <c r="D4376" t="s">
        <v>16307</v>
      </c>
      <c r="E4376" t="s">
        <v>16308</v>
      </c>
      <c r="F4376">
        <v>1</v>
      </c>
      <c r="G4376" s="5">
        <v>12364.463</v>
      </c>
      <c r="H4376" s="5">
        <v>10226.766</v>
      </c>
      <c r="I4376" s="5">
        <v>6610.3019999999997</v>
      </c>
      <c r="J4376">
        <v>1.0818329245552973</v>
      </c>
      <c r="K4376">
        <v>0.69788294518396621</v>
      </c>
    </row>
    <row r="4377" spans="1:11" x14ac:dyDescent="0.2">
      <c r="A4377" t="s">
        <v>16829</v>
      </c>
      <c r="B4377" t="s">
        <v>5415</v>
      </c>
      <c r="C4377" t="s">
        <v>6355</v>
      </c>
      <c r="D4377" t="s">
        <v>5416</v>
      </c>
      <c r="E4377" t="s">
        <v>16830</v>
      </c>
      <c r="F4377">
        <v>0.95789999999999997</v>
      </c>
      <c r="G4377" s="5">
        <v>10316.221</v>
      </c>
      <c r="H4377" s="5">
        <v>44476.586000000003</v>
      </c>
      <c r="I4377" s="5">
        <v>20013.596000000001</v>
      </c>
      <c r="J4377">
        <v>0.84641382979748958</v>
      </c>
      <c r="K4377">
        <v>0.69832861490749498</v>
      </c>
    </row>
    <row r="4378" spans="1:11" x14ac:dyDescent="0.2">
      <c r="A4378" t="s">
        <v>21234</v>
      </c>
      <c r="B4378" t="s">
        <v>7701</v>
      </c>
      <c r="C4378" t="s">
        <v>7702</v>
      </c>
      <c r="D4378" t="s">
        <v>7703</v>
      </c>
      <c r="E4378" t="s">
        <v>21235</v>
      </c>
      <c r="F4378">
        <v>0.95889999999999997</v>
      </c>
      <c r="G4378" s="5">
        <v>24284.993999999999</v>
      </c>
      <c r="H4378" s="5">
        <v>23748.616999999998</v>
      </c>
      <c r="I4378" s="5">
        <v>16654.324000000001</v>
      </c>
      <c r="J4378">
        <v>0.76315246604859988</v>
      </c>
      <c r="K4378">
        <v>0.69850572215758999</v>
      </c>
    </row>
    <row r="4379" spans="1:11" x14ac:dyDescent="0.2">
      <c r="A4379" t="s">
        <v>19217</v>
      </c>
      <c r="B4379" t="s">
        <v>8675</v>
      </c>
      <c r="C4379" t="s">
        <v>8676</v>
      </c>
      <c r="D4379" t="s">
        <v>8677</v>
      </c>
      <c r="E4379" t="s">
        <v>19218</v>
      </c>
      <c r="F4379">
        <v>0.94120000000000004</v>
      </c>
      <c r="G4379" s="5">
        <v>3457.2869999999998</v>
      </c>
      <c r="H4379" s="5">
        <v>18462.995999999999</v>
      </c>
      <c r="I4379" s="5">
        <v>2531.4731000000002</v>
      </c>
      <c r="J4379">
        <v>0.7884106762936357</v>
      </c>
      <c r="K4379">
        <v>0.69863609100627877</v>
      </c>
    </row>
    <row r="4380" spans="1:11" x14ac:dyDescent="0.2">
      <c r="A4380" t="s">
        <v>13241</v>
      </c>
      <c r="B4380" t="s">
        <v>9861</v>
      </c>
      <c r="C4380" t="s">
        <v>9862</v>
      </c>
      <c r="D4380" t="s">
        <v>9863</v>
      </c>
      <c r="E4380" t="s">
        <v>13242</v>
      </c>
      <c r="F4380">
        <v>0.8518</v>
      </c>
      <c r="G4380" s="5">
        <v>11129.079</v>
      </c>
      <c r="H4380" s="5">
        <v>41178.277000000002</v>
      </c>
      <c r="I4380" s="5">
        <v>0</v>
      </c>
      <c r="J4380">
        <v>0.77238304143845871</v>
      </c>
      <c r="K4380">
        <v>0.69899003780339397</v>
      </c>
    </row>
    <row r="4381" spans="1:11" x14ac:dyDescent="0.2">
      <c r="A4381" t="s">
        <v>14796</v>
      </c>
      <c r="B4381" t="s">
        <v>6066</v>
      </c>
      <c r="C4381" t="s">
        <v>6446</v>
      </c>
      <c r="D4381" t="s">
        <v>6067</v>
      </c>
      <c r="E4381" t="s">
        <v>14797</v>
      </c>
      <c r="F4381">
        <v>0.95679999999999998</v>
      </c>
      <c r="G4381" s="5">
        <v>2540.0619999999999</v>
      </c>
      <c r="H4381" s="5">
        <v>10029.953</v>
      </c>
      <c r="I4381" s="5">
        <v>5897.3716000000004</v>
      </c>
      <c r="J4381">
        <v>0.81891643256694924</v>
      </c>
      <c r="K4381">
        <v>0.69939310953251876</v>
      </c>
    </row>
    <row r="4382" spans="1:11" x14ac:dyDescent="0.2">
      <c r="A4382" t="s">
        <v>17626</v>
      </c>
      <c r="B4382" t="s">
        <v>10142</v>
      </c>
      <c r="C4382" t="s">
        <v>10143</v>
      </c>
      <c r="D4382" t="s">
        <v>10144</v>
      </c>
      <c r="E4382" t="s">
        <v>17627</v>
      </c>
      <c r="F4382">
        <v>0.97389999999999999</v>
      </c>
      <c r="G4382" s="5">
        <v>248633.58</v>
      </c>
      <c r="H4382" s="5">
        <v>239655.89</v>
      </c>
      <c r="I4382" s="5">
        <v>217110.42</v>
      </c>
      <c r="J4382">
        <v>1.05440043417269</v>
      </c>
      <c r="K4382">
        <v>0.69972172351021333</v>
      </c>
    </row>
    <row r="4383" spans="1:11" x14ac:dyDescent="0.2">
      <c r="A4383" t="s">
        <v>20471</v>
      </c>
      <c r="B4383" t="s">
        <v>94</v>
      </c>
      <c r="C4383" t="s">
        <v>12022</v>
      </c>
      <c r="D4383" t="s">
        <v>85</v>
      </c>
      <c r="E4383" t="s">
        <v>20472</v>
      </c>
      <c r="F4383">
        <v>0.96809999999999996</v>
      </c>
      <c r="G4383" s="5">
        <v>9001.5380000000005</v>
      </c>
      <c r="H4383" s="5">
        <v>10080.816999999999</v>
      </c>
      <c r="I4383" s="5">
        <v>12634.154</v>
      </c>
      <c r="J4383">
        <v>0.93032367094267654</v>
      </c>
      <c r="K4383">
        <v>0.6997714136949027</v>
      </c>
    </row>
    <row r="4384" spans="1:11" x14ac:dyDescent="0.2">
      <c r="A4384" t="s">
        <v>20174</v>
      </c>
      <c r="B4384" t="s">
        <v>20175</v>
      </c>
      <c r="C4384" t="s">
        <v>20176</v>
      </c>
      <c r="D4384" t="s">
        <v>20177</v>
      </c>
      <c r="E4384" t="s">
        <v>20178</v>
      </c>
      <c r="F4384">
        <v>0.97460000000000002</v>
      </c>
      <c r="G4384" s="5">
        <v>0</v>
      </c>
      <c r="H4384" s="5">
        <v>33994.832000000002</v>
      </c>
      <c r="I4384" s="5">
        <v>11249.927</v>
      </c>
      <c r="J4384">
        <v>1.416629151912226</v>
      </c>
      <c r="K4384">
        <v>0.70004575359334409</v>
      </c>
    </row>
    <row r="4385" spans="1:11" x14ac:dyDescent="0.2">
      <c r="A4385" t="s">
        <v>15609</v>
      </c>
      <c r="B4385" t="s">
        <v>9544</v>
      </c>
      <c r="C4385" t="s">
        <v>9545</v>
      </c>
      <c r="D4385" t="s">
        <v>9546</v>
      </c>
      <c r="E4385" t="s">
        <v>15610</v>
      </c>
      <c r="F4385">
        <v>0.97099999999999997</v>
      </c>
      <c r="G4385" s="5">
        <v>8521.1730000000007</v>
      </c>
      <c r="H4385" s="5">
        <v>0</v>
      </c>
      <c r="I4385" s="5">
        <v>8306.6550000000007</v>
      </c>
      <c r="J4385">
        <v>1.3509302439541</v>
      </c>
      <c r="K4385">
        <v>0.70032013528603576</v>
      </c>
    </row>
    <row r="4386" spans="1:11" x14ac:dyDescent="0.2">
      <c r="A4386" t="s">
        <v>16637</v>
      </c>
      <c r="B4386" t="s">
        <v>16638</v>
      </c>
      <c r="C4386" t="s">
        <v>16639</v>
      </c>
      <c r="D4386" t="s">
        <v>16640</v>
      </c>
      <c r="E4386" t="s">
        <v>16641</v>
      </c>
      <c r="F4386">
        <v>0.96450000000000002</v>
      </c>
      <c r="G4386" s="5">
        <v>28126.955000000002</v>
      </c>
      <c r="H4386" s="5">
        <v>21121.085999999999</v>
      </c>
      <c r="I4386" s="5">
        <v>22209.574000000001</v>
      </c>
      <c r="J4386">
        <v>1.0787694172521367</v>
      </c>
      <c r="K4386">
        <v>0.70058090791758754</v>
      </c>
    </row>
    <row r="4387" spans="1:11" x14ac:dyDescent="0.2">
      <c r="A4387" t="s">
        <v>15472</v>
      </c>
      <c r="B4387" t="s">
        <v>15473</v>
      </c>
      <c r="C4387" t="s">
        <v>15474</v>
      </c>
      <c r="D4387" t="s">
        <v>15475</v>
      </c>
      <c r="E4387" t="s">
        <v>15476</v>
      </c>
      <c r="F4387">
        <v>0.9768</v>
      </c>
      <c r="G4387" s="5">
        <v>38433.96</v>
      </c>
      <c r="H4387" s="5">
        <v>41159.116999999998</v>
      </c>
      <c r="I4387" s="5">
        <v>38915.85</v>
      </c>
      <c r="J4387">
        <v>1.0177168669209407</v>
      </c>
      <c r="K4387">
        <v>0.70178883549796889</v>
      </c>
    </row>
    <row r="4388" spans="1:11" x14ac:dyDescent="0.2">
      <c r="A4388" t="s">
        <v>13121</v>
      </c>
      <c r="B4388" t="s">
        <v>9287</v>
      </c>
      <c r="C4388" t="s">
        <v>9288</v>
      </c>
      <c r="D4388" t="s">
        <v>9289</v>
      </c>
      <c r="E4388" t="s">
        <v>13122</v>
      </c>
      <c r="F4388">
        <v>1</v>
      </c>
      <c r="G4388" s="5">
        <v>169071.67</v>
      </c>
      <c r="H4388" s="5">
        <v>311594.09999999998</v>
      </c>
      <c r="I4388" s="5">
        <v>294282.88</v>
      </c>
      <c r="J4388">
        <v>0.91553426476392108</v>
      </c>
      <c r="K4388">
        <v>0.70228708499784998</v>
      </c>
    </row>
    <row r="4389" spans="1:11" x14ac:dyDescent="0.2">
      <c r="A4389" t="s">
        <v>13123</v>
      </c>
      <c r="B4389" t="s">
        <v>9287</v>
      </c>
      <c r="C4389" t="s">
        <v>9288</v>
      </c>
      <c r="D4389" t="s">
        <v>9289</v>
      </c>
      <c r="E4389" t="s">
        <v>13122</v>
      </c>
      <c r="F4389">
        <v>1</v>
      </c>
      <c r="G4389" s="5">
        <v>169071.67</v>
      </c>
      <c r="H4389" s="5">
        <v>311594.09999999998</v>
      </c>
      <c r="I4389" s="5">
        <v>294282.88</v>
      </c>
      <c r="J4389">
        <v>0.91553426476392108</v>
      </c>
      <c r="K4389">
        <v>0.70228708499784998</v>
      </c>
    </row>
    <row r="4390" spans="1:11" x14ac:dyDescent="0.2">
      <c r="A4390" t="s">
        <v>17513</v>
      </c>
      <c r="B4390" t="s">
        <v>5809</v>
      </c>
      <c r="C4390" t="s">
        <v>7052</v>
      </c>
      <c r="D4390" t="s">
        <v>5810</v>
      </c>
      <c r="E4390" t="s">
        <v>17514</v>
      </c>
      <c r="F4390">
        <v>1</v>
      </c>
      <c r="G4390" s="5">
        <v>56759.31</v>
      </c>
      <c r="H4390" s="5">
        <v>57670.96</v>
      </c>
      <c r="I4390" s="5">
        <v>39652.527000000002</v>
      </c>
      <c r="J4390">
        <v>1.0564095598640104</v>
      </c>
      <c r="K4390">
        <v>0.70251357980949403</v>
      </c>
    </row>
    <row r="4391" spans="1:11" x14ac:dyDescent="0.2">
      <c r="A4391" t="s">
        <v>11647</v>
      </c>
      <c r="B4391" t="s">
        <v>11648</v>
      </c>
      <c r="C4391" t="s">
        <v>11649</v>
      </c>
      <c r="D4391" t="s">
        <v>11650</v>
      </c>
      <c r="E4391" t="s">
        <v>11651</v>
      </c>
      <c r="F4391">
        <v>0.97440000000000004</v>
      </c>
      <c r="G4391" s="5">
        <v>13678.857</v>
      </c>
      <c r="H4391" s="5">
        <v>28947.636999999999</v>
      </c>
      <c r="I4391" s="5">
        <v>29332.807000000001</v>
      </c>
      <c r="J4391">
        <v>1.1150021369015899</v>
      </c>
      <c r="K4391">
        <v>0.70256386516605629</v>
      </c>
    </row>
    <row r="4392" spans="1:11" x14ac:dyDescent="0.2">
      <c r="A4392" t="s">
        <v>12745</v>
      </c>
      <c r="B4392" t="s">
        <v>6169</v>
      </c>
      <c r="C4392" t="s">
        <v>6170</v>
      </c>
      <c r="D4392" t="s">
        <v>6171</v>
      </c>
      <c r="E4392" t="s">
        <v>12746</v>
      </c>
      <c r="F4392">
        <v>0.94879999999999998</v>
      </c>
      <c r="G4392" s="5">
        <v>10095.704</v>
      </c>
      <c r="H4392" s="5">
        <v>21372.088</v>
      </c>
      <c r="I4392" s="5">
        <v>15741.578</v>
      </c>
      <c r="J4392">
        <v>0.91628318671668618</v>
      </c>
      <c r="K4392">
        <v>0.70277522853908359</v>
      </c>
    </row>
    <row r="4393" spans="1:11" x14ac:dyDescent="0.2">
      <c r="A4393" t="s">
        <v>8638</v>
      </c>
      <c r="B4393" t="s">
        <v>8626</v>
      </c>
      <c r="C4393" t="s">
        <v>8627</v>
      </c>
      <c r="D4393" t="s">
        <v>8628</v>
      </c>
      <c r="E4393" t="s">
        <v>8639</v>
      </c>
      <c r="F4393">
        <v>0.97250000000000003</v>
      </c>
      <c r="G4393" s="5">
        <v>76925.399999999994</v>
      </c>
      <c r="H4393" s="5">
        <v>346434.88</v>
      </c>
      <c r="I4393" s="5">
        <v>108495.31</v>
      </c>
      <c r="J4393">
        <v>0.83564588588994748</v>
      </c>
      <c r="K4393">
        <v>0.70293118685170852</v>
      </c>
    </row>
    <row r="4394" spans="1:11" x14ac:dyDescent="0.2">
      <c r="A4394" t="s">
        <v>21026</v>
      </c>
      <c r="B4394" t="s">
        <v>5328</v>
      </c>
      <c r="C4394" t="s">
        <v>7215</v>
      </c>
      <c r="D4394" t="s">
        <v>5329</v>
      </c>
      <c r="E4394" t="s">
        <v>21027</v>
      </c>
      <c r="F4394">
        <v>0.9698</v>
      </c>
      <c r="G4394" s="5">
        <v>7221.1959999999999</v>
      </c>
      <c r="H4394" s="5">
        <v>13000.884</v>
      </c>
      <c r="I4394" s="5">
        <v>3670.0160000000001</v>
      </c>
      <c r="J4394">
        <v>1.2071525288538838</v>
      </c>
      <c r="K4394">
        <v>0.70337052911598297</v>
      </c>
    </row>
    <row r="4395" spans="1:11" x14ac:dyDescent="0.2">
      <c r="A4395" t="s">
        <v>20180</v>
      </c>
      <c r="B4395" t="s">
        <v>5969</v>
      </c>
      <c r="C4395" t="s">
        <v>6095</v>
      </c>
      <c r="D4395" t="s">
        <v>5970</v>
      </c>
      <c r="E4395" t="s">
        <v>20181</v>
      </c>
      <c r="F4395">
        <v>0.96650000000000003</v>
      </c>
      <c r="G4395" s="5">
        <v>0</v>
      </c>
      <c r="H4395" s="5">
        <v>10383.182000000001</v>
      </c>
      <c r="I4395" s="5">
        <v>868.26373000000001</v>
      </c>
      <c r="J4395">
        <v>1.756362167169208</v>
      </c>
      <c r="K4395">
        <v>0.70372822111076561</v>
      </c>
    </row>
    <row r="4396" spans="1:11" x14ac:dyDescent="0.2">
      <c r="A4396" t="s">
        <v>19293</v>
      </c>
      <c r="B4396" t="s">
        <v>19294</v>
      </c>
      <c r="C4396" t="s">
        <v>19295</v>
      </c>
      <c r="D4396" t="s">
        <v>19296</v>
      </c>
      <c r="E4396" t="s">
        <v>19297</v>
      </c>
      <c r="F4396">
        <v>0.91439999999999999</v>
      </c>
      <c r="G4396" s="5">
        <v>10165.906999999999</v>
      </c>
      <c r="H4396" s="5">
        <v>0</v>
      </c>
      <c r="I4396" s="5">
        <v>6567.0460000000003</v>
      </c>
      <c r="J4396">
        <v>0.81534323673687237</v>
      </c>
      <c r="K4396">
        <v>0.70377191697801389</v>
      </c>
    </row>
    <row r="4397" spans="1:11" x14ac:dyDescent="0.2">
      <c r="A4397" t="s">
        <v>7286</v>
      </c>
      <c r="B4397" t="s">
        <v>7287</v>
      </c>
      <c r="C4397" t="s">
        <v>7288</v>
      </c>
      <c r="D4397" t="s">
        <v>7289</v>
      </c>
      <c r="E4397" t="s">
        <v>7290</v>
      </c>
      <c r="F4397">
        <v>0.94389999999999996</v>
      </c>
      <c r="G4397" s="5">
        <v>0</v>
      </c>
      <c r="H4397" s="5">
        <v>5797.7190000000001</v>
      </c>
      <c r="I4397" s="5">
        <v>0</v>
      </c>
      <c r="J4397">
        <v>1.7459301038204205</v>
      </c>
      <c r="K4397">
        <v>0.70396185500892217</v>
      </c>
    </row>
    <row r="4398" spans="1:11" x14ac:dyDescent="0.2">
      <c r="A4398" t="s">
        <v>10991</v>
      </c>
      <c r="B4398" t="s">
        <v>6043</v>
      </c>
      <c r="C4398" t="s">
        <v>6382</v>
      </c>
      <c r="D4398" t="s">
        <v>6044</v>
      </c>
      <c r="E4398" t="s">
        <v>10992</v>
      </c>
      <c r="F4398">
        <v>1</v>
      </c>
      <c r="G4398" s="5">
        <v>10255.214</v>
      </c>
      <c r="H4398" s="5">
        <v>10336.0625</v>
      </c>
      <c r="I4398" s="5">
        <v>9022.893</v>
      </c>
      <c r="J4398">
        <v>1.0327425536179817</v>
      </c>
      <c r="K4398">
        <v>0.70400721192202065</v>
      </c>
    </row>
    <row r="4399" spans="1:11" x14ac:dyDescent="0.2">
      <c r="A4399" t="s">
        <v>9649</v>
      </c>
      <c r="B4399" t="s">
        <v>5085</v>
      </c>
      <c r="C4399" t="s">
        <v>9650</v>
      </c>
      <c r="D4399" t="s">
        <v>5086</v>
      </c>
      <c r="E4399" t="s">
        <v>9651</v>
      </c>
      <c r="F4399">
        <v>0.7903</v>
      </c>
      <c r="G4399" s="5">
        <v>0</v>
      </c>
      <c r="H4399" s="5">
        <v>0</v>
      </c>
      <c r="I4399" s="5">
        <v>59753.741999999998</v>
      </c>
      <c r="J4399">
        <v>0.66156268237158344</v>
      </c>
      <c r="K4399">
        <v>0.70413822062208442</v>
      </c>
    </row>
    <row r="4400" spans="1:11" x14ac:dyDescent="0.2">
      <c r="A4400" t="s">
        <v>13823</v>
      </c>
      <c r="B4400" t="s">
        <v>13404</v>
      </c>
      <c r="C4400" t="s">
        <v>13405</v>
      </c>
      <c r="D4400" t="s">
        <v>13406</v>
      </c>
      <c r="E4400" t="s">
        <v>13824</v>
      </c>
      <c r="F4400">
        <v>0.96099999999999997</v>
      </c>
      <c r="G4400" s="5">
        <v>0</v>
      </c>
      <c r="H4400" s="5">
        <v>15989.569</v>
      </c>
      <c r="I4400" s="5">
        <v>39882.425999999999</v>
      </c>
      <c r="J4400">
        <v>1.5700096158601557</v>
      </c>
      <c r="K4400">
        <v>0.70434277821687408</v>
      </c>
    </row>
    <row r="4401" spans="1:11" x14ac:dyDescent="0.2">
      <c r="A4401" t="s">
        <v>14350</v>
      </c>
      <c r="B4401" t="s">
        <v>6743</v>
      </c>
      <c r="C4401" t="s">
        <v>7915</v>
      </c>
      <c r="D4401" t="s">
        <v>6744</v>
      </c>
      <c r="E4401" t="s">
        <v>14351</v>
      </c>
      <c r="F4401">
        <v>1</v>
      </c>
      <c r="G4401" s="5">
        <v>3730.3833</v>
      </c>
      <c r="H4401" s="5">
        <v>18169.298999999999</v>
      </c>
      <c r="I4401" s="5">
        <v>4475.3010000000004</v>
      </c>
      <c r="J4401">
        <v>0.81969996507065879</v>
      </c>
      <c r="K4401">
        <v>0.7045490713118111</v>
      </c>
    </row>
    <row r="4402" spans="1:11" x14ac:dyDescent="0.2">
      <c r="A4402" t="s">
        <v>14352</v>
      </c>
      <c r="B4402" t="s">
        <v>6743</v>
      </c>
      <c r="C4402" t="s">
        <v>7915</v>
      </c>
      <c r="D4402" t="s">
        <v>6744</v>
      </c>
      <c r="E4402" t="s">
        <v>14351</v>
      </c>
      <c r="F4402">
        <v>1</v>
      </c>
      <c r="G4402" s="5">
        <v>3730.3833</v>
      </c>
      <c r="H4402" s="5">
        <v>18169.298999999999</v>
      </c>
      <c r="I4402" s="5">
        <v>4475.3010000000004</v>
      </c>
      <c r="J4402">
        <v>0.81969996507065879</v>
      </c>
      <c r="K4402">
        <v>0.7045490713118111</v>
      </c>
    </row>
    <row r="4403" spans="1:11" x14ac:dyDescent="0.2">
      <c r="A4403" t="s">
        <v>9576</v>
      </c>
      <c r="B4403" t="s">
        <v>9577</v>
      </c>
      <c r="C4403" t="s">
        <v>9578</v>
      </c>
      <c r="D4403" t="s">
        <v>9579</v>
      </c>
      <c r="E4403" t="s">
        <v>9580</v>
      </c>
      <c r="F4403">
        <v>0.96970000000000001</v>
      </c>
      <c r="G4403" s="5">
        <v>7773.1576999999997</v>
      </c>
      <c r="H4403" s="5">
        <v>7529.3990000000003</v>
      </c>
      <c r="I4403" s="5">
        <v>7116.3813</v>
      </c>
      <c r="J4403">
        <v>1.025802957618787</v>
      </c>
      <c r="K4403">
        <v>0.70502507693479877</v>
      </c>
    </row>
    <row r="4404" spans="1:11" x14ac:dyDescent="0.2">
      <c r="A4404" t="s">
        <v>10292</v>
      </c>
      <c r="B4404" t="s">
        <v>10293</v>
      </c>
      <c r="C4404" t="s">
        <v>10294</v>
      </c>
      <c r="D4404" t="s">
        <v>10295</v>
      </c>
      <c r="E4404" t="s">
        <v>10296</v>
      </c>
      <c r="F4404">
        <v>1</v>
      </c>
      <c r="G4404" s="5">
        <v>19179.234</v>
      </c>
      <c r="H4404" s="5">
        <v>12829.779</v>
      </c>
      <c r="I4404" s="5">
        <v>13972.302</v>
      </c>
      <c r="J4404">
        <v>0.94910442029748943</v>
      </c>
      <c r="K4404">
        <v>0.70631899817003974</v>
      </c>
    </row>
    <row r="4405" spans="1:11" x14ac:dyDescent="0.2">
      <c r="A4405" t="s">
        <v>15689</v>
      </c>
      <c r="B4405" t="s">
        <v>15690</v>
      </c>
      <c r="C4405" t="s">
        <v>15691</v>
      </c>
      <c r="D4405" t="s">
        <v>15692</v>
      </c>
      <c r="E4405" t="s">
        <v>15693</v>
      </c>
      <c r="F4405">
        <v>1</v>
      </c>
      <c r="G4405" s="5">
        <v>0</v>
      </c>
      <c r="H4405" s="5">
        <v>6457.5510000000004</v>
      </c>
      <c r="I4405" s="5">
        <v>1775.4286999999999</v>
      </c>
      <c r="J4405">
        <v>1.4645965596678963</v>
      </c>
      <c r="K4405">
        <v>0.70678270652637831</v>
      </c>
    </row>
    <row r="4406" spans="1:11" x14ac:dyDescent="0.2">
      <c r="A4406" t="s">
        <v>15108</v>
      </c>
      <c r="B4406" t="s">
        <v>14373</v>
      </c>
      <c r="C4406" t="s">
        <v>14374</v>
      </c>
      <c r="D4406" t="s">
        <v>14375</v>
      </c>
      <c r="E4406" t="s">
        <v>15109</v>
      </c>
      <c r="F4406">
        <v>0.95320000000000005</v>
      </c>
      <c r="G4406" s="5">
        <v>11365.861999999999</v>
      </c>
      <c r="H4406" s="5">
        <v>19679.763999999999</v>
      </c>
      <c r="I4406" s="5">
        <v>21296.361000000001</v>
      </c>
      <c r="J4406">
        <v>1.1223115558408567</v>
      </c>
      <c r="K4406">
        <v>0.70690844461586555</v>
      </c>
    </row>
    <row r="4407" spans="1:11" x14ac:dyDescent="0.2">
      <c r="A4407" t="s">
        <v>19300</v>
      </c>
      <c r="B4407" t="s">
        <v>12424</v>
      </c>
      <c r="C4407" t="s">
        <v>12425</v>
      </c>
      <c r="D4407" t="s">
        <v>12426</v>
      </c>
      <c r="E4407" t="s">
        <v>19301</v>
      </c>
      <c r="F4407">
        <v>0.92200000000000004</v>
      </c>
      <c r="G4407" s="5">
        <v>0</v>
      </c>
      <c r="H4407" s="5">
        <v>13564.953</v>
      </c>
      <c r="I4407" s="5">
        <v>0</v>
      </c>
      <c r="J4407">
        <v>1.8481237561906911</v>
      </c>
      <c r="K4407">
        <v>0.7071420304162499</v>
      </c>
    </row>
    <row r="4408" spans="1:11" x14ac:dyDescent="0.2">
      <c r="A4408" t="s">
        <v>19789</v>
      </c>
      <c r="B4408" t="s">
        <v>7292</v>
      </c>
      <c r="C4408" t="s">
        <v>7293</v>
      </c>
      <c r="D4408" t="s">
        <v>7294</v>
      </c>
      <c r="E4408" t="s">
        <v>19790</v>
      </c>
      <c r="F4408">
        <v>1</v>
      </c>
      <c r="G4408" s="5">
        <v>12157.34</v>
      </c>
      <c r="H4408" s="5">
        <v>44670.69</v>
      </c>
      <c r="I4408" s="5">
        <v>15434.623</v>
      </c>
      <c r="J4408">
        <v>1.228766747262485</v>
      </c>
      <c r="K4408">
        <v>0.70813461411926926</v>
      </c>
    </row>
    <row r="4409" spans="1:11" x14ac:dyDescent="0.2">
      <c r="A4409" t="s">
        <v>9844</v>
      </c>
      <c r="B4409" t="s">
        <v>348</v>
      </c>
      <c r="C4409" t="s">
        <v>9845</v>
      </c>
      <c r="D4409" t="s">
        <v>339</v>
      </c>
      <c r="E4409" t="s">
        <v>9846</v>
      </c>
      <c r="F4409">
        <v>0.9587</v>
      </c>
      <c r="G4409" s="5">
        <v>6380.3027000000002</v>
      </c>
      <c r="H4409" s="5">
        <v>11770</v>
      </c>
      <c r="I4409" s="5">
        <v>9267.7669999999998</v>
      </c>
      <c r="J4409">
        <v>1.1024660274417244</v>
      </c>
      <c r="K4409">
        <v>0.70840980510246521</v>
      </c>
    </row>
    <row r="4410" spans="1:11" x14ac:dyDescent="0.2">
      <c r="A4410" t="s">
        <v>8625</v>
      </c>
      <c r="B4410" t="s">
        <v>8626</v>
      </c>
      <c r="C4410" t="s">
        <v>8627</v>
      </c>
      <c r="D4410" t="s">
        <v>8628</v>
      </c>
      <c r="E4410" t="s">
        <v>8629</v>
      </c>
      <c r="F4410">
        <v>0.97260000000000002</v>
      </c>
      <c r="G4410" s="5">
        <v>79752.320000000007</v>
      </c>
      <c r="H4410" s="5">
        <v>351667.66</v>
      </c>
      <c r="I4410" s="5">
        <v>101693.69</v>
      </c>
      <c r="J4410">
        <v>0.83533624257717942</v>
      </c>
      <c r="K4410">
        <v>0.70877576520439178</v>
      </c>
    </row>
    <row r="4411" spans="1:11" x14ac:dyDescent="0.2">
      <c r="A4411" t="s">
        <v>11985</v>
      </c>
      <c r="B4411" t="s">
        <v>11986</v>
      </c>
      <c r="C4411" t="s">
        <v>11987</v>
      </c>
      <c r="D4411" t="s">
        <v>11988</v>
      </c>
      <c r="E4411" t="s">
        <v>11989</v>
      </c>
      <c r="F4411">
        <v>0.9667</v>
      </c>
      <c r="G4411" s="5">
        <v>18166.98</v>
      </c>
      <c r="H4411" s="5">
        <v>23751.103999999999</v>
      </c>
      <c r="I4411" s="5">
        <v>14715.074000000001</v>
      </c>
      <c r="J4411">
        <v>1.0700678099472816</v>
      </c>
      <c r="K4411">
        <v>0.70890837255441808</v>
      </c>
    </row>
    <row r="4412" spans="1:11" x14ac:dyDescent="0.2">
      <c r="A4412" t="s">
        <v>12977</v>
      </c>
      <c r="B4412" t="s">
        <v>12978</v>
      </c>
      <c r="C4412" t="s">
        <v>12979</v>
      </c>
      <c r="D4412" t="s">
        <v>12980</v>
      </c>
      <c r="E4412" t="s">
        <v>12981</v>
      </c>
      <c r="F4412">
        <v>0.96830000000000005</v>
      </c>
      <c r="G4412" s="5">
        <v>17039.585999999999</v>
      </c>
      <c r="H4412" s="5">
        <v>15832.52</v>
      </c>
      <c r="I4412" s="5">
        <v>19870.833999999999</v>
      </c>
      <c r="J4412">
        <v>1.0671783495543901</v>
      </c>
      <c r="K4412">
        <v>0.70916852330429103</v>
      </c>
    </row>
    <row r="4413" spans="1:11" x14ac:dyDescent="0.2">
      <c r="A4413" t="s">
        <v>17644</v>
      </c>
      <c r="B4413" t="s">
        <v>17645</v>
      </c>
      <c r="C4413" t="s">
        <v>17646</v>
      </c>
      <c r="D4413" t="s">
        <v>17647</v>
      </c>
      <c r="E4413" t="s">
        <v>17648</v>
      </c>
      <c r="F4413">
        <v>0.77059999999999995</v>
      </c>
      <c r="G4413" s="5">
        <v>0</v>
      </c>
      <c r="H4413" s="5">
        <v>7083.9966000000004</v>
      </c>
      <c r="I4413" s="5">
        <v>2614.8535000000002</v>
      </c>
      <c r="J4413">
        <v>1.3495431616565638</v>
      </c>
      <c r="K4413">
        <v>0.70955630984092954</v>
      </c>
    </row>
    <row r="4414" spans="1:11" x14ac:dyDescent="0.2">
      <c r="A4414" t="s">
        <v>7906</v>
      </c>
      <c r="B4414" t="s">
        <v>6734</v>
      </c>
      <c r="C4414" t="s">
        <v>7907</v>
      </c>
      <c r="D4414" t="s">
        <v>6735</v>
      </c>
      <c r="E4414" t="s">
        <v>7908</v>
      </c>
      <c r="F4414">
        <v>0.97440000000000004</v>
      </c>
      <c r="G4414" s="5">
        <v>46854.383000000002</v>
      </c>
      <c r="H4414" s="5">
        <v>44501.89</v>
      </c>
      <c r="I4414" s="5">
        <v>37895.983999999997</v>
      </c>
      <c r="J4414">
        <v>1.0315628456498229</v>
      </c>
      <c r="K4414">
        <v>0.70987530157812517</v>
      </c>
    </row>
    <row r="4415" spans="1:11" x14ac:dyDescent="0.2">
      <c r="A4415" t="s">
        <v>9027</v>
      </c>
      <c r="B4415" t="s">
        <v>9028</v>
      </c>
      <c r="C4415" t="s">
        <v>9029</v>
      </c>
      <c r="D4415" t="s">
        <v>9030</v>
      </c>
      <c r="E4415" t="s">
        <v>9031</v>
      </c>
      <c r="F4415">
        <v>0.95660000000000001</v>
      </c>
      <c r="G4415" s="5">
        <v>61510.87</v>
      </c>
      <c r="H4415" s="5">
        <v>49043.1</v>
      </c>
      <c r="I4415" s="5">
        <v>41424.785000000003</v>
      </c>
      <c r="J4415">
        <v>0.94043403644915313</v>
      </c>
      <c r="K4415">
        <v>0.70995338297863042</v>
      </c>
    </row>
    <row r="4416" spans="1:11" x14ac:dyDescent="0.2">
      <c r="A4416" t="s">
        <v>14022</v>
      </c>
      <c r="B4416" t="s">
        <v>4488</v>
      </c>
      <c r="C4416" t="s">
        <v>7001</v>
      </c>
      <c r="D4416" t="s">
        <v>4479</v>
      </c>
      <c r="E4416" t="s">
        <v>14023</v>
      </c>
      <c r="F4416">
        <v>0.91259999999999997</v>
      </c>
      <c r="G4416" s="5">
        <v>0</v>
      </c>
      <c r="H4416" s="5">
        <v>0</v>
      </c>
      <c r="I4416" s="5">
        <v>26370.081999999999</v>
      </c>
      <c r="J4416">
        <v>0.54504425375602428</v>
      </c>
      <c r="K4416">
        <v>0.70995597022990842</v>
      </c>
    </row>
    <row r="4417" spans="1:11" x14ac:dyDescent="0.2">
      <c r="A4417" t="s">
        <v>9283</v>
      </c>
      <c r="B4417" t="s">
        <v>1414</v>
      </c>
      <c r="C4417" t="s">
        <v>9284</v>
      </c>
      <c r="D4417" t="s">
        <v>1404</v>
      </c>
      <c r="E4417" t="s">
        <v>9285</v>
      </c>
      <c r="F4417">
        <v>1</v>
      </c>
      <c r="G4417" s="5">
        <v>142700.16</v>
      </c>
      <c r="H4417" s="5">
        <v>164804.07999999999</v>
      </c>
      <c r="I4417" s="5">
        <v>177632.83</v>
      </c>
      <c r="J4417">
        <v>0.97529611525072679</v>
      </c>
      <c r="K4417">
        <v>0.71003623748071409</v>
      </c>
    </row>
    <row r="4418" spans="1:11" x14ac:dyDescent="0.2">
      <c r="A4418" t="s">
        <v>12839</v>
      </c>
      <c r="B4418" t="s">
        <v>5626</v>
      </c>
      <c r="C4418" t="s">
        <v>11302</v>
      </c>
      <c r="D4418" t="s">
        <v>5627</v>
      </c>
      <c r="E4418" t="s">
        <v>12840</v>
      </c>
      <c r="F4418">
        <v>0.97489999999999999</v>
      </c>
      <c r="G4418" s="5">
        <v>36632.016000000003</v>
      </c>
      <c r="H4418" s="5">
        <v>47284.28</v>
      </c>
      <c r="I4418" s="5">
        <v>26788</v>
      </c>
      <c r="J4418">
        <v>0.93939121834822059</v>
      </c>
      <c r="K4418">
        <v>0.71019077622863258</v>
      </c>
    </row>
    <row r="4419" spans="1:11" x14ac:dyDescent="0.2">
      <c r="A4419" t="s">
        <v>12841</v>
      </c>
      <c r="B4419" t="s">
        <v>5626</v>
      </c>
      <c r="C4419" t="s">
        <v>11302</v>
      </c>
      <c r="D4419" t="s">
        <v>5627</v>
      </c>
      <c r="E4419" t="s">
        <v>12840</v>
      </c>
      <c r="F4419">
        <v>0.97489999999999999</v>
      </c>
      <c r="G4419" s="5">
        <v>36632.016000000003</v>
      </c>
      <c r="H4419" s="5">
        <v>47284.28</v>
      </c>
      <c r="I4419" s="5">
        <v>26788</v>
      </c>
      <c r="J4419">
        <v>0.93939121834822059</v>
      </c>
      <c r="K4419">
        <v>0.71019077622863258</v>
      </c>
    </row>
    <row r="4420" spans="1:11" x14ac:dyDescent="0.2">
      <c r="A4420" t="s">
        <v>16867</v>
      </c>
      <c r="B4420" t="s">
        <v>8579</v>
      </c>
      <c r="C4420" t="s">
        <v>8580</v>
      </c>
      <c r="D4420" t="s">
        <v>8581</v>
      </c>
      <c r="E4420" t="s">
        <v>16868</v>
      </c>
      <c r="F4420">
        <v>0.93</v>
      </c>
      <c r="G4420" s="5">
        <v>10267.727999999999</v>
      </c>
      <c r="H4420" s="5">
        <v>0</v>
      </c>
      <c r="I4420" s="5">
        <v>0</v>
      </c>
      <c r="J4420">
        <v>0.54709800458992641</v>
      </c>
      <c r="K4420">
        <v>0.71141673188108046</v>
      </c>
    </row>
    <row r="4421" spans="1:11" x14ac:dyDescent="0.2">
      <c r="A4421" t="s">
        <v>20489</v>
      </c>
      <c r="B4421" t="s">
        <v>20490</v>
      </c>
      <c r="C4421" t="s">
        <v>20491</v>
      </c>
      <c r="D4421" t="s">
        <v>20492</v>
      </c>
      <c r="E4421" t="s">
        <v>20493</v>
      </c>
      <c r="F4421">
        <v>0.97140000000000004</v>
      </c>
      <c r="G4421" s="5">
        <v>9920.2459999999992</v>
      </c>
      <c r="H4421" s="5">
        <v>14036.12</v>
      </c>
      <c r="I4421" s="5">
        <v>7531.2330000000002</v>
      </c>
      <c r="J4421">
        <v>1.0849787859963731</v>
      </c>
      <c r="K4421">
        <v>0.71174216390234468</v>
      </c>
    </row>
    <row r="4422" spans="1:11" x14ac:dyDescent="0.2">
      <c r="A4422" t="s">
        <v>16672</v>
      </c>
      <c r="B4422" t="s">
        <v>3505</v>
      </c>
      <c r="C4422" t="s">
        <v>9555</v>
      </c>
      <c r="D4422" t="s">
        <v>3499</v>
      </c>
      <c r="E4422" t="s">
        <v>16673</v>
      </c>
      <c r="F4422">
        <v>0.96589999999999998</v>
      </c>
      <c r="G4422" s="5">
        <v>5899.6196</v>
      </c>
      <c r="H4422" s="5">
        <v>19753.416000000001</v>
      </c>
      <c r="I4422" s="5">
        <v>19382.080000000002</v>
      </c>
      <c r="J4422">
        <v>0.87582811903184399</v>
      </c>
      <c r="K4422">
        <v>0.71239870727158727</v>
      </c>
    </row>
    <row r="4423" spans="1:11" x14ac:dyDescent="0.2">
      <c r="A4423" t="s">
        <v>5581</v>
      </c>
      <c r="B4423" t="s">
        <v>5582</v>
      </c>
      <c r="C4423" t="s">
        <v>7150</v>
      </c>
      <c r="D4423" t="s">
        <v>5583</v>
      </c>
      <c r="E4423" t="s">
        <v>8125</v>
      </c>
      <c r="F4423">
        <v>0.81640000000000001</v>
      </c>
      <c r="G4423" s="5">
        <v>3978.1505999999999</v>
      </c>
      <c r="H4423" s="5">
        <v>6957.7754000000004</v>
      </c>
      <c r="I4423" s="5">
        <v>5441.6143000000002</v>
      </c>
      <c r="J4423">
        <v>1.1276630322692405</v>
      </c>
      <c r="K4423">
        <v>0.71315686312823878</v>
      </c>
    </row>
    <row r="4424" spans="1:11" x14ac:dyDescent="0.2">
      <c r="A4424" t="s">
        <v>10462</v>
      </c>
      <c r="B4424" t="s">
        <v>10463</v>
      </c>
      <c r="C4424" t="s">
        <v>10464</v>
      </c>
      <c r="D4424" t="s">
        <v>10465</v>
      </c>
      <c r="E4424" t="s">
        <v>10466</v>
      </c>
      <c r="F4424">
        <v>0.97499999999999998</v>
      </c>
      <c r="G4424" s="5">
        <v>25256.162</v>
      </c>
      <c r="H4424" s="5">
        <v>42676.137000000002</v>
      </c>
      <c r="I4424" s="5">
        <v>28092.407999999999</v>
      </c>
      <c r="J4424">
        <v>1.0724937272467847</v>
      </c>
      <c r="K4424">
        <v>0.7133257269118698</v>
      </c>
    </row>
    <row r="4425" spans="1:11" x14ac:dyDescent="0.2">
      <c r="A4425" t="s">
        <v>20156</v>
      </c>
      <c r="B4425" t="s">
        <v>15787</v>
      </c>
      <c r="C4425" t="s">
        <v>15788</v>
      </c>
      <c r="D4425" t="s">
        <v>15789</v>
      </c>
      <c r="E4425" t="s">
        <v>20157</v>
      </c>
      <c r="F4425">
        <v>0.95340000000000003</v>
      </c>
      <c r="G4425" s="5">
        <v>0</v>
      </c>
      <c r="H4425" s="5">
        <v>153963.23000000001</v>
      </c>
      <c r="I4425" s="5">
        <v>197085.5</v>
      </c>
      <c r="J4425">
        <v>0.71279295391311392</v>
      </c>
      <c r="K4425">
        <v>0.71362581859411778</v>
      </c>
    </row>
    <row r="4426" spans="1:11" x14ac:dyDescent="0.2">
      <c r="A4426" t="s">
        <v>18994</v>
      </c>
      <c r="B4426" t="s">
        <v>6958</v>
      </c>
      <c r="C4426" t="s">
        <v>6959</v>
      </c>
      <c r="D4426" t="s">
        <v>6960</v>
      </c>
      <c r="E4426" t="s">
        <v>18995</v>
      </c>
      <c r="F4426">
        <v>0.87939999999999996</v>
      </c>
      <c r="G4426" s="5">
        <v>4912.7206999999999</v>
      </c>
      <c r="H4426" s="5">
        <v>19062.605</v>
      </c>
      <c r="I4426" s="5">
        <v>4426.7470000000003</v>
      </c>
      <c r="J4426">
        <v>0.81079003941990446</v>
      </c>
      <c r="K4426">
        <v>0.71380795168207911</v>
      </c>
    </row>
    <row r="4427" spans="1:11" x14ac:dyDescent="0.2">
      <c r="A4427" t="s">
        <v>18747</v>
      </c>
      <c r="B4427" t="s">
        <v>7897</v>
      </c>
      <c r="C4427" t="s">
        <v>7898</v>
      </c>
      <c r="D4427" t="s">
        <v>7899</v>
      </c>
      <c r="E4427" t="s">
        <v>18748</v>
      </c>
      <c r="F4427">
        <v>0.97350000000000003</v>
      </c>
      <c r="G4427" s="5">
        <v>8695.6769999999997</v>
      </c>
      <c r="H4427" s="5">
        <v>7004.0209999999997</v>
      </c>
      <c r="I4427" s="5">
        <v>9309.2569999999996</v>
      </c>
      <c r="J4427">
        <v>1.0540194873040052</v>
      </c>
      <c r="K4427">
        <v>0.71388089559684453</v>
      </c>
    </row>
    <row r="4428" spans="1:11" x14ac:dyDescent="0.2">
      <c r="A4428" t="s">
        <v>17865</v>
      </c>
      <c r="B4428" t="s">
        <v>15948</v>
      </c>
      <c r="C4428" t="s">
        <v>15949</v>
      </c>
      <c r="D4428" t="s">
        <v>15950</v>
      </c>
      <c r="E4428" t="s">
        <v>17866</v>
      </c>
      <c r="F4428">
        <v>0.78949999999999998</v>
      </c>
      <c r="G4428" s="5">
        <v>0</v>
      </c>
      <c r="H4428" s="5">
        <v>0</v>
      </c>
      <c r="I4428" s="5">
        <v>7807.7960000000003</v>
      </c>
      <c r="J4428">
        <v>0.5505956926890575</v>
      </c>
      <c r="K4428">
        <v>0.71390369264941667</v>
      </c>
    </row>
    <row r="4429" spans="1:11" x14ac:dyDescent="0.2">
      <c r="A4429" t="s">
        <v>8318</v>
      </c>
      <c r="B4429" t="s">
        <v>8319</v>
      </c>
      <c r="C4429" t="s">
        <v>8320</v>
      </c>
      <c r="D4429" t="s">
        <v>8321</v>
      </c>
      <c r="E4429" t="s">
        <v>8322</v>
      </c>
      <c r="F4429">
        <v>0.97230000000000005</v>
      </c>
      <c r="G4429" s="5">
        <v>10737.518</v>
      </c>
      <c r="H4429" s="5">
        <v>6479.6864999999998</v>
      </c>
      <c r="I4429" s="5">
        <v>8701.5720000000001</v>
      </c>
      <c r="J4429">
        <v>0.94483312099709682</v>
      </c>
      <c r="K4429">
        <v>0.71395230746619476</v>
      </c>
    </row>
    <row r="4430" spans="1:11" x14ac:dyDescent="0.2">
      <c r="A4430" t="s">
        <v>5611</v>
      </c>
      <c r="B4430" t="s">
        <v>5612</v>
      </c>
      <c r="C4430" t="s">
        <v>7465</v>
      </c>
      <c r="D4430" t="s">
        <v>5613</v>
      </c>
      <c r="E4430" t="s">
        <v>7466</v>
      </c>
      <c r="F4430">
        <v>0.96419999999999995</v>
      </c>
      <c r="G4430" s="5">
        <v>0</v>
      </c>
      <c r="H4430" s="5">
        <v>4623.2782999999999</v>
      </c>
      <c r="I4430" s="5">
        <v>4717.2285000000002</v>
      </c>
      <c r="J4430">
        <v>1.3825813059127765</v>
      </c>
      <c r="K4430">
        <v>0.71442719336815952</v>
      </c>
    </row>
    <row r="4431" spans="1:11" x14ac:dyDescent="0.2">
      <c r="A4431" t="s">
        <v>21152</v>
      </c>
      <c r="B4431" t="s">
        <v>7089</v>
      </c>
      <c r="C4431" t="s">
        <v>7090</v>
      </c>
      <c r="D4431" t="s">
        <v>7091</v>
      </c>
      <c r="E4431" t="s">
        <v>21153</v>
      </c>
      <c r="F4431">
        <v>0.93969999999999998</v>
      </c>
      <c r="G4431" s="5">
        <v>9970.0550000000003</v>
      </c>
      <c r="H4431" s="5">
        <v>14611.645</v>
      </c>
      <c r="I4431" s="5">
        <v>9738.3880000000008</v>
      </c>
      <c r="J4431">
        <v>1.0624781030851878</v>
      </c>
      <c r="K4431">
        <v>0.71483065091401576</v>
      </c>
    </row>
    <row r="4432" spans="1:11" x14ac:dyDescent="0.2">
      <c r="A4432" t="s">
        <v>20605</v>
      </c>
      <c r="B4432" t="s">
        <v>5164</v>
      </c>
      <c r="C4432" t="s">
        <v>9310</v>
      </c>
      <c r="D4432" t="s">
        <v>5165</v>
      </c>
      <c r="E4432" t="s">
        <v>20606</v>
      </c>
      <c r="F4432">
        <v>0.95669999999999999</v>
      </c>
      <c r="G4432" s="5">
        <v>0</v>
      </c>
      <c r="H4432" s="5">
        <v>2059.2017000000001</v>
      </c>
      <c r="I4432" s="5">
        <v>10515.993</v>
      </c>
      <c r="J4432">
        <v>1.6277749508794961</v>
      </c>
      <c r="K4432">
        <v>0.71486205532753244</v>
      </c>
    </row>
    <row r="4433" spans="1:11" x14ac:dyDescent="0.2">
      <c r="A4433" t="s">
        <v>8946</v>
      </c>
      <c r="B4433" t="s">
        <v>8947</v>
      </c>
      <c r="C4433" t="s">
        <v>8948</v>
      </c>
      <c r="D4433" t="s">
        <v>8949</v>
      </c>
      <c r="E4433" t="s">
        <v>8950</v>
      </c>
      <c r="F4433">
        <v>0.9577</v>
      </c>
      <c r="G4433" s="5">
        <v>0</v>
      </c>
      <c r="H4433" s="5">
        <v>35480.383000000002</v>
      </c>
      <c r="I4433" s="5">
        <v>0</v>
      </c>
      <c r="J4433">
        <v>1.665126847693599</v>
      </c>
      <c r="K4433">
        <v>0.71515273331940787</v>
      </c>
    </row>
    <row r="4434" spans="1:11" x14ac:dyDescent="0.2">
      <c r="A4434" t="s">
        <v>8951</v>
      </c>
      <c r="B4434" t="s">
        <v>8947</v>
      </c>
      <c r="C4434" t="s">
        <v>8948</v>
      </c>
      <c r="D4434" t="s">
        <v>8949</v>
      </c>
      <c r="E4434" t="s">
        <v>8950</v>
      </c>
      <c r="F4434">
        <v>0.95789999999999997</v>
      </c>
      <c r="G4434" s="5">
        <v>0</v>
      </c>
      <c r="H4434" s="5">
        <v>35480.383000000002</v>
      </c>
      <c r="I4434" s="5">
        <v>0</v>
      </c>
      <c r="J4434">
        <v>1.665126847693599</v>
      </c>
      <c r="K4434">
        <v>0.71515273331940787</v>
      </c>
    </row>
    <row r="4435" spans="1:11" x14ac:dyDescent="0.2">
      <c r="A4435" t="s">
        <v>19717</v>
      </c>
      <c r="B4435" t="s">
        <v>13594</v>
      </c>
      <c r="C4435" t="s">
        <v>13595</v>
      </c>
      <c r="D4435" t="s">
        <v>13596</v>
      </c>
      <c r="E4435" t="s">
        <v>19718</v>
      </c>
      <c r="F4435">
        <v>0.93440000000000001</v>
      </c>
      <c r="G4435" s="5">
        <v>7077.625</v>
      </c>
      <c r="H4435" s="5">
        <v>41511.07</v>
      </c>
      <c r="I4435" s="5">
        <v>25978.705000000002</v>
      </c>
      <c r="J4435">
        <v>0.84134207326078214</v>
      </c>
      <c r="K4435">
        <v>0.7152361433268728</v>
      </c>
    </row>
    <row r="4436" spans="1:11" x14ac:dyDescent="0.2">
      <c r="A4436" t="s">
        <v>6168</v>
      </c>
      <c r="B4436" t="s">
        <v>6169</v>
      </c>
      <c r="C4436" t="s">
        <v>6170</v>
      </c>
      <c r="D4436" t="s">
        <v>6171</v>
      </c>
      <c r="E4436" t="s">
        <v>6172</v>
      </c>
      <c r="F4436">
        <v>0.89319999999999999</v>
      </c>
      <c r="G4436" s="5">
        <v>9402.1489999999994</v>
      </c>
      <c r="H4436" s="5">
        <v>21372.824000000001</v>
      </c>
      <c r="I4436" s="5">
        <v>0</v>
      </c>
      <c r="J4436">
        <v>0.80519063359571186</v>
      </c>
      <c r="K4436">
        <v>0.7153761129471109</v>
      </c>
    </row>
    <row r="4437" spans="1:11" x14ac:dyDescent="0.2">
      <c r="A4437" t="s">
        <v>15605</v>
      </c>
      <c r="B4437" t="s">
        <v>5113</v>
      </c>
      <c r="C4437" t="s">
        <v>6193</v>
      </c>
      <c r="D4437" t="s">
        <v>5114</v>
      </c>
      <c r="E4437" t="s">
        <v>15606</v>
      </c>
      <c r="F4437">
        <v>0.97619999999999996</v>
      </c>
      <c r="G4437" s="5">
        <v>62625.792999999998</v>
      </c>
      <c r="H4437" s="5">
        <v>33609.945</v>
      </c>
      <c r="I4437" s="5">
        <v>32551.543000000001</v>
      </c>
      <c r="J4437">
        <v>1.1204846794084622</v>
      </c>
      <c r="K4437">
        <v>0.71545858607985013</v>
      </c>
    </row>
    <row r="4438" spans="1:11" x14ac:dyDescent="0.2">
      <c r="A4438" t="s">
        <v>8076</v>
      </c>
      <c r="B4438" t="s">
        <v>6841</v>
      </c>
      <c r="C4438" t="s">
        <v>8077</v>
      </c>
      <c r="D4438" t="s">
        <v>6842</v>
      </c>
      <c r="E4438" t="s">
        <v>8078</v>
      </c>
      <c r="F4438">
        <v>0.93149999999999999</v>
      </c>
      <c r="G4438" s="5">
        <v>50617.688000000002</v>
      </c>
      <c r="H4438" s="5">
        <v>58640.688000000002</v>
      </c>
      <c r="I4438" s="5">
        <v>8598.4560000000001</v>
      </c>
      <c r="J4438">
        <v>0.86393933396550349</v>
      </c>
      <c r="K4438">
        <v>0.71548136119565364</v>
      </c>
    </row>
    <row r="4439" spans="1:11" x14ac:dyDescent="0.2">
      <c r="A4439" t="s">
        <v>8079</v>
      </c>
      <c r="B4439" t="s">
        <v>6841</v>
      </c>
      <c r="C4439" t="s">
        <v>8077</v>
      </c>
      <c r="D4439" t="s">
        <v>6842</v>
      </c>
      <c r="E4439" t="s">
        <v>8078</v>
      </c>
      <c r="F4439">
        <v>0.93149999999999999</v>
      </c>
      <c r="G4439" s="5">
        <v>50617.688000000002</v>
      </c>
      <c r="H4439" s="5">
        <v>58640.688000000002</v>
      </c>
      <c r="I4439" s="5">
        <v>8598.4560000000001</v>
      </c>
      <c r="J4439">
        <v>0.86393933396550349</v>
      </c>
      <c r="K4439">
        <v>0.71548136119565364</v>
      </c>
    </row>
    <row r="4440" spans="1:11" x14ac:dyDescent="0.2">
      <c r="A4440" t="s">
        <v>14846</v>
      </c>
      <c r="B4440" t="s">
        <v>12741</v>
      </c>
      <c r="C4440" t="s">
        <v>12742</v>
      </c>
      <c r="D4440" t="s">
        <v>12743</v>
      </c>
      <c r="E4440" t="s">
        <v>14847</v>
      </c>
      <c r="F4440">
        <v>0.96389999999999998</v>
      </c>
      <c r="G4440" s="5">
        <v>62332.383000000002</v>
      </c>
      <c r="H4440" s="5">
        <v>0</v>
      </c>
      <c r="I4440" s="5">
        <v>58628.33</v>
      </c>
      <c r="J4440">
        <v>0.83457491719466315</v>
      </c>
      <c r="K4440">
        <v>0.71560918473157875</v>
      </c>
    </row>
    <row r="4441" spans="1:11" x14ac:dyDescent="0.2">
      <c r="A4441" t="s">
        <v>20420</v>
      </c>
      <c r="B4441" t="s">
        <v>17908</v>
      </c>
      <c r="C4441" t="s">
        <v>17909</v>
      </c>
      <c r="D4441" t="s">
        <v>17910</v>
      </c>
      <c r="E4441" t="s">
        <v>20421</v>
      </c>
      <c r="F4441">
        <v>0.96989999999999998</v>
      </c>
      <c r="G4441" s="5">
        <v>16951.743999999999</v>
      </c>
      <c r="H4441" s="5">
        <v>15514.547</v>
      </c>
      <c r="I4441" s="5">
        <v>15907.646000000001</v>
      </c>
      <c r="J4441">
        <v>0.93768234566737219</v>
      </c>
      <c r="K4441">
        <v>0.71567474759028438</v>
      </c>
    </row>
    <row r="4442" spans="1:11" x14ac:dyDescent="0.2">
      <c r="A4442" t="s">
        <v>20614</v>
      </c>
      <c r="B4442" t="s">
        <v>5746</v>
      </c>
      <c r="C4442" t="s">
        <v>8983</v>
      </c>
      <c r="D4442" t="s">
        <v>5747</v>
      </c>
      <c r="E4442" t="s">
        <v>20615</v>
      </c>
      <c r="F4442">
        <v>0.96909999999999996</v>
      </c>
      <c r="G4442" s="5">
        <v>6522.3813</v>
      </c>
      <c r="H4442" s="5">
        <v>5021.1809999999996</v>
      </c>
      <c r="I4442" s="5">
        <v>6409.8774000000003</v>
      </c>
      <c r="J4442">
        <v>1.0771750792921959</v>
      </c>
      <c r="K4442">
        <v>0.71590994415119735</v>
      </c>
    </row>
    <row r="4443" spans="1:11" x14ac:dyDescent="0.2">
      <c r="A4443" t="s">
        <v>12365</v>
      </c>
      <c r="B4443" t="s">
        <v>12366</v>
      </c>
      <c r="C4443" t="s">
        <v>12367</v>
      </c>
      <c r="D4443" t="s">
        <v>12368</v>
      </c>
      <c r="E4443" t="s">
        <v>12369</v>
      </c>
      <c r="F4443">
        <v>0.96889999999999998</v>
      </c>
      <c r="G4443" s="5">
        <v>9125.5730000000003</v>
      </c>
      <c r="H4443" s="5">
        <v>7876.3114999999998</v>
      </c>
      <c r="I4443" s="5">
        <v>7523.1875</v>
      </c>
      <c r="J4443">
        <v>0.95128762268471245</v>
      </c>
      <c r="K4443">
        <v>0.71621913017002514</v>
      </c>
    </row>
    <row r="4444" spans="1:11" x14ac:dyDescent="0.2">
      <c r="A4444" t="s">
        <v>14492</v>
      </c>
      <c r="B4444" t="s">
        <v>14493</v>
      </c>
      <c r="C4444" t="s">
        <v>14494</v>
      </c>
      <c r="D4444" t="s">
        <v>14495</v>
      </c>
      <c r="E4444" t="s">
        <v>14496</v>
      </c>
      <c r="F4444">
        <v>0.96930000000000005</v>
      </c>
      <c r="G4444" s="5">
        <v>9655.1730000000007</v>
      </c>
      <c r="H4444" s="5">
        <v>10007.715</v>
      </c>
      <c r="I4444" s="5">
        <v>10379.402</v>
      </c>
      <c r="J4444">
        <v>1.0956374052148949</v>
      </c>
      <c r="K4444">
        <v>0.71642207624413612</v>
      </c>
    </row>
    <row r="4445" spans="1:11" x14ac:dyDescent="0.2">
      <c r="A4445" t="s">
        <v>14497</v>
      </c>
      <c r="B4445" t="s">
        <v>14493</v>
      </c>
      <c r="C4445" t="s">
        <v>14494</v>
      </c>
      <c r="D4445" t="s">
        <v>14495</v>
      </c>
      <c r="E4445" t="s">
        <v>14496</v>
      </c>
      <c r="F4445">
        <v>0.96940000000000004</v>
      </c>
      <c r="G4445" s="5">
        <v>9655.1730000000007</v>
      </c>
      <c r="H4445" s="5">
        <v>10007.715</v>
      </c>
      <c r="I4445" s="5">
        <v>10379.402</v>
      </c>
      <c r="J4445">
        <v>1.0956374052148949</v>
      </c>
      <c r="K4445">
        <v>0.71642207624413612</v>
      </c>
    </row>
    <row r="4446" spans="1:11" x14ac:dyDescent="0.2">
      <c r="A4446" t="s">
        <v>11006</v>
      </c>
      <c r="B4446" t="s">
        <v>11007</v>
      </c>
      <c r="C4446" t="s">
        <v>11008</v>
      </c>
      <c r="D4446" t="s">
        <v>11009</v>
      </c>
      <c r="E4446" t="s">
        <v>11010</v>
      </c>
      <c r="F4446">
        <v>0.95550000000000002</v>
      </c>
      <c r="G4446" s="5">
        <v>0</v>
      </c>
      <c r="H4446" s="5">
        <v>4190.2520000000004</v>
      </c>
      <c r="I4446" s="5">
        <v>3661.0927999999999</v>
      </c>
      <c r="J4446">
        <v>0.80787735867500354</v>
      </c>
      <c r="K4446">
        <v>0.716500506312574</v>
      </c>
    </row>
    <row r="4447" spans="1:11" x14ac:dyDescent="0.2">
      <c r="A4447" t="s">
        <v>12776</v>
      </c>
      <c r="B4447" t="s">
        <v>9128</v>
      </c>
      <c r="C4447" t="s">
        <v>9129</v>
      </c>
      <c r="D4447" t="s">
        <v>9130</v>
      </c>
      <c r="E4447" t="s">
        <v>12777</v>
      </c>
      <c r="F4447">
        <v>0.91139999999999999</v>
      </c>
      <c r="G4447" s="5">
        <v>4423.1405999999997</v>
      </c>
      <c r="H4447" s="5">
        <v>17657.067999999999</v>
      </c>
      <c r="I4447" s="5">
        <v>17163.213</v>
      </c>
      <c r="J4447">
        <v>1.1500470953629742</v>
      </c>
      <c r="K4447">
        <v>0.71652526703040675</v>
      </c>
    </row>
    <row r="4448" spans="1:11" x14ac:dyDescent="0.2">
      <c r="A4448" t="s">
        <v>5200</v>
      </c>
      <c r="B4448" t="s">
        <v>5201</v>
      </c>
      <c r="C4448" t="s">
        <v>8830</v>
      </c>
      <c r="D4448" t="s">
        <v>5202</v>
      </c>
      <c r="E4448" t="s">
        <v>8831</v>
      </c>
      <c r="F4448">
        <v>1</v>
      </c>
      <c r="G4448" s="5">
        <v>34930.720000000001</v>
      </c>
      <c r="H4448" s="5">
        <v>40553.06</v>
      </c>
      <c r="I4448" s="5">
        <v>33646.434000000001</v>
      </c>
      <c r="J4448">
        <v>0.9465675669411826</v>
      </c>
      <c r="K4448">
        <v>0.7166803409855701</v>
      </c>
    </row>
    <row r="4449" spans="1:11" x14ac:dyDescent="0.2">
      <c r="A4449" t="s">
        <v>5536</v>
      </c>
      <c r="B4449" t="s">
        <v>5537</v>
      </c>
      <c r="C4449" t="s">
        <v>11859</v>
      </c>
      <c r="D4449" t="s">
        <v>5538</v>
      </c>
      <c r="E4449" t="s">
        <v>11860</v>
      </c>
      <c r="F4449">
        <v>0.9405</v>
      </c>
      <c r="G4449" s="5">
        <v>50881.574000000001</v>
      </c>
      <c r="H4449" s="5">
        <v>0</v>
      </c>
      <c r="I4449" s="5">
        <v>0</v>
      </c>
      <c r="J4449">
        <v>0.5550105441105746</v>
      </c>
      <c r="K4449">
        <v>0.7170411725994138</v>
      </c>
    </row>
    <row r="4450" spans="1:11" x14ac:dyDescent="0.2">
      <c r="A4450" t="s">
        <v>19811</v>
      </c>
      <c r="B4450" t="s">
        <v>8489</v>
      </c>
      <c r="C4450" t="s">
        <v>8490</v>
      </c>
      <c r="D4450" t="s">
        <v>8491</v>
      </c>
      <c r="E4450" t="s">
        <v>19812</v>
      </c>
      <c r="F4450">
        <v>0.96879999999999999</v>
      </c>
      <c r="G4450" s="5">
        <v>27706.504000000001</v>
      </c>
      <c r="H4450" s="5">
        <v>68344.72</v>
      </c>
      <c r="I4450" s="5">
        <v>40811.758000000002</v>
      </c>
      <c r="J4450">
        <v>1.172858416064283</v>
      </c>
      <c r="K4450">
        <v>0.71790789975757408</v>
      </c>
    </row>
    <row r="4451" spans="1:11" x14ac:dyDescent="0.2">
      <c r="A4451" t="s">
        <v>7343</v>
      </c>
      <c r="B4451" t="s">
        <v>7344</v>
      </c>
      <c r="C4451" t="s">
        <v>7345</v>
      </c>
      <c r="D4451" t="s">
        <v>7346</v>
      </c>
      <c r="E4451" t="s">
        <v>7347</v>
      </c>
      <c r="F4451">
        <v>0.97140000000000004</v>
      </c>
      <c r="G4451" s="5">
        <v>17201.009999999998</v>
      </c>
      <c r="H4451" s="5">
        <v>15440.029</v>
      </c>
      <c r="I4451" s="5">
        <v>10114.709999999999</v>
      </c>
      <c r="J4451">
        <v>1.0629029118902855</v>
      </c>
      <c r="K4451">
        <v>0.7180648605583283</v>
      </c>
    </row>
    <row r="4452" spans="1:11" x14ac:dyDescent="0.2">
      <c r="A4452" t="s">
        <v>10380</v>
      </c>
      <c r="B4452" t="s">
        <v>1105</v>
      </c>
      <c r="C4452" t="s">
        <v>8337</v>
      </c>
      <c r="D4452" t="s">
        <v>1098</v>
      </c>
      <c r="E4452" t="s">
        <v>10381</v>
      </c>
      <c r="F4452">
        <v>1</v>
      </c>
      <c r="G4452" s="5">
        <v>43962.42</v>
      </c>
      <c r="H4452" s="5">
        <v>70889.990000000005</v>
      </c>
      <c r="I4452" s="5">
        <v>34900.6</v>
      </c>
      <c r="J4452">
        <v>0.92243737019457372</v>
      </c>
      <c r="K4452">
        <v>0.71814726838746146</v>
      </c>
    </row>
    <row r="4453" spans="1:11" x14ac:dyDescent="0.2">
      <c r="A4453" t="s">
        <v>20530</v>
      </c>
      <c r="B4453" t="s">
        <v>4072</v>
      </c>
      <c r="C4453" t="s">
        <v>19787</v>
      </c>
      <c r="D4453" t="s">
        <v>4063</v>
      </c>
      <c r="E4453" t="s">
        <v>20531</v>
      </c>
      <c r="F4453">
        <v>0.97550000000000003</v>
      </c>
      <c r="G4453" s="5">
        <v>15695.942999999999</v>
      </c>
      <c r="H4453" s="5">
        <v>14775.652</v>
      </c>
      <c r="I4453" s="5">
        <v>13830.465</v>
      </c>
      <c r="J4453">
        <v>0.97924395537277764</v>
      </c>
      <c r="K4453">
        <v>0.71927680344984335</v>
      </c>
    </row>
    <row r="4454" spans="1:11" x14ac:dyDescent="0.2">
      <c r="A4454" t="s">
        <v>16509</v>
      </c>
      <c r="B4454" t="s">
        <v>11044</v>
      </c>
      <c r="C4454" t="s">
        <v>11045</v>
      </c>
      <c r="D4454" t="s">
        <v>11046</v>
      </c>
      <c r="E4454" t="s">
        <v>16510</v>
      </c>
      <c r="F4454">
        <v>0.79930000000000001</v>
      </c>
      <c r="G4454" s="5">
        <v>97293.59</v>
      </c>
      <c r="H4454" s="5">
        <v>0</v>
      </c>
      <c r="I4454" s="5">
        <v>104910.25</v>
      </c>
      <c r="J4454">
        <v>1.46330897332002</v>
      </c>
      <c r="K4454">
        <v>0.71943218430416689</v>
      </c>
    </row>
    <row r="4455" spans="1:11" x14ac:dyDescent="0.2">
      <c r="A4455" t="s">
        <v>11043</v>
      </c>
      <c r="B4455" t="s">
        <v>11044</v>
      </c>
      <c r="C4455" t="s">
        <v>11045</v>
      </c>
      <c r="D4455" t="s">
        <v>11046</v>
      </c>
      <c r="E4455" t="s">
        <v>11047</v>
      </c>
      <c r="F4455">
        <v>0.93430000000000002</v>
      </c>
      <c r="G4455" s="5">
        <v>92544.554999999993</v>
      </c>
      <c r="H4455" s="5">
        <v>0</v>
      </c>
      <c r="I4455" s="5">
        <v>99789.43</v>
      </c>
      <c r="J4455">
        <v>1.4633089253572202</v>
      </c>
      <c r="K4455">
        <v>0.71943220827112997</v>
      </c>
    </row>
    <row r="4456" spans="1:11" x14ac:dyDescent="0.2">
      <c r="A4456" t="s">
        <v>12864</v>
      </c>
      <c r="B4456" t="s">
        <v>11565</v>
      </c>
      <c r="C4456" t="s">
        <v>11566</v>
      </c>
      <c r="D4456" t="s">
        <v>11567</v>
      </c>
      <c r="E4456" t="s">
        <v>12865</v>
      </c>
      <c r="F4456">
        <v>0.97419999999999995</v>
      </c>
      <c r="G4456" s="5">
        <v>52049.241999999998</v>
      </c>
      <c r="H4456" s="5">
        <v>45773.919999999998</v>
      </c>
      <c r="I4456" s="5">
        <v>32801.68</v>
      </c>
      <c r="J4456">
        <v>0.94067089154010819</v>
      </c>
      <c r="K4456">
        <v>0.71972098179898569</v>
      </c>
    </row>
    <row r="4457" spans="1:11" x14ac:dyDescent="0.2">
      <c r="A4457" t="s">
        <v>20729</v>
      </c>
      <c r="B4457" t="s">
        <v>5936</v>
      </c>
      <c r="C4457" t="s">
        <v>5937</v>
      </c>
      <c r="D4457" t="s">
        <v>5938</v>
      </c>
      <c r="E4457" t="s">
        <v>20730</v>
      </c>
      <c r="F4457">
        <v>0.96350000000000002</v>
      </c>
      <c r="G4457" s="5">
        <v>17330.085999999999</v>
      </c>
      <c r="H4457" s="5">
        <v>34812.086000000003</v>
      </c>
      <c r="I4457" s="5">
        <v>7696.7359999999999</v>
      </c>
      <c r="J4457">
        <v>1.1870830155950325</v>
      </c>
      <c r="K4457">
        <v>0.7197387538624721</v>
      </c>
    </row>
    <row r="4458" spans="1:11" x14ac:dyDescent="0.2">
      <c r="A4458" t="s">
        <v>19345</v>
      </c>
      <c r="B4458" t="s">
        <v>13149</v>
      </c>
      <c r="C4458" t="s">
        <v>13150</v>
      </c>
      <c r="D4458" t="s">
        <v>13151</v>
      </c>
      <c r="E4458" t="s">
        <v>19346</v>
      </c>
      <c r="F4458">
        <v>0.96389999999999998</v>
      </c>
      <c r="G4458" s="5">
        <v>18911.958999999999</v>
      </c>
      <c r="H4458" s="5">
        <v>15231.632</v>
      </c>
      <c r="I4458" s="5">
        <v>14762.59</v>
      </c>
      <c r="J4458">
        <v>1.2060075207875609</v>
      </c>
      <c r="K4458">
        <v>0.71989874533742115</v>
      </c>
    </row>
    <row r="4459" spans="1:11" x14ac:dyDescent="0.2">
      <c r="A4459" t="s">
        <v>15858</v>
      </c>
      <c r="B4459" t="s">
        <v>5321</v>
      </c>
      <c r="C4459" t="s">
        <v>8340</v>
      </c>
      <c r="D4459" t="s">
        <v>5322</v>
      </c>
      <c r="E4459" t="s">
        <v>15859</v>
      </c>
      <c r="F4459">
        <v>0.97130000000000005</v>
      </c>
      <c r="G4459" s="5">
        <v>23475.096000000001</v>
      </c>
      <c r="H4459" s="5">
        <v>28401.021000000001</v>
      </c>
      <c r="I4459" s="5">
        <v>27698.62</v>
      </c>
      <c r="J4459">
        <v>1.031520038044581</v>
      </c>
      <c r="K4459">
        <v>0.7199217808935906</v>
      </c>
    </row>
    <row r="4460" spans="1:11" x14ac:dyDescent="0.2">
      <c r="A4460" t="s">
        <v>18682</v>
      </c>
      <c r="B4460" t="s">
        <v>15787</v>
      </c>
      <c r="C4460" t="s">
        <v>15788</v>
      </c>
      <c r="D4460" t="s">
        <v>15789</v>
      </c>
      <c r="E4460" t="s">
        <v>18683</v>
      </c>
      <c r="F4460">
        <v>0.97409999999999997</v>
      </c>
      <c r="G4460" s="5">
        <v>232174</v>
      </c>
      <c r="H4460" s="5">
        <v>409745.28</v>
      </c>
      <c r="I4460" s="5">
        <v>419772.25</v>
      </c>
      <c r="J4460">
        <v>1.0761233339416243</v>
      </c>
      <c r="K4460">
        <v>0.71999715604125747</v>
      </c>
    </row>
    <row r="4461" spans="1:11" x14ac:dyDescent="0.2">
      <c r="A4461" t="s">
        <v>18401</v>
      </c>
      <c r="B4461" t="s">
        <v>18402</v>
      </c>
      <c r="C4461" t="s">
        <v>18403</v>
      </c>
      <c r="D4461" t="s">
        <v>18404</v>
      </c>
      <c r="E4461" t="s">
        <v>18405</v>
      </c>
      <c r="F4461">
        <v>0.97419999999999995</v>
      </c>
      <c r="G4461" s="5">
        <v>19384.939999999999</v>
      </c>
      <c r="H4461" s="5">
        <v>25351.275000000001</v>
      </c>
      <c r="I4461" s="5">
        <v>26808.68</v>
      </c>
      <c r="J4461">
        <v>1.0386256209696851</v>
      </c>
      <c r="K4461">
        <v>0.72012974797758078</v>
      </c>
    </row>
    <row r="4462" spans="1:11" x14ac:dyDescent="0.2">
      <c r="A4462" t="s">
        <v>19425</v>
      </c>
      <c r="B4462" t="s">
        <v>5743</v>
      </c>
      <c r="C4462" t="s">
        <v>9327</v>
      </c>
      <c r="D4462" t="s">
        <v>5744</v>
      </c>
      <c r="E4462" t="s">
        <v>19426</v>
      </c>
      <c r="F4462">
        <v>0.96360000000000001</v>
      </c>
      <c r="G4462" s="5">
        <v>17335.011999999999</v>
      </c>
      <c r="H4462" s="5">
        <v>26356.690999999999</v>
      </c>
      <c r="I4462" s="5">
        <v>25549.877</v>
      </c>
      <c r="J4462">
        <v>0.86011296165748863</v>
      </c>
      <c r="K4462">
        <v>0.72023279918790262</v>
      </c>
    </row>
    <row r="4463" spans="1:11" x14ac:dyDescent="0.2">
      <c r="A4463" t="s">
        <v>20022</v>
      </c>
      <c r="B4463" t="s">
        <v>19830</v>
      </c>
      <c r="C4463" t="s">
        <v>19831</v>
      </c>
      <c r="D4463" t="s">
        <v>19832</v>
      </c>
      <c r="E4463" t="s">
        <v>20023</v>
      </c>
      <c r="F4463">
        <v>0.90959999999999996</v>
      </c>
      <c r="G4463" s="5">
        <v>10419.906000000001</v>
      </c>
      <c r="H4463" s="5">
        <v>8501.17</v>
      </c>
      <c r="I4463" s="5">
        <v>8641.6280000000006</v>
      </c>
      <c r="J4463">
        <v>1.2102989320730597</v>
      </c>
      <c r="K4463">
        <v>0.72029175877452145</v>
      </c>
    </row>
    <row r="4464" spans="1:11" x14ac:dyDescent="0.2">
      <c r="A4464" t="s">
        <v>11620</v>
      </c>
      <c r="B4464" t="s">
        <v>9380</v>
      </c>
      <c r="C4464" t="s">
        <v>9381</v>
      </c>
      <c r="D4464" t="s">
        <v>9382</v>
      </c>
      <c r="E4464" t="s">
        <v>11621</v>
      </c>
      <c r="F4464">
        <v>0.97260000000000002</v>
      </c>
      <c r="G4464" s="5">
        <v>11101.075999999999</v>
      </c>
      <c r="H4464" s="5">
        <v>11838.245000000001</v>
      </c>
      <c r="I4464" s="5">
        <v>5279.6333000000004</v>
      </c>
      <c r="J4464">
        <v>1.0991616186584263</v>
      </c>
      <c r="K4464">
        <v>0.72042961087000335</v>
      </c>
    </row>
    <row r="4465" spans="1:11" x14ac:dyDescent="0.2">
      <c r="A4465" t="s">
        <v>11622</v>
      </c>
      <c r="B4465" t="s">
        <v>9380</v>
      </c>
      <c r="C4465" t="s">
        <v>9381</v>
      </c>
      <c r="D4465" t="s">
        <v>9382</v>
      </c>
      <c r="E4465" t="s">
        <v>11621</v>
      </c>
      <c r="F4465">
        <v>0.97260000000000002</v>
      </c>
      <c r="G4465" s="5">
        <v>11101.075999999999</v>
      </c>
      <c r="H4465" s="5">
        <v>11838.245000000001</v>
      </c>
      <c r="I4465" s="5">
        <v>5279.6333000000004</v>
      </c>
      <c r="J4465">
        <v>1.0991616186584263</v>
      </c>
      <c r="K4465">
        <v>0.72042961087000335</v>
      </c>
    </row>
    <row r="4466" spans="1:11" x14ac:dyDescent="0.2">
      <c r="A4466" t="s">
        <v>9731</v>
      </c>
      <c r="B4466" t="s">
        <v>9732</v>
      </c>
      <c r="C4466" t="s">
        <v>9733</v>
      </c>
      <c r="D4466" t="s">
        <v>9734</v>
      </c>
      <c r="E4466" t="s">
        <v>9735</v>
      </c>
      <c r="F4466">
        <v>1</v>
      </c>
      <c r="G4466" s="5">
        <v>1452.9529</v>
      </c>
      <c r="H4466" s="5">
        <v>2548.8564000000001</v>
      </c>
      <c r="I4466" s="5">
        <v>0</v>
      </c>
      <c r="J4466">
        <v>0.71242114904979015</v>
      </c>
      <c r="K4466">
        <v>0.72073838854238437</v>
      </c>
    </row>
    <row r="4467" spans="1:11" x14ac:dyDescent="0.2">
      <c r="A4467" t="s">
        <v>20819</v>
      </c>
      <c r="B4467" t="s">
        <v>6246</v>
      </c>
      <c r="C4467" t="s">
        <v>6938</v>
      </c>
      <c r="D4467" t="s">
        <v>6247</v>
      </c>
      <c r="E4467" t="s">
        <v>20820</v>
      </c>
      <c r="F4467">
        <v>0.95960000000000001</v>
      </c>
      <c r="G4467" s="5">
        <v>0</v>
      </c>
      <c r="H4467" s="5">
        <v>7581.0940000000001</v>
      </c>
      <c r="I4467" s="5">
        <v>4618.5820000000003</v>
      </c>
      <c r="J4467">
        <v>1.343876848613661</v>
      </c>
      <c r="K4467">
        <v>0.72087597161388584</v>
      </c>
    </row>
    <row r="4468" spans="1:11" x14ac:dyDescent="0.2">
      <c r="A4468" t="s">
        <v>11581</v>
      </c>
      <c r="B4468" t="s">
        <v>5113</v>
      </c>
      <c r="C4468" t="s">
        <v>6193</v>
      </c>
      <c r="D4468" t="s">
        <v>5114</v>
      </c>
      <c r="E4468" t="s">
        <v>11582</v>
      </c>
      <c r="F4468">
        <v>0.96940000000000004</v>
      </c>
      <c r="G4468" s="5">
        <v>7566.1109999999999</v>
      </c>
      <c r="H4468" s="5">
        <v>58726.92</v>
      </c>
      <c r="I4468" s="5">
        <v>36050.629999999997</v>
      </c>
      <c r="J4468">
        <v>0.84199727740367802</v>
      </c>
      <c r="K4468">
        <v>0.72098025568291413</v>
      </c>
    </row>
    <row r="4469" spans="1:11" x14ac:dyDescent="0.2">
      <c r="A4469" t="s">
        <v>18215</v>
      </c>
      <c r="B4469" t="s">
        <v>7810</v>
      </c>
      <c r="C4469" t="s">
        <v>7811</v>
      </c>
      <c r="D4469" t="s">
        <v>7812</v>
      </c>
      <c r="E4469" t="s">
        <v>18216</v>
      </c>
      <c r="F4469">
        <v>0.97299999999999998</v>
      </c>
      <c r="G4469" s="5">
        <v>28364.44</v>
      </c>
      <c r="H4469" s="5">
        <v>90310.8</v>
      </c>
      <c r="I4469" s="5">
        <v>44583.625</v>
      </c>
      <c r="J4469">
        <v>1.1593619150343437</v>
      </c>
      <c r="K4469">
        <v>0.72106682358426566</v>
      </c>
    </row>
    <row r="4470" spans="1:11" x14ac:dyDescent="0.2">
      <c r="A4470" t="s">
        <v>13475</v>
      </c>
      <c r="B4470" t="s">
        <v>6340</v>
      </c>
      <c r="C4470" t="s">
        <v>6341</v>
      </c>
      <c r="D4470" t="s">
        <v>6342</v>
      </c>
      <c r="E4470" t="s">
        <v>13476</v>
      </c>
      <c r="F4470">
        <v>0.97130000000000005</v>
      </c>
      <c r="G4470" s="5">
        <v>4106.9516999999996</v>
      </c>
      <c r="H4470" s="5">
        <v>4123.6229999999996</v>
      </c>
      <c r="I4470" s="5">
        <v>0</v>
      </c>
      <c r="J4470">
        <v>0.75529534730359027</v>
      </c>
      <c r="K4470">
        <v>0.72127977196726334</v>
      </c>
    </row>
    <row r="4471" spans="1:11" x14ac:dyDescent="0.2">
      <c r="A4471" t="s">
        <v>18484</v>
      </c>
      <c r="B4471" t="s">
        <v>9427</v>
      </c>
      <c r="C4471" t="s">
        <v>9428</v>
      </c>
      <c r="D4471" t="s">
        <v>9429</v>
      </c>
      <c r="E4471" t="s">
        <v>18485</v>
      </c>
      <c r="F4471">
        <v>0.7954</v>
      </c>
      <c r="G4471" s="5">
        <v>4235.8429999999998</v>
      </c>
      <c r="H4471" s="5">
        <v>10031.388000000001</v>
      </c>
      <c r="I4471" s="5">
        <v>5263.5316999999995</v>
      </c>
      <c r="J4471">
        <v>1.2757381769376095</v>
      </c>
      <c r="K4471">
        <v>0.72203129749143802</v>
      </c>
    </row>
    <row r="4472" spans="1:11" x14ac:dyDescent="0.2">
      <c r="A4472" t="s">
        <v>14742</v>
      </c>
      <c r="B4472" t="s">
        <v>5777</v>
      </c>
      <c r="C4472" t="s">
        <v>6333</v>
      </c>
      <c r="D4472" t="s">
        <v>5778</v>
      </c>
      <c r="E4472" t="s">
        <v>14743</v>
      </c>
      <c r="F4472">
        <v>0.96819999999999995</v>
      </c>
      <c r="G4472" s="5">
        <v>7327.7860000000001</v>
      </c>
      <c r="H4472" s="5">
        <v>4825.4375</v>
      </c>
      <c r="I4472" s="5">
        <v>9175.2150000000001</v>
      </c>
      <c r="J4472">
        <v>1.0886170855877983</v>
      </c>
      <c r="K4472">
        <v>0.72230021223315877</v>
      </c>
    </row>
    <row r="4473" spans="1:11" x14ac:dyDescent="0.2">
      <c r="A4473" t="s">
        <v>13834</v>
      </c>
      <c r="B4473" t="s">
        <v>13835</v>
      </c>
      <c r="C4473" t="s">
        <v>13836</v>
      </c>
      <c r="D4473" t="s">
        <v>13837</v>
      </c>
      <c r="E4473" t="s">
        <v>13838</v>
      </c>
      <c r="F4473">
        <v>0.96609999999999996</v>
      </c>
      <c r="G4473" s="5">
        <v>11626.73</v>
      </c>
      <c r="H4473" s="5">
        <v>12256.279</v>
      </c>
      <c r="I4473" s="5">
        <v>6511.8184000000001</v>
      </c>
      <c r="J4473">
        <v>1.0788760443717846</v>
      </c>
      <c r="K4473">
        <v>0.72298266550254442</v>
      </c>
    </row>
    <row r="4474" spans="1:11" x14ac:dyDescent="0.2">
      <c r="A4474" t="s">
        <v>20002</v>
      </c>
      <c r="B4474" t="s">
        <v>5223</v>
      </c>
      <c r="C4474" t="s">
        <v>10778</v>
      </c>
      <c r="D4474" t="s">
        <v>5224</v>
      </c>
      <c r="E4474" t="s">
        <v>20003</v>
      </c>
      <c r="F4474">
        <v>0.96779999999999999</v>
      </c>
      <c r="G4474" s="5">
        <v>10843.354499999999</v>
      </c>
      <c r="H4474" s="5">
        <v>7771.2245999999996</v>
      </c>
      <c r="I4474" s="5">
        <v>9666.2540000000008</v>
      </c>
      <c r="J4474">
        <v>1.0802283546166045</v>
      </c>
      <c r="K4474">
        <v>0.72299257921029658</v>
      </c>
    </row>
    <row r="4475" spans="1:11" x14ac:dyDescent="0.2">
      <c r="A4475" t="s">
        <v>12477</v>
      </c>
      <c r="B4475" t="s">
        <v>5144</v>
      </c>
      <c r="C4475" t="s">
        <v>9302</v>
      </c>
      <c r="D4475" t="s">
        <v>5145</v>
      </c>
      <c r="E4475" t="s">
        <v>12478</v>
      </c>
      <c r="F4475">
        <v>1</v>
      </c>
      <c r="G4475" s="5">
        <v>5946.3459999999995</v>
      </c>
      <c r="H4475" s="5">
        <v>8136.4279999999999</v>
      </c>
      <c r="I4475" s="5">
        <v>6810.2236000000003</v>
      </c>
      <c r="J4475">
        <v>1.0628447025197654</v>
      </c>
      <c r="K4475">
        <v>0.72322878451458705</v>
      </c>
    </row>
    <row r="4476" spans="1:11" x14ac:dyDescent="0.2">
      <c r="A4476" t="s">
        <v>20950</v>
      </c>
      <c r="B4476" t="s">
        <v>10303</v>
      </c>
      <c r="C4476" t="s">
        <v>10304</v>
      </c>
      <c r="D4476" t="s">
        <v>10305</v>
      </c>
      <c r="E4476" t="s">
        <v>20951</v>
      </c>
      <c r="F4476">
        <v>0.97509999999999997</v>
      </c>
      <c r="G4476" s="5">
        <v>32401.553</v>
      </c>
      <c r="H4476" s="5">
        <v>39228.625</v>
      </c>
      <c r="I4476" s="5">
        <v>40296.120000000003</v>
      </c>
      <c r="J4476">
        <v>1.0322740889859103</v>
      </c>
      <c r="K4476">
        <v>0.72331214360586005</v>
      </c>
    </row>
    <row r="4477" spans="1:11" x14ac:dyDescent="0.2">
      <c r="A4477" t="s">
        <v>17945</v>
      </c>
      <c r="B4477" t="s">
        <v>7082</v>
      </c>
      <c r="C4477" t="s">
        <v>7083</v>
      </c>
      <c r="D4477" t="s">
        <v>7084</v>
      </c>
      <c r="E4477" t="s">
        <v>17946</v>
      </c>
      <c r="F4477">
        <v>0.94520000000000004</v>
      </c>
      <c r="G4477" s="5">
        <v>20325.896000000001</v>
      </c>
      <c r="H4477" s="5">
        <v>24731.187999999998</v>
      </c>
      <c r="I4477" s="5">
        <v>12524.229499999999</v>
      </c>
      <c r="J4477">
        <v>0.78437602063273271</v>
      </c>
      <c r="K4477">
        <v>0.72335916665342026</v>
      </c>
    </row>
    <row r="4478" spans="1:11" x14ac:dyDescent="0.2">
      <c r="A4478" t="s">
        <v>12118</v>
      </c>
      <c r="B4478" t="s">
        <v>8744</v>
      </c>
      <c r="C4478" t="s">
        <v>8745</v>
      </c>
      <c r="D4478" t="s">
        <v>8746</v>
      </c>
      <c r="E4478" t="s">
        <v>12119</v>
      </c>
      <c r="F4478">
        <v>0.97299999999999998</v>
      </c>
      <c r="G4478" s="5">
        <v>6561.5546999999997</v>
      </c>
      <c r="H4478" s="5">
        <v>4059.1875</v>
      </c>
      <c r="I4478" s="5">
        <v>0</v>
      </c>
      <c r="J4478">
        <v>1.3318040559577935</v>
      </c>
      <c r="K4478">
        <v>0.72410774387178267</v>
      </c>
    </row>
    <row r="4479" spans="1:11" x14ac:dyDescent="0.2">
      <c r="A4479" t="s">
        <v>16111</v>
      </c>
      <c r="B4479" t="s">
        <v>16112</v>
      </c>
      <c r="C4479" t="s">
        <v>16113</v>
      </c>
      <c r="D4479" t="s">
        <v>16114</v>
      </c>
      <c r="E4479" t="s">
        <v>16115</v>
      </c>
      <c r="F4479">
        <v>0.91169999999999995</v>
      </c>
      <c r="G4479" s="5">
        <v>30104.493999999999</v>
      </c>
      <c r="H4479" s="5">
        <v>22825.535</v>
      </c>
      <c r="I4479" s="5">
        <v>28188.335999999999</v>
      </c>
      <c r="J4479">
        <v>1.052257152652019</v>
      </c>
      <c r="K4479">
        <v>0.72424610680433132</v>
      </c>
    </row>
    <row r="4480" spans="1:11" x14ac:dyDescent="0.2">
      <c r="A4480" t="s">
        <v>18322</v>
      </c>
      <c r="B4480" t="s">
        <v>10142</v>
      </c>
      <c r="C4480" t="s">
        <v>10143</v>
      </c>
      <c r="D4480" t="s">
        <v>10144</v>
      </c>
      <c r="E4480" t="s">
        <v>18323</v>
      </c>
      <c r="F4480">
        <v>0.97240000000000004</v>
      </c>
      <c r="G4480" s="5">
        <v>28059.119999999999</v>
      </c>
      <c r="H4480" s="5">
        <v>71275.914000000004</v>
      </c>
      <c r="I4480" s="5">
        <v>32009.578000000001</v>
      </c>
      <c r="J4480">
        <v>1.1784710993251788</v>
      </c>
      <c r="K4480">
        <v>0.72466956014256745</v>
      </c>
    </row>
    <row r="4481" spans="1:11" x14ac:dyDescent="0.2">
      <c r="A4481" t="s">
        <v>14932</v>
      </c>
      <c r="B4481" t="s">
        <v>5826</v>
      </c>
      <c r="C4481" t="s">
        <v>14933</v>
      </c>
      <c r="D4481" t="s">
        <v>5827</v>
      </c>
      <c r="E4481" t="s">
        <v>14934</v>
      </c>
      <c r="F4481">
        <v>0.97170000000000001</v>
      </c>
      <c r="G4481" s="5">
        <v>0</v>
      </c>
      <c r="H4481" s="5">
        <v>12570.8125</v>
      </c>
      <c r="I4481" s="5">
        <v>4486.7353999999996</v>
      </c>
      <c r="J4481">
        <v>1.3368538790562838</v>
      </c>
      <c r="K4481">
        <v>0.72512704202344125</v>
      </c>
    </row>
    <row r="4482" spans="1:11" x14ac:dyDescent="0.2">
      <c r="A4482" t="s">
        <v>5800</v>
      </c>
      <c r="B4482" t="s">
        <v>5801</v>
      </c>
      <c r="C4482" t="s">
        <v>6973</v>
      </c>
      <c r="D4482" t="s">
        <v>5802</v>
      </c>
      <c r="E4482" t="s">
        <v>6974</v>
      </c>
      <c r="F4482">
        <v>0.97589999999999999</v>
      </c>
      <c r="G4482" s="5">
        <v>14618.895</v>
      </c>
      <c r="H4482" s="5">
        <v>22715.366999999998</v>
      </c>
      <c r="I4482" s="5">
        <v>13649.928</v>
      </c>
      <c r="J4482">
        <v>1.084187122548669</v>
      </c>
      <c r="K4482">
        <v>0.72589232039748586</v>
      </c>
    </row>
    <row r="4483" spans="1:11" x14ac:dyDescent="0.2">
      <c r="A4483" t="s">
        <v>8461</v>
      </c>
      <c r="B4483" t="s">
        <v>8462</v>
      </c>
      <c r="C4483" t="s">
        <v>8463</v>
      </c>
      <c r="D4483" t="s">
        <v>8464</v>
      </c>
      <c r="E4483" t="s">
        <v>8465</v>
      </c>
      <c r="F4483">
        <v>0.9677</v>
      </c>
      <c r="G4483" s="5">
        <v>12945.172</v>
      </c>
      <c r="H4483" s="5">
        <v>18089.296999999999</v>
      </c>
      <c r="I4483" s="5">
        <v>7628.8490000000002</v>
      </c>
      <c r="J4483">
        <v>0.91564390547818197</v>
      </c>
      <c r="K4483">
        <v>0.72608383023100109</v>
      </c>
    </row>
    <row r="4484" spans="1:11" x14ac:dyDescent="0.2">
      <c r="A4484" t="s">
        <v>13170</v>
      </c>
      <c r="B4484" t="s">
        <v>7566</v>
      </c>
      <c r="C4484" t="s">
        <v>7567</v>
      </c>
      <c r="D4484" t="s">
        <v>7568</v>
      </c>
      <c r="E4484" t="s">
        <v>13171</v>
      </c>
      <c r="F4484">
        <v>0.9728</v>
      </c>
      <c r="G4484" s="5">
        <v>19054.120999999999</v>
      </c>
      <c r="H4484" s="5">
        <v>36085.144999999997</v>
      </c>
      <c r="I4484" s="5">
        <v>23108.016</v>
      </c>
      <c r="J4484">
        <v>0.92713909913263448</v>
      </c>
      <c r="K4484">
        <v>0.72621524533520398</v>
      </c>
    </row>
    <row r="4485" spans="1:11" x14ac:dyDescent="0.2">
      <c r="A4485" t="s">
        <v>18710</v>
      </c>
      <c r="B4485" t="s">
        <v>11079</v>
      </c>
      <c r="C4485" t="s">
        <v>11080</v>
      </c>
      <c r="D4485" t="s">
        <v>11081</v>
      </c>
      <c r="E4485" t="s">
        <v>18711</v>
      </c>
      <c r="F4485">
        <v>0.95599999999999996</v>
      </c>
      <c r="G4485" s="5">
        <v>0</v>
      </c>
      <c r="H4485" s="5">
        <v>0</v>
      </c>
      <c r="I4485" s="5">
        <v>13720.974</v>
      </c>
      <c r="J4485">
        <v>0.68181593553599729</v>
      </c>
      <c r="K4485">
        <v>0.72621968858115005</v>
      </c>
    </row>
    <row r="4486" spans="1:11" x14ac:dyDescent="0.2">
      <c r="A4486" t="s">
        <v>5749</v>
      </c>
      <c r="B4486" t="s">
        <v>5297</v>
      </c>
      <c r="C4486" t="s">
        <v>6173</v>
      </c>
      <c r="D4486" t="s">
        <v>5298</v>
      </c>
      <c r="E4486" t="s">
        <v>6174</v>
      </c>
      <c r="F4486">
        <v>0.95479999999999998</v>
      </c>
      <c r="G4486" s="5">
        <v>11240.216</v>
      </c>
      <c r="H4486" s="5">
        <v>34680.527000000002</v>
      </c>
      <c r="I4486" s="5">
        <v>41481.137000000002</v>
      </c>
      <c r="J4486">
        <v>0.89122644876424373</v>
      </c>
      <c r="K4486">
        <v>0.72641027404978709</v>
      </c>
    </row>
    <row r="4487" spans="1:11" x14ac:dyDescent="0.2">
      <c r="A4487" t="s">
        <v>19237</v>
      </c>
      <c r="B4487" t="s">
        <v>5113</v>
      </c>
      <c r="C4487" t="s">
        <v>6193</v>
      </c>
      <c r="D4487" t="s">
        <v>5114</v>
      </c>
      <c r="E4487" t="s">
        <v>19238</v>
      </c>
      <c r="F4487">
        <v>0.95909999999999995</v>
      </c>
      <c r="G4487" s="5">
        <v>16946.838</v>
      </c>
      <c r="H4487" s="5">
        <v>21803.576000000001</v>
      </c>
      <c r="I4487" s="5">
        <v>0</v>
      </c>
      <c r="J4487">
        <v>0.76508229011918782</v>
      </c>
      <c r="K4487">
        <v>0.72666094924825897</v>
      </c>
    </row>
    <row r="4488" spans="1:11" x14ac:dyDescent="0.2">
      <c r="A4488" t="s">
        <v>13859</v>
      </c>
      <c r="B4488" t="s">
        <v>13860</v>
      </c>
      <c r="C4488" t="s">
        <v>13861</v>
      </c>
      <c r="D4488" t="s">
        <v>13862</v>
      </c>
      <c r="E4488" t="s">
        <v>13863</v>
      </c>
      <c r="F4488">
        <v>0.93279999999999996</v>
      </c>
      <c r="G4488" s="5">
        <v>12796.227000000001</v>
      </c>
      <c r="H4488" s="5">
        <v>0</v>
      </c>
      <c r="I4488" s="5">
        <v>13839.009</v>
      </c>
      <c r="J4488">
        <v>1.4643460327597171</v>
      </c>
      <c r="K4488">
        <v>0.72713840680618058</v>
      </c>
    </row>
    <row r="4489" spans="1:11" x14ac:dyDescent="0.2">
      <c r="A4489" t="s">
        <v>10460</v>
      </c>
      <c r="B4489" t="s">
        <v>5848</v>
      </c>
      <c r="C4489" t="s">
        <v>8560</v>
      </c>
      <c r="D4489" t="s">
        <v>5849</v>
      </c>
      <c r="E4489" t="s">
        <v>10461</v>
      </c>
      <c r="F4489">
        <v>0.97309999999999997</v>
      </c>
      <c r="G4489" s="5">
        <v>128197.80499999999</v>
      </c>
      <c r="H4489" s="5">
        <v>177780.16</v>
      </c>
      <c r="I4489" s="5">
        <v>220558.3</v>
      </c>
      <c r="J4489">
        <v>0.93182850298036257</v>
      </c>
      <c r="K4489">
        <v>0.72713997978044553</v>
      </c>
    </row>
    <row r="4490" spans="1:11" x14ac:dyDescent="0.2">
      <c r="A4490" t="s">
        <v>15317</v>
      </c>
      <c r="B4490" t="s">
        <v>3525</v>
      </c>
      <c r="C4490" t="s">
        <v>15318</v>
      </c>
      <c r="D4490" t="s">
        <v>3517</v>
      </c>
      <c r="E4490" t="s">
        <v>15319</v>
      </c>
      <c r="F4490">
        <v>0.96860000000000002</v>
      </c>
      <c r="G4490" s="5">
        <v>12322.733</v>
      </c>
      <c r="H4490" s="5">
        <v>81414.75</v>
      </c>
      <c r="I4490" s="5">
        <v>21130.101999999999</v>
      </c>
      <c r="J4490">
        <v>0.8068024236918977</v>
      </c>
      <c r="K4490">
        <v>0.72735032135112943</v>
      </c>
    </row>
    <row r="4491" spans="1:11" x14ac:dyDescent="0.2">
      <c r="A4491" t="s">
        <v>21017</v>
      </c>
      <c r="B4491" t="s">
        <v>5986</v>
      </c>
      <c r="C4491" t="s">
        <v>5987</v>
      </c>
      <c r="D4491" t="s">
        <v>5988</v>
      </c>
      <c r="E4491" t="s">
        <v>21018</v>
      </c>
      <c r="F4491">
        <v>1</v>
      </c>
      <c r="G4491" s="5">
        <v>154448.89000000001</v>
      </c>
      <c r="H4491" s="5">
        <v>103472.38</v>
      </c>
      <c r="I4491" s="5">
        <v>146635.16</v>
      </c>
      <c r="J4491">
        <v>1.0475059100739728</v>
      </c>
      <c r="K4491">
        <v>0.72739688177428907</v>
      </c>
    </row>
    <row r="4492" spans="1:11" x14ac:dyDescent="0.2">
      <c r="A4492" t="s">
        <v>15370</v>
      </c>
      <c r="B4492" t="s">
        <v>5638</v>
      </c>
      <c r="C4492" t="s">
        <v>6466</v>
      </c>
      <c r="D4492" t="s">
        <v>5639</v>
      </c>
      <c r="E4492" t="s">
        <v>15371</v>
      </c>
      <c r="F4492">
        <v>0.97489999999999999</v>
      </c>
      <c r="G4492" s="5">
        <v>6550.3154000000004</v>
      </c>
      <c r="H4492" s="5">
        <v>9548.65</v>
      </c>
      <c r="I4492" s="5">
        <v>12998.882</v>
      </c>
      <c r="J4492">
        <v>0.93071250465250743</v>
      </c>
      <c r="K4492">
        <v>0.72757560641901742</v>
      </c>
    </row>
    <row r="4493" spans="1:11" x14ac:dyDescent="0.2">
      <c r="A4493" t="s">
        <v>7675</v>
      </c>
      <c r="B4493" t="s">
        <v>5438</v>
      </c>
      <c r="C4493" t="s">
        <v>7676</v>
      </c>
      <c r="D4493" t="s">
        <v>5439</v>
      </c>
      <c r="E4493" t="s">
        <v>7677</v>
      </c>
      <c r="F4493">
        <v>1</v>
      </c>
      <c r="G4493" s="5">
        <v>43913.453000000001</v>
      </c>
      <c r="H4493" s="5">
        <v>46314.644999999997</v>
      </c>
      <c r="I4493" s="5">
        <v>30097.877</v>
      </c>
      <c r="J4493">
        <v>0.95484751742371332</v>
      </c>
      <c r="K4493">
        <v>0.72761634843936318</v>
      </c>
    </row>
    <row r="4494" spans="1:11" x14ac:dyDescent="0.2">
      <c r="A4494" t="s">
        <v>21174</v>
      </c>
      <c r="B4494" t="s">
        <v>5842</v>
      </c>
      <c r="C4494" t="s">
        <v>6137</v>
      </c>
      <c r="D4494" t="s">
        <v>5843</v>
      </c>
      <c r="E4494" t="s">
        <v>21175</v>
      </c>
      <c r="F4494">
        <v>0.76280000000000003</v>
      </c>
      <c r="G4494" s="5">
        <v>0</v>
      </c>
      <c r="H4494" s="5">
        <v>5925.1597000000002</v>
      </c>
      <c r="I4494" s="5">
        <v>0</v>
      </c>
      <c r="J4494">
        <v>0.68370717106872025</v>
      </c>
      <c r="K4494">
        <v>0.72827231281461269</v>
      </c>
    </row>
    <row r="4495" spans="1:11" x14ac:dyDescent="0.2">
      <c r="A4495" t="s">
        <v>13528</v>
      </c>
      <c r="B4495" t="s">
        <v>13529</v>
      </c>
      <c r="C4495" t="s">
        <v>13530</v>
      </c>
      <c r="D4495" t="s">
        <v>13531</v>
      </c>
      <c r="E4495" t="s">
        <v>13532</v>
      </c>
      <c r="F4495">
        <v>0.9768</v>
      </c>
      <c r="G4495" s="5">
        <v>28573.037</v>
      </c>
      <c r="H4495" s="5">
        <v>29108.44</v>
      </c>
      <c r="I4495" s="5">
        <v>18891.127</v>
      </c>
      <c r="J4495">
        <v>0.9482994492830179</v>
      </c>
      <c r="K4495">
        <v>0.72830553883960458</v>
      </c>
    </row>
    <row r="4496" spans="1:11" x14ac:dyDescent="0.2">
      <c r="A4496" t="s">
        <v>15744</v>
      </c>
      <c r="B4496" t="s">
        <v>12514</v>
      </c>
      <c r="C4496" t="s">
        <v>12515</v>
      </c>
      <c r="D4496" t="s">
        <v>12516</v>
      </c>
      <c r="E4496" t="s">
        <v>15745</v>
      </c>
      <c r="F4496">
        <v>0.9536</v>
      </c>
      <c r="G4496" s="5">
        <v>4911.3545000000004</v>
      </c>
      <c r="H4496" s="5">
        <v>38364.53</v>
      </c>
      <c r="I4496" s="5">
        <v>21177.455000000002</v>
      </c>
      <c r="J4496">
        <v>1.2047275264350625</v>
      </c>
      <c r="K4496">
        <v>0.72881445297787761</v>
      </c>
    </row>
    <row r="4497" spans="1:11" x14ac:dyDescent="0.2">
      <c r="A4497" t="s">
        <v>15626</v>
      </c>
      <c r="B4497" t="s">
        <v>12514</v>
      </c>
      <c r="C4497" t="s">
        <v>12515</v>
      </c>
      <c r="D4497" t="s">
        <v>12516</v>
      </c>
      <c r="E4497" t="s">
        <v>15627</v>
      </c>
      <c r="F4497">
        <v>0.95709999999999995</v>
      </c>
      <c r="G4497" s="5">
        <v>4911.0540000000001</v>
      </c>
      <c r="H4497" s="5">
        <v>38689.040000000001</v>
      </c>
      <c r="I4497" s="5">
        <v>21176.16</v>
      </c>
      <c r="J4497">
        <v>1.2053990111695292</v>
      </c>
      <c r="K4497">
        <v>0.72911421032360968</v>
      </c>
    </row>
    <row r="4498" spans="1:11" x14ac:dyDescent="0.2">
      <c r="A4498" t="s">
        <v>18446</v>
      </c>
      <c r="B4498" t="s">
        <v>48</v>
      </c>
      <c r="C4498" t="s">
        <v>6896</v>
      </c>
      <c r="D4498" t="s">
        <v>38</v>
      </c>
      <c r="E4498" t="s">
        <v>18447</v>
      </c>
      <c r="F4498">
        <v>0.97629999999999995</v>
      </c>
      <c r="G4498" s="5">
        <v>20613.697</v>
      </c>
      <c r="H4498" s="5">
        <v>42336.222999999998</v>
      </c>
      <c r="I4498" s="5">
        <v>21957.581999999999</v>
      </c>
      <c r="J4498">
        <v>0.90838274826956067</v>
      </c>
      <c r="K4498">
        <v>0.72917612574987223</v>
      </c>
    </row>
    <row r="4499" spans="1:11" x14ac:dyDescent="0.2">
      <c r="A4499" t="s">
        <v>18448</v>
      </c>
      <c r="B4499" t="s">
        <v>48</v>
      </c>
      <c r="C4499" t="s">
        <v>6896</v>
      </c>
      <c r="D4499" t="s">
        <v>38</v>
      </c>
      <c r="E4499" t="s">
        <v>18447</v>
      </c>
      <c r="F4499">
        <v>0.97629999999999995</v>
      </c>
      <c r="G4499" s="5">
        <v>20613.697</v>
      </c>
      <c r="H4499" s="5">
        <v>42336.222999999998</v>
      </c>
      <c r="I4499" s="5">
        <v>21957.581999999999</v>
      </c>
      <c r="J4499">
        <v>0.90838274826956067</v>
      </c>
      <c r="K4499">
        <v>0.72917612574987223</v>
      </c>
    </row>
    <row r="4500" spans="1:11" x14ac:dyDescent="0.2">
      <c r="A4500" t="s">
        <v>18380</v>
      </c>
      <c r="B4500" t="s">
        <v>16372</v>
      </c>
      <c r="C4500" t="s">
        <v>16373</v>
      </c>
      <c r="D4500" t="s">
        <v>16374</v>
      </c>
      <c r="E4500" t="s">
        <v>18381</v>
      </c>
      <c r="F4500">
        <v>0.90900000000000003</v>
      </c>
      <c r="G4500" s="5">
        <v>0</v>
      </c>
      <c r="H4500" s="5">
        <v>9804.1959999999999</v>
      </c>
      <c r="I4500" s="5">
        <v>8151.2744000000002</v>
      </c>
      <c r="J4500">
        <v>0.82923202056866419</v>
      </c>
      <c r="K4500">
        <v>0.72936255034113584</v>
      </c>
    </row>
    <row r="4501" spans="1:11" x14ac:dyDescent="0.2">
      <c r="A4501" t="s">
        <v>11278</v>
      </c>
      <c r="B4501" t="s">
        <v>11279</v>
      </c>
      <c r="C4501" t="s">
        <v>11280</v>
      </c>
      <c r="D4501" t="s">
        <v>11281</v>
      </c>
      <c r="E4501" t="s">
        <v>11282</v>
      </c>
      <c r="F4501">
        <v>0.97230000000000005</v>
      </c>
      <c r="G4501" s="5">
        <v>27378.026999999998</v>
      </c>
      <c r="H4501" s="5">
        <v>20112.285</v>
      </c>
      <c r="I4501" s="5">
        <v>15062.744000000001</v>
      </c>
      <c r="J4501">
        <v>1.0692176857434383</v>
      </c>
      <c r="K4501">
        <v>0.72936493995077367</v>
      </c>
    </row>
    <row r="4502" spans="1:11" x14ac:dyDescent="0.2">
      <c r="A4502" t="s">
        <v>19616</v>
      </c>
      <c r="B4502" t="s">
        <v>16524</v>
      </c>
      <c r="C4502" t="s">
        <v>16525</v>
      </c>
      <c r="D4502" t="s">
        <v>16526</v>
      </c>
      <c r="E4502" t="s">
        <v>19617</v>
      </c>
      <c r="F4502">
        <v>0.97170000000000001</v>
      </c>
      <c r="G4502" s="5">
        <v>99516.29</v>
      </c>
      <c r="H4502" s="5">
        <v>201691.61</v>
      </c>
      <c r="I4502" s="5">
        <v>125926.43</v>
      </c>
      <c r="J4502">
        <v>1.087950312761212</v>
      </c>
      <c r="K4502">
        <v>0.72960860041939757</v>
      </c>
    </row>
    <row r="4503" spans="1:11" x14ac:dyDescent="0.2">
      <c r="A4503" t="s">
        <v>5808</v>
      </c>
      <c r="B4503" t="s">
        <v>5809</v>
      </c>
      <c r="C4503" t="s">
        <v>7052</v>
      </c>
      <c r="D4503" t="s">
        <v>5810</v>
      </c>
      <c r="E4503" t="s">
        <v>7053</v>
      </c>
      <c r="F4503">
        <v>0.94689999999999996</v>
      </c>
      <c r="G4503" s="5">
        <v>3104.2654000000002</v>
      </c>
      <c r="H4503" s="5">
        <v>8129.3429999999998</v>
      </c>
      <c r="I4503" s="5">
        <v>4679.3609999999999</v>
      </c>
      <c r="J4503">
        <v>0.89040114442030505</v>
      </c>
      <c r="K4503">
        <v>0.72980336130691792</v>
      </c>
    </row>
    <row r="4504" spans="1:11" x14ac:dyDescent="0.2">
      <c r="A4504" t="s">
        <v>15252</v>
      </c>
      <c r="B4504" t="s">
        <v>15253</v>
      </c>
      <c r="C4504" t="s">
        <v>15254</v>
      </c>
      <c r="D4504" t="s">
        <v>15255</v>
      </c>
      <c r="E4504" t="s">
        <v>15256</v>
      </c>
      <c r="F4504">
        <v>0.9173</v>
      </c>
      <c r="G4504" s="5">
        <v>11373.468999999999</v>
      </c>
      <c r="H4504" s="5">
        <v>19345.616999999998</v>
      </c>
      <c r="I4504" s="5">
        <v>9697.8870000000006</v>
      </c>
      <c r="J4504">
        <v>0.91826015972380148</v>
      </c>
      <c r="K4504">
        <v>0.72987178658642549</v>
      </c>
    </row>
    <row r="4505" spans="1:11" x14ac:dyDescent="0.2">
      <c r="A4505" t="s">
        <v>15257</v>
      </c>
      <c r="B4505" t="s">
        <v>15253</v>
      </c>
      <c r="C4505" t="s">
        <v>15254</v>
      </c>
      <c r="D4505" t="s">
        <v>15255</v>
      </c>
      <c r="E4505" t="s">
        <v>15256</v>
      </c>
      <c r="F4505">
        <v>0.91979999999999995</v>
      </c>
      <c r="G4505" s="5">
        <v>11373.468999999999</v>
      </c>
      <c r="H4505" s="5">
        <v>19345.616999999998</v>
      </c>
      <c r="I4505" s="5">
        <v>9697.8870000000006</v>
      </c>
      <c r="J4505">
        <v>0.91826015972380148</v>
      </c>
      <c r="K4505">
        <v>0.72987178658642549</v>
      </c>
    </row>
    <row r="4506" spans="1:11" x14ac:dyDescent="0.2">
      <c r="A4506" t="s">
        <v>20881</v>
      </c>
      <c r="B4506" t="s">
        <v>15134</v>
      </c>
      <c r="C4506" t="s">
        <v>15135</v>
      </c>
      <c r="D4506" t="s">
        <v>15136</v>
      </c>
      <c r="E4506" t="s">
        <v>20882</v>
      </c>
      <c r="F4506">
        <v>0.97189999999999999</v>
      </c>
      <c r="G4506" s="5">
        <v>18244.692999999999</v>
      </c>
      <c r="H4506" s="5">
        <v>28651.85</v>
      </c>
      <c r="I4506" s="5">
        <v>23850.116999999998</v>
      </c>
      <c r="J4506">
        <v>1.0526576411383328</v>
      </c>
      <c r="K4506">
        <v>0.73084499754160215</v>
      </c>
    </row>
    <row r="4507" spans="1:11" x14ac:dyDescent="0.2">
      <c r="A4507" t="s">
        <v>10173</v>
      </c>
      <c r="B4507" t="s">
        <v>7701</v>
      </c>
      <c r="C4507" t="s">
        <v>7702</v>
      </c>
      <c r="D4507" t="s">
        <v>7703</v>
      </c>
      <c r="E4507" t="s">
        <v>10174</v>
      </c>
      <c r="F4507">
        <v>0.85599999999999998</v>
      </c>
      <c r="G4507" s="5">
        <v>0</v>
      </c>
      <c r="H4507" s="5">
        <v>18548.759999999998</v>
      </c>
      <c r="I4507" s="5">
        <v>0</v>
      </c>
      <c r="J4507">
        <v>0.68197448156639462</v>
      </c>
      <c r="K4507">
        <v>0.73109756438781626</v>
      </c>
    </row>
    <row r="4508" spans="1:11" x14ac:dyDescent="0.2">
      <c r="A4508" t="s">
        <v>17278</v>
      </c>
      <c r="B4508" t="s">
        <v>5376</v>
      </c>
      <c r="C4508" t="s">
        <v>8821</v>
      </c>
      <c r="D4508" t="s">
        <v>5377</v>
      </c>
      <c r="E4508" t="s">
        <v>17279</v>
      </c>
      <c r="F4508">
        <v>0.95430000000000004</v>
      </c>
      <c r="G4508" s="5">
        <v>7243.6490000000003</v>
      </c>
      <c r="H4508" s="5">
        <v>6982.1333000000004</v>
      </c>
      <c r="I4508" s="5">
        <v>0</v>
      </c>
      <c r="J4508">
        <v>0.83471817345049559</v>
      </c>
      <c r="K4508">
        <v>0.73119997486516985</v>
      </c>
    </row>
    <row r="4509" spans="1:11" x14ac:dyDescent="0.2">
      <c r="A4509" t="s">
        <v>18177</v>
      </c>
      <c r="B4509" t="s">
        <v>6752</v>
      </c>
      <c r="C4509" t="s">
        <v>7925</v>
      </c>
      <c r="D4509" t="s">
        <v>6753</v>
      </c>
      <c r="E4509" t="s">
        <v>18178</v>
      </c>
      <c r="F4509">
        <v>1</v>
      </c>
      <c r="G4509" s="5">
        <v>19582.305</v>
      </c>
      <c r="H4509" s="5">
        <v>23529.136999999999</v>
      </c>
      <c r="I4509" s="5">
        <v>11784.486999999999</v>
      </c>
      <c r="J4509">
        <v>1.0745772996269745</v>
      </c>
      <c r="K4509">
        <v>0.73153445802847572</v>
      </c>
    </row>
    <row r="4510" spans="1:11" x14ac:dyDescent="0.2">
      <c r="A4510" t="s">
        <v>19546</v>
      </c>
      <c r="B4510" t="s">
        <v>8272</v>
      </c>
      <c r="C4510" t="s">
        <v>8273</v>
      </c>
      <c r="D4510" t="s">
        <v>8274</v>
      </c>
      <c r="E4510" t="s">
        <v>19547</v>
      </c>
      <c r="F4510">
        <v>0.97009999999999996</v>
      </c>
      <c r="G4510" s="5">
        <v>12534.673000000001</v>
      </c>
      <c r="H4510" s="5">
        <v>9989.5079999999998</v>
      </c>
      <c r="I4510" s="5">
        <v>14273.717000000001</v>
      </c>
      <c r="J4510">
        <v>1.0539062603373921</v>
      </c>
      <c r="K4510">
        <v>0.73165483718909097</v>
      </c>
    </row>
    <row r="4511" spans="1:11" x14ac:dyDescent="0.2">
      <c r="A4511" t="s">
        <v>15399</v>
      </c>
      <c r="B4511" t="s">
        <v>5723</v>
      </c>
      <c r="C4511" t="s">
        <v>10050</v>
      </c>
      <c r="D4511" t="s">
        <v>5724</v>
      </c>
      <c r="E4511" t="s">
        <v>15400</v>
      </c>
      <c r="F4511">
        <v>1</v>
      </c>
      <c r="G4511" s="5">
        <v>132931.53</v>
      </c>
      <c r="H4511" s="5">
        <v>211002.67</v>
      </c>
      <c r="I4511" s="5">
        <v>281010.09999999998</v>
      </c>
      <c r="J4511">
        <v>0.92656144448295497</v>
      </c>
      <c r="K4511">
        <v>0.73195851382514476</v>
      </c>
    </row>
    <row r="4512" spans="1:11" x14ac:dyDescent="0.2">
      <c r="A4512" t="s">
        <v>20741</v>
      </c>
      <c r="B4512" t="s">
        <v>5113</v>
      </c>
      <c r="C4512" t="s">
        <v>6193</v>
      </c>
      <c r="D4512" t="s">
        <v>5114</v>
      </c>
      <c r="E4512" t="s">
        <v>20742</v>
      </c>
      <c r="F4512">
        <v>0.96919999999999995</v>
      </c>
      <c r="G4512" s="5">
        <v>11599.616</v>
      </c>
      <c r="H4512" s="5">
        <v>22126.682000000001</v>
      </c>
      <c r="I4512" s="5">
        <v>21496.388999999999</v>
      </c>
      <c r="J4512">
        <v>1.204922701053019</v>
      </c>
      <c r="K4512">
        <v>0.73203532342373046</v>
      </c>
    </row>
    <row r="4513" spans="1:11" x14ac:dyDescent="0.2">
      <c r="A4513" t="s">
        <v>15721</v>
      </c>
      <c r="B4513" t="s">
        <v>13990</v>
      </c>
      <c r="C4513" t="s">
        <v>13991</v>
      </c>
      <c r="D4513" t="s">
        <v>13992</v>
      </c>
      <c r="E4513" t="s">
        <v>15722</v>
      </c>
      <c r="F4513">
        <v>0.95509999999999995</v>
      </c>
      <c r="G4513" s="5">
        <v>12472.767</v>
      </c>
      <c r="H4513" s="5">
        <v>0</v>
      </c>
      <c r="I4513" s="5">
        <v>46674.938000000002</v>
      </c>
      <c r="J4513">
        <v>0.7348148745022911</v>
      </c>
      <c r="K4513">
        <v>0.73205272040257974</v>
      </c>
    </row>
    <row r="4514" spans="1:11" x14ac:dyDescent="0.2">
      <c r="A4514" t="s">
        <v>10674</v>
      </c>
      <c r="B4514" t="s">
        <v>9247</v>
      </c>
      <c r="C4514" t="s">
        <v>9248</v>
      </c>
      <c r="D4514" t="s">
        <v>9249</v>
      </c>
      <c r="E4514" t="s">
        <v>10675</v>
      </c>
      <c r="F4514">
        <v>1</v>
      </c>
      <c r="G4514" s="5">
        <v>8640.8040000000001</v>
      </c>
      <c r="H4514" s="5">
        <v>6047.9939999999997</v>
      </c>
      <c r="I4514" s="5">
        <v>4382.6606000000002</v>
      </c>
      <c r="J4514">
        <v>0.92572706003417204</v>
      </c>
      <c r="K4514">
        <v>0.7325413144000571</v>
      </c>
    </row>
    <row r="4515" spans="1:11" x14ac:dyDescent="0.2">
      <c r="A4515" t="s">
        <v>15589</v>
      </c>
      <c r="B4515" t="s">
        <v>5950</v>
      </c>
      <c r="C4515" t="s">
        <v>5951</v>
      </c>
      <c r="D4515" t="s">
        <v>5952</v>
      </c>
      <c r="E4515" t="s">
        <v>15590</v>
      </c>
      <c r="F4515">
        <v>0.96970000000000001</v>
      </c>
      <c r="G4515" s="5">
        <v>43573.152000000002</v>
      </c>
      <c r="H4515" s="5">
        <v>62817.633000000002</v>
      </c>
      <c r="I4515" s="5">
        <v>47442.445</v>
      </c>
      <c r="J4515">
        <v>1.0545485109413126</v>
      </c>
      <c r="K4515">
        <v>0.73299647856543793</v>
      </c>
    </row>
    <row r="4516" spans="1:11" x14ac:dyDescent="0.2">
      <c r="A4516" t="s">
        <v>15961</v>
      </c>
      <c r="B4516" t="s">
        <v>15962</v>
      </c>
      <c r="C4516" t="s">
        <v>15963</v>
      </c>
      <c r="D4516" t="s">
        <v>15964</v>
      </c>
      <c r="E4516" t="s">
        <v>15965</v>
      </c>
      <c r="F4516">
        <v>0.94140000000000001</v>
      </c>
      <c r="G4516" s="5">
        <v>4379.8140000000003</v>
      </c>
      <c r="H4516" s="5">
        <v>6581.2910000000002</v>
      </c>
      <c r="I4516" s="5">
        <v>2425.4160000000002</v>
      </c>
      <c r="J4516">
        <v>0.90331282991085049</v>
      </c>
      <c r="K4516">
        <v>0.73321013669687973</v>
      </c>
    </row>
    <row r="4517" spans="1:11" x14ac:dyDescent="0.2">
      <c r="A4517" t="s">
        <v>10378</v>
      </c>
      <c r="B4517" t="s">
        <v>5173</v>
      </c>
      <c r="C4517" t="s">
        <v>6330</v>
      </c>
      <c r="D4517" t="s">
        <v>5174</v>
      </c>
      <c r="E4517" t="s">
        <v>10379</v>
      </c>
      <c r="F4517">
        <v>0.97570000000000001</v>
      </c>
      <c r="G4517" s="5">
        <v>12081.338</v>
      </c>
      <c r="H4517" s="5">
        <v>38332.625</v>
      </c>
      <c r="I4517" s="5">
        <v>11957.225</v>
      </c>
      <c r="J4517">
        <v>0.85197609201461588</v>
      </c>
      <c r="K4517">
        <v>0.73326263772550648</v>
      </c>
    </row>
    <row r="4518" spans="1:11" x14ac:dyDescent="0.2">
      <c r="A4518" t="s">
        <v>16855</v>
      </c>
      <c r="B4518" t="s">
        <v>10253</v>
      </c>
      <c r="C4518" t="s">
        <v>10254</v>
      </c>
      <c r="D4518" t="s">
        <v>10255</v>
      </c>
      <c r="E4518" t="s">
        <v>16856</v>
      </c>
      <c r="F4518">
        <v>0.78779999999999994</v>
      </c>
      <c r="G4518" s="5">
        <v>43634.133000000002</v>
      </c>
      <c r="H4518" s="5">
        <v>0</v>
      </c>
      <c r="I4518" s="5">
        <v>33276.07</v>
      </c>
      <c r="J4518">
        <v>1.307577468787642</v>
      </c>
      <c r="K4518">
        <v>0.73401877836643037</v>
      </c>
    </row>
    <row r="4519" spans="1:11" x14ac:dyDescent="0.2">
      <c r="A4519" t="s">
        <v>21007</v>
      </c>
      <c r="B4519" t="s">
        <v>15253</v>
      </c>
      <c r="C4519" t="s">
        <v>15254</v>
      </c>
      <c r="D4519" t="s">
        <v>15255</v>
      </c>
      <c r="E4519" t="s">
        <v>21008</v>
      </c>
      <c r="F4519">
        <v>0.97529999999999994</v>
      </c>
      <c r="G4519" s="5">
        <v>26650.273000000001</v>
      </c>
      <c r="H4519" s="5">
        <v>18803.815999999999</v>
      </c>
      <c r="I4519" s="5">
        <v>28664.184000000001</v>
      </c>
      <c r="J4519">
        <v>1.0861877053465774</v>
      </c>
      <c r="K4519">
        <v>0.73426902240748682</v>
      </c>
    </row>
    <row r="4520" spans="1:11" x14ac:dyDescent="0.2">
      <c r="A4520" t="s">
        <v>14596</v>
      </c>
      <c r="B4520" t="s">
        <v>5644</v>
      </c>
      <c r="C4520" t="s">
        <v>9227</v>
      </c>
      <c r="D4520" t="s">
        <v>5645</v>
      </c>
      <c r="E4520" t="s">
        <v>14597</v>
      </c>
      <c r="F4520">
        <v>0.97699999999999998</v>
      </c>
      <c r="G4520" s="5">
        <v>364594.66</v>
      </c>
      <c r="H4520" s="5">
        <v>407986.9</v>
      </c>
      <c r="I4520" s="5">
        <v>470556.47</v>
      </c>
      <c r="J4520">
        <v>0.95992593592193498</v>
      </c>
      <c r="K4520">
        <v>0.73430862517124074</v>
      </c>
    </row>
    <row r="4521" spans="1:11" x14ac:dyDescent="0.2">
      <c r="A4521" t="s">
        <v>18805</v>
      </c>
      <c r="B4521" t="s">
        <v>1599</v>
      </c>
      <c r="C4521" t="s">
        <v>18806</v>
      </c>
      <c r="D4521" t="s">
        <v>1591</v>
      </c>
      <c r="E4521" t="s">
        <v>18807</v>
      </c>
      <c r="F4521">
        <v>0.97489999999999999</v>
      </c>
      <c r="G4521" s="5">
        <v>107253.43</v>
      </c>
      <c r="H4521" s="5">
        <v>63502.811999999998</v>
      </c>
      <c r="I4521" s="5">
        <v>83471.664000000004</v>
      </c>
      <c r="J4521">
        <v>0.93473468925849157</v>
      </c>
      <c r="K4521">
        <v>0.73432536381400415</v>
      </c>
    </row>
    <row r="4522" spans="1:11" x14ac:dyDescent="0.2">
      <c r="A4522" t="s">
        <v>13493</v>
      </c>
      <c r="B4522" t="s">
        <v>13494</v>
      </c>
      <c r="C4522" t="s">
        <v>13495</v>
      </c>
      <c r="D4522" t="s">
        <v>13496</v>
      </c>
      <c r="E4522" t="s">
        <v>13497</v>
      </c>
      <c r="F4522">
        <v>0.95899999999999996</v>
      </c>
      <c r="G4522" s="5">
        <v>3523.2664</v>
      </c>
      <c r="H4522" s="5">
        <v>5475.9155000000001</v>
      </c>
      <c r="I4522" s="5">
        <v>0</v>
      </c>
      <c r="J4522">
        <v>0.81789980300092169</v>
      </c>
      <c r="K4522">
        <v>0.73439665959145728</v>
      </c>
    </row>
    <row r="4523" spans="1:11" x14ac:dyDescent="0.2">
      <c r="A4523" t="s">
        <v>16425</v>
      </c>
      <c r="B4523" t="s">
        <v>5176</v>
      </c>
      <c r="C4523" t="s">
        <v>6721</v>
      </c>
      <c r="D4523" t="s">
        <v>5177</v>
      </c>
      <c r="E4523" t="s">
        <v>16426</v>
      </c>
      <c r="F4523">
        <v>0.96330000000000005</v>
      </c>
      <c r="G4523" s="5">
        <v>0</v>
      </c>
      <c r="H4523" s="5">
        <v>7574.4620000000004</v>
      </c>
      <c r="I4523" s="5">
        <v>0</v>
      </c>
      <c r="J4523">
        <v>0.7168308710817809</v>
      </c>
      <c r="K4523">
        <v>0.73540432299565972</v>
      </c>
    </row>
    <row r="4524" spans="1:11" x14ac:dyDescent="0.2">
      <c r="A4524" t="s">
        <v>5898</v>
      </c>
      <c r="B4524" t="s">
        <v>5899</v>
      </c>
      <c r="C4524" t="s">
        <v>12256</v>
      </c>
      <c r="D4524" t="s">
        <v>5900</v>
      </c>
      <c r="E4524" t="s">
        <v>12257</v>
      </c>
      <c r="F4524">
        <v>0.78710000000000002</v>
      </c>
      <c r="G4524" s="5">
        <v>0</v>
      </c>
      <c r="H4524" s="5">
        <v>4712.0502999999999</v>
      </c>
      <c r="I4524" s="5">
        <v>0</v>
      </c>
      <c r="J4524">
        <v>0.58100795765256741</v>
      </c>
      <c r="K4524">
        <v>0.73547032466919648</v>
      </c>
    </row>
    <row r="4525" spans="1:11" x14ac:dyDescent="0.2">
      <c r="A4525" t="s">
        <v>11110</v>
      </c>
      <c r="B4525" t="s">
        <v>6748</v>
      </c>
      <c r="C4525" t="s">
        <v>7922</v>
      </c>
      <c r="D4525" t="s">
        <v>6749</v>
      </c>
      <c r="E4525" t="s">
        <v>11111</v>
      </c>
      <c r="F4525">
        <v>1</v>
      </c>
      <c r="G4525" s="5">
        <v>28340.912</v>
      </c>
      <c r="H4525" s="5">
        <v>22663.82</v>
      </c>
      <c r="I4525" s="5">
        <v>46264.184000000001</v>
      </c>
      <c r="J4525">
        <v>0.92162109376276902</v>
      </c>
      <c r="K4525">
        <v>0.73588843718400199</v>
      </c>
    </row>
    <row r="4526" spans="1:11" x14ac:dyDescent="0.2">
      <c r="A4526" t="s">
        <v>19027</v>
      </c>
      <c r="B4526" t="s">
        <v>19028</v>
      </c>
      <c r="C4526" t="s">
        <v>19029</v>
      </c>
      <c r="D4526" t="s">
        <v>19030</v>
      </c>
      <c r="E4526" t="s">
        <v>19031</v>
      </c>
      <c r="F4526">
        <v>0.97389999999999999</v>
      </c>
      <c r="G4526" s="5">
        <v>18730.511999999999</v>
      </c>
      <c r="H4526" s="5">
        <v>0</v>
      </c>
      <c r="I4526" s="5">
        <v>0</v>
      </c>
      <c r="J4526">
        <v>1.7190464683279623</v>
      </c>
      <c r="K4526">
        <v>0.7359722274321796</v>
      </c>
    </row>
    <row r="4527" spans="1:11" x14ac:dyDescent="0.2">
      <c r="A4527" t="s">
        <v>16417</v>
      </c>
      <c r="B4527" t="s">
        <v>5644</v>
      </c>
      <c r="C4527" t="s">
        <v>9227</v>
      </c>
      <c r="D4527" t="s">
        <v>5645</v>
      </c>
      <c r="E4527" t="s">
        <v>16418</v>
      </c>
      <c r="F4527">
        <v>1</v>
      </c>
      <c r="G4527" s="5">
        <v>1405153.9</v>
      </c>
      <c r="H4527" s="5">
        <v>2057427.8</v>
      </c>
      <c r="I4527" s="5">
        <v>1380204.4</v>
      </c>
      <c r="J4527">
        <v>0.93511043315560294</v>
      </c>
      <c r="K4527">
        <v>0.73625921677252881</v>
      </c>
    </row>
    <row r="4528" spans="1:11" x14ac:dyDescent="0.2">
      <c r="A4528" t="s">
        <v>16419</v>
      </c>
      <c r="B4528" t="s">
        <v>5644</v>
      </c>
      <c r="C4528" t="s">
        <v>9227</v>
      </c>
      <c r="D4528" t="s">
        <v>5645</v>
      </c>
      <c r="E4528" t="s">
        <v>16418</v>
      </c>
      <c r="F4528">
        <v>1</v>
      </c>
      <c r="G4528" s="5">
        <v>1405153.9</v>
      </c>
      <c r="H4528" s="5">
        <v>2057427.8</v>
      </c>
      <c r="I4528" s="5">
        <v>1380204.4</v>
      </c>
      <c r="J4528">
        <v>0.93511043315560294</v>
      </c>
      <c r="K4528">
        <v>0.73625921677252881</v>
      </c>
    </row>
    <row r="4529" spans="1:11" x14ac:dyDescent="0.2">
      <c r="A4529" t="s">
        <v>14920</v>
      </c>
      <c r="B4529" t="s">
        <v>6307</v>
      </c>
      <c r="C4529" t="s">
        <v>7077</v>
      </c>
      <c r="D4529" t="s">
        <v>6308</v>
      </c>
      <c r="E4529" t="s">
        <v>14921</v>
      </c>
      <c r="F4529">
        <v>0.9425</v>
      </c>
      <c r="G4529" s="5">
        <v>9039.8449999999993</v>
      </c>
      <c r="H4529" s="5">
        <v>12784.53</v>
      </c>
      <c r="I4529" s="5">
        <v>12780.718000000001</v>
      </c>
      <c r="J4529">
        <v>1.044340202843187</v>
      </c>
      <c r="K4529">
        <v>0.73633756439489428</v>
      </c>
    </row>
    <row r="4530" spans="1:11" x14ac:dyDescent="0.2">
      <c r="A4530" t="s">
        <v>16909</v>
      </c>
      <c r="B4530" t="s">
        <v>15340</v>
      </c>
      <c r="C4530" t="s">
        <v>15341</v>
      </c>
      <c r="D4530" t="s">
        <v>15342</v>
      </c>
      <c r="E4530" t="s">
        <v>16910</v>
      </c>
      <c r="F4530">
        <v>0.97689999999999999</v>
      </c>
      <c r="G4530" s="5">
        <v>1297549.3999999999</v>
      </c>
      <c r="H4530" s="5">
        <v>1653492.1</v>
      </c>
      <c r="I4530" s="5">
        <v>1181280.6000000001</v>
      </c>
      <c r="J4530">
        <v>1.0523443727673485</v>
      </c>
      <c r="K4530">
        <v>0.73641500813709693</v>
      </c>
    </row>
    <row r="4531" spans="1:11" x14ac:dyDescent="0.2">
      <c r="A4531" t="s">
        <v>18014</v>
      </c>
      <c r="B4531" t="s">
        <v>4676</v>
      </c>
      <c r="C4531" t="s">
        <v>11904</v>
      </c>
      <c r="D4531" t="s">
        <v>4665</v>
      </c>
      <c r="E4531" t="s">
        <v>18015</v>
      </c>
      <c r="F4531">
        <v>0.97529999999999994</v>
      </c>
      <c r="G4531" s="5">
        <v>7620.6845999999996</v>
      </c>
      <c r="H4531" s="5">
        <v>5775.1304</v>
      </c>
      <c r="I4531" s="5">
        <v>6714.9575000000004</v>
      </c>
      <c r="J4531">
        <v>0.96485938158487627</v>
      </c>
      <c r="K4531">
        <v>0.7369493189267986</v>
      </c>
    </row>
    <row r="4532" spans="1:11" x14ac:dyDescent="0.2">
      <c r="A4532" t="s">
        <v>9831</v>
      </c>
      <c r="B4532" t="s">
        <v>9832</v>
      </c>
      <c r="C4532" t="s">
        <v>9833</v>
      </c>
      <c r="D4532" t="s">
        <v>9834</v>
      </c>
      <c r="E4532" t="s">
        <v>9835</v>
      </c>
      <c r="F4532">
        <v>0.97189999999999999</v>
      </c>
      <c r="G4532" s="5">
        <v>8716.1740000000009</v>
      </c>
      <c r="H4532" s="5">
        <v>5387.9269999999997</v>
      </c>
      <c r="I4532" s="5">
        <v>9894.4760000000006</v>
      </c>
      <c r="J4532">
        <v>1.1057289430336461</v>
      </c>
      <c r="K4532">
        <v>0.73695491184955797</v>
      </c>
    </row>
    <row r="4533" spans="1:11" x14ac:dyDescent="0.2">
      <c r="A4533" t="s">
        <v>9836</v>
      </c>
      <c r="B4533" t="s">
        <v>9832</v>
      </c>
      <c r="C4533" t="s">
        <v>9833</v>
      </c>
      <c r="D4533" t="s">
        <v>9834</v>
      </c>
      <c r="E4533" t="s">
        <v>9835</v>
      </c>
      <c r="F4533">
        <v>0.97189999999999999</v>
      </c>
      <c r="G4533" s="5">
        <v>8716.1740000000009</v>
      </c>
      <c r="H4533" s="5">
        <v>5387.9269999999997</v>
      </c>
      <c r="I4533" s="5">
        <v>9894.4760000000006</v>
      </c>
      <c r="J4533">
        <v>1.1057289430336461</v>
      </c>
      <c r="K4533">
        <v>0.73695491184955797</v>
      </c>
    </row>
    <row r="4534" spans="1:11" x14ac:dyDescent="0.2">
      <c r="A4534" t="s">
        <v>20096</v>
      </c>
      <c r="B4534" t="s">
        <v>5635</v>
      </c>
      <c r="C4534" t="s">
        <v>6548</v>
      </c>
      <c r="D4534" t="s">
        <v>5636</v>
      </c>
      <c r="E4534" t="s">
        <v>20097</v>
      </c>
      <c r="F4534">
        <v>0.9486</v>
      </c>
      <c r="G4534" s="5">
        <v>14720.645500000001</v>
      </c>
      <c r="H4534" s="5">
        <v>0</v>
      </c>
      <c r="I4534" s="5">
        <v>0</v>
      </c>
      <c r="J4534">
        <v>0.58354772420222678</v>
      </c>
      <c r="K4534">
        <v>0.73726562351704583</v>
      </c>
    </row>
    <row r="4535" spans="1:11" x14ac:dyDescent="0.2">
      <c r="A4535" t="s">
        <v>12804</v>
      </c>
      <c r="B4535" t="s">
        <v>6209</v>
      </c>
      <c r="C4535" t="s">
        <v>6210</v>
      </c>
      <c r="D4535" t="s">
        <v>6211</v>
      </c>
      <c r="E4535" t="s">
        <v>12805</v>
      </c>
      <c r="F4535">
        <v>0.97419999999999995</v>
      </c>
      <c r="G4535" s="5">
        <v>8843.277</v>
      </c>
      <c r="H4535" s="5">
        <v>65038.65</v>
      </c>
      <c r="I4535" s="5">
        <v>18288.363000000001</v>
      </c>
      <c r="J4535">
        <v>1.2641731960931368</v>
      </c>
      <c r="K4535">
        <v>0.73728371440976737</v>
      </c>
    </row>
    <row r="4536" spans="1:11" x14ac:dyDescent="0.2">
      <c r="A4536" t="s">
        <v>9945</v>
      </c>
      <c r="B4536" t="s">
        <v>6951</v>
      </c>
      <c r="C4536" t="s">
        <v>6952</v>
      </c>
      <c r="D4536" t="s">
        <v>6953</v>
      </c>
      <c r="E4536" t="s">
        <v>9946</v>
      </c>
      <c r="F4536">
        <v>0.9758</v>
      </c>
      <c r="G4536" s="5">
        <v>0</v>
      </c>
      <c r="H4536" s="5">
        <v>0</v>
      </c>
      <c r="I4536" s="5">
        <v>9385.0730000000003</v>
      </c>
      <c r="J4536">
        <v>0.69106715866534818</v>
      </c>
      <c r="K4536">
        <v>0.73770631403072784</v>
      </c>
    </row>
    <row r="4537" spans="1:11" x14ac:dyDescent="0.2">
      <c r="A4537" t="s">
        <v>18286</v>
      </c>
      <c r="B4537" t="s">
        <v>5306</v>
      </c>
      <c r="C4537" t="s">
        <v>7312</v>
      </c>
      <c r="D4537" t="s">
        <v>5307</v>
      </c>
      <c r="E4537" t="s">
        <v>18287</v>
      </c>
      <c r="F4537">
        <v>0.97419999999999995</v>
      </c>
      <c r="G4537" s="5">
        <v>0</v>
      </c>
      <c r="H4537" s="5">
        <v>111665.234</v>
      </c>
      <c r="I4537" s="5">
        <v>0</v>
      </c>
      <c r="J4537">
        <v>1.7111843473354449</v>
      </c>
      <c r="K4537">
        <v>0.73786118208813267</v>
      </c>
    </row>
    <row r="4538" spans="1:11" x14ac:dyDescent="0.2">
      <c r="A4538" t="s">
        <v>12253</v>
      </c>
      <c r="B4538" t="s">
        <v>10904</v>
      </c>
      <c r="C4538" t="s">
        <v>10905</v>
      </c>
      <c r="D4538" t="s">
        <v>10906</v>
      </c>
      <c r="E4538" t="s">
        <v>12254</v>
      </c>
      <c r="F4538">
        <v>0.96530000000000005</v>
      </c>
      <c r="G4538" s="5">
        <v>0</v>
      </c>
      <c r="H4538" s="5">
        <v>35968.42</v>
      </c>
      <c r="I4538" s="5">
        <v>10195.181</v>
      </c>
      <c r="J4538">
        <v>1.3518330550812598</v>
      </c>
      <c r="K4538">
        <v>0.73789801457001092</v>
      </c>
    </row>
    <row r="4539" spans="1:11" x14ac:dyDescent="0.2">
      <c r="A4539" t="s">
        <v>12255</v>
      </c>
      <c r="B4539" t="s">
        <v>10904</v>
      </c>
      <c r="C4539" t="s">
        <v>10905</v>
      </c>
      <c r="D4539" t="s">
        <v>10906</v>
      </c>
      <c r="E4539" t="s">
        <v>12254</v>
      </c>
      <c r="F4539">
        <v>0.96479999999999999</v>
      </c>
      <c r="G4539" s="5">
        <v>0</v>
      </c>
      <c r="H4539" s="5">
        <v>35968.42</v>
      </c>
      <c r="I4539" s="5">
        <v>10195.181</v>
      </c>
      <c r="J4539">
        <v>1.3518330550812598</v>
      </c>
      <c r="K4539">
        <v>0.73789801457001092</v>
      </c>
    </row>
    <row r="4540" spans="1:11" x14ac:dyDescent="0.2">
      <c r="A4540" t="s">
        <v>12193</v>
      </c>
      <c r="B4540" t="s">
        <v>12134</v>
      </c>
      <c r="C4540" t="s">
        <v>12135</v>
      </c>
      <c r="D4540" t="s">
        <v>12136</v>
      </c>
      <c r="E4540" t="s">
        <v>12194</v>
      </c>
      <c r="F4540">
        <v>0.97430000000000005</v>
      </c>
      <c r="G4540" s="5">
        <v>8944.7330000000002</v>
      </c>
      <c r="H4540" s="5">
        <v>18941.463</v>
      </c>
      <c r="I4540" s="5">
        <v>13471.253000000001</v>
      </c>
      <c r="J4540">
        <v>1.0976530353690348</v>
      </c>
      <c r="K4540">
        <v>0.73793461029026819</v>
      </c>
    </row>
    <row r="4541" spans="1:11" x14ac:dyDescent="0.2">
      <c r="A4541" t="s">
        <v>12195</v>
      </c>
      <c r="B4541" t="s">
        <v>12134</v>
      </c>
      <c r="C4541" t="s">
        <v>12135</v>
      </c>
      <c r="D4541" t="s">
        <v>12136</v>
      </c>
      <c r="E4541" t="s">
        <v>12194</v>
      </c>
      <c r="F4541">
        <v>0.97440000000000004</v>
      </c>
      <c r="G4541" s="5">
        <v>8944.7330000000002</v>
      </c>
      <c r="H4541" s="5">
        <v>18941.463</v>
      </c>
      <c r="I4541" s="5">
        <v>13471.253000000001</v>
      </c>
      <c r="J4541">
        <v>1.0976530353690348</v>
      </c>
      <c r="K4541">
        <v>0.73793461029026819</v>
      </c>
    </row>
    <row r="4542" spans="1:11" x14ac:dyDescent="0.2">
      <c r="A4542" t="s">
        <v>21063</v>
      </c>
      <c r="B4542" t="s">
        <v>9550</v>
      </c>
      <c r="C4542" t="s">
        <v>9551</v>
      </c>
      <c r="D4542" t="s">
        <v>9552</v>
      </c>
      <c r="E4542" t="s">
        <v>21064</v>
      </c>
      <c r="F4542">
        <v>0.83850000000000002</v>
      </c>
      <c r="G4542" s="5">
        <v>0</v>
      </c>
      <c r="H4542" s="5">
        <v>0</v>
      </c>
      <c r="I4542" s="5">
        <v>7276.8954999999996</v>
      </c>
      <c r="J4542">
        <v>0.58450621808845005</v>
      </c>
      <c r="K4542">
        <v>0.73794288863432667</v>
      </c>
    </row>
    <row r="4543" spans="1:11" x14ac:dyDescent="0.2">
      <c r="A4543" t="s">
        <v>11001</v>
      </c>
      <c r="B4543" t="s">
        <v>11002</v>
      </c>
      <c r="C4543" t="s">
        <v>11003</v>
      </c>
      <c r="D4543" t="s">
        <v>11004</v>
      </c>
      <c r="E4543" t="s">
        <v>11005</v>
      </c>
      <c r="F4543">
        <v>0.97629999999999995</v>
      </c>
      <c r="G4543" s="5">
        <v>7653.9165000000003</v>
      </c>
      <c r="H4543" s="5">
        <v>11662.458000000001</v>
      </c>
      <c r="I4543" s="5">
        <v>6978.28</v>
      </c>
      <c r="J4543">
        <v>1.079161631385005</v>
      </c>
      <c r="K4543">
        <v>0.73805786806817475</v>
      </c>
    </row>
    <row r="4544" spans="1:11" x14ac:dyDescent="0.2">
      <c r="A4544" t="s">
        <v>19994</v>
      </c>
      <c r="B4544" t="s">
        <v>12424</v>
      </c>
      <c r="C4544" t="s">
        <v>12425</v>
      </c>
      <c r="D4544" t="s">
        <v>12426</v>
      </c>
      <c r="E4544" t="s">
        <v>19995</v>
      </c>
      <c r="F4544">
        <v>0.97599999999999998</v>
      </c>
      <c r="G4544" s="5">
        <v>12257.41</v>
      </c>
      <c r="H4544" s="5">
        <v>50538.035000000003</v>
      </c>
      <c r="I4544" s="5">
        <v>20055.86</v>
      </c>
      <c r="J4544">
        <v>1.1967773611713184</v>
      </c>
      <c r="K4544">
        <v>0.73840869362573403</v>
      </c>
    </row>
    <row r="4545" spans="1:11" x14ac:dyDescent="0.2">
      <c r="A4545" t="s">
        <v>20628</v>
      </c>
      <c r="B4545" t="s">
        <v>5587</v>
      </c>
      <c r="C4545" t="s">
        <v>7957</v>
      </c>
      <c r="D4545" t="s">
        <v>5588</v>
      </c>
      <c r="E4545" t="s">
        <v>20629</v>
      </c>
      <c r="F4545">
        <v>0.95809999999999995</v>
      </c>
      <c r="G4545" s="5">
        <v>25616.506000000001</v>
      </c>
      <c r="H4545" s="5">
        <v>0</v>
      </c>
      <c r="I4545" s="5">
        <v>14197.981</v>
      </c>
      <c r="J4545">
        <v>0.76393236117314745</v>
      </c>
      <c r="K4545">
        <v>0.7385007715198042</v>
      </c>
    </row>
    <row r="4546" spans="1:11" x14ac:dyDescent="0.2">
      <c r="A4546" t="s">
        <v>9627</v>
      </c>
      <c r="B4546" t="s">
        <v>7858</v>
      </c>
      <c r="C4546" t="s">
        <v>7859</v>
      </c>
      <c r="D4546" t="s">
        <v>7860</v>
      </c>
      <c r="E4546" t="s">
        <v>9628</v>
      </c>
      <c r="F4546">
        <v>0.75529999999999997</v>
      </c>
      <c r="G4546" s="5">
        <v>9335.4879999999994</v>
      </c>
      <c r="H4546" s="5">
        <v>0</v>
      </c>
      <c r="I4546" s="5">
        <v>0</v>
      </c>
      <c r="J4546">
        <v>0.6941630232076943</v>
      </c>
      <c r="K4546">
        <v>0.73879605748264465</v>
      </c>
    </row>
    <row r="4547" spans="1:11" x14ac:dyDescent="0.2">
      <c r="A4547" t="s">
        <v>8806</v>
      </c>
      <c r="B4547" t="s">
        <v>8807</v>
      </c>
      <c r="C4547" t="s">
        <v>8808</v>
      </c>
      <c r="D4547" t="s">
        <v>8809</v>
      </c>
      <c r="E4547" t="s">
        <v>8810</v>
      </c>
      <c r="F4547">
        <v>0.97450000000000003</v>
      </c>
      <c r="G4547" s="5">
        <v>14140.126</v>
      </c>
      <c r="H4547" s="5">
        <v>17204.713</v>
      </c>
      <c r="I4547" s="5">
        <v>13635.442999999999</v>
      </c>
      <c r="J4547">
        <v>0.95724493780106978</v>
      </c>
      <c r="K4547">
        <v>0.73893709374856931</v>
      </c>
    </row>
    <row r="4548" spans="1:11" x14ac:dyDescent="0.2">
      <c r="A4548" t="s">
        <v>19836</v>
      </c>
      <c r="B4548" t="s">
        <v>14118</v>
      </c>
      <c r="C4548" t="s">
        <v>14119</v>
      </c>
      <c r="D4548" t="s">
        <v>14120</v>
      </c>
      <c r="E4548" t="s">
        <v>19837</v>
      </c>
      <c r="F4548">
        <v>1</v>
      </c>
      <c r="G4548" s="5">
        <v>23967.173999999999</v>
      </c>
      <c r="H4548" s="5">
        <v>42211.85</v>
      </c>
      <c r="I4548" s="5">
        <v>36397.214999999997</v>
      </c>
      <c r="J4548">
        <v>1.0647606655058364</v>
      </c>
      <c r="K4548">
        <v>0.7391989471361653</v>
      </c>
    </row>
    <row r="4549" spans="1:11" x14ac:dyDescent="0.2">
      <c r="A4549" t="s">
        <v>19437</v>
      </c>
      <c r="B4549" t="s">
        <v>6541</v>
      </c>
      <c r="C4549" t="s">
        <v>7556</v>
      </c>
      <c r="D4549" t="s">
        <v>6542</v>
      </c>
      <c r="E4549" t="s">
        <v>19438</v>
      </c>
      <c r="F4549">
        <v>0.97399999999999998</v>
      </c>
      <c r="G4549" s="5">
        <v>55336.652000000002</v>
      </c>
      <c r="H4549" s="5">
        <v>86862.266000000003</v>
      </c>
      <c r="I4549" s="5">
        <v>63313.63</v>
      </c>
      <c r="J4549">
        <v>1.0550596518946969</v>
      </c>
      <c r="K4549">
        <v>0.74037247241159188</v>
      </c>
    </row>
    <row r="4550" spans="1:11" x14ac:dyDescent="0.2">
      <c r="A4550" t="s">
        <v>21232</v>
      </c>
      <c r="B4550" t="s">
        <v>5173</v>
      </c>
      <c r="C4550" t="s">
        <v>6330</v>
      </c>
      <c r="D4550" t="s">
        <v>5174</v>
      </c>
      <c r="E4550" t="s">
        <v>21233</v>
      </c>
      <c r="F4550">
        <v>0.97460000000000002</v>
      </c>
      <c r="G4550" s="5">
        <v>38830.245999999999</v>
      </c>
      <c r="H4550" s="5">
        <v>66244.14</v>
      </c>
      <c r="I4550" s="5">
        <v>71186.36</v>
      </c>
      <c r="J4550">
        <v>1.0762983485417892</v>
      </c>
      <c r="K4550">
        <v>0.74058798107877744</v>
      </c>
    </row>
    <row r="4551" spans="1:11" x14ac:dyDescent="0.2">
      <c r="A4551" t="s">
        <v>17989</v>
      </c>
      <c r="B4551" t="s">
        <v>9781</v>
      </c>
      <c r="C4551" t="s">
        <v>9782</v>
      </c>
      <c r="D4551" t="s">
        <v>9783</v>
      </c>
      <c r="E4551" t="s">
        <v>17990</v>
      </c>
      <c r="F4551">
        <v>0.97430000000000005</v>
      </c>
      <c r="G4551" s="5">
        <v>8718.8799999999992</v>
      </c>
      <c r="H4551" s="5">
        <v>15512.332</v>
      </c>
      <c r="I4551" s="5">
        <v>11244.532999999999</v>
      </c>
      <c r="J4551">
        <v>0.92423885936495853</v>
      </c>
      <c r="K4551">
        <v>0.7405946539797934</v>
      </c>
    </row>
    <row r="4552" spans="1:11" x14ac:dyDescent="0.2">
      <c r="A4552" t="s">
        <v>10313</v>
      </c>
      <c r="B4552" t="s">
        <v>10102</v>
      </c>
      <c r="C4552" t="s">
        <v>10103</v>
      </c>
      <c r="D4552" t="s">
        <v>10104</v>
      </c>
      <c r="E4552" t="s">
        <v>10314</v>
      </c>
      <c r="F4552">
        <v>0.95389999999999997</v>
      </c>
      <c r="G4552" s="5">
        <v>84595.945000000007</v>
      </c>
      <c r="H4552" s="5">
        <v>61916.917999999998</v>
      </c>
      <c r="I4552" s="5">
        <v>0</v>
      </c>
      <c r="J4552">
        <v>0.76605064870427786</v>
      </c>
      <c r="K4552">
        <v>0.74096990045829347</v>
      </c>
    </row>
    <row r="4553" spans="1:11" x14ac:dyDescent="0.2">
      <c r="A4553" t="s">
        <v>10315</v>
      </c>
      <c r="B4553" t="s">
        <v>10102</v>
      </c>
      <c r="C4553" t="s">
        <v>10103</v>
      </c>
      <c r="D4553" t="s">
        <v>10104</v>
      </c>
      <c r="E4553" t="s">
        <v>10314</v>
      </c>
      <c r="F4553">
        <v>0.95399999999999996</v>
      </c>
      <c r="G4553" s="5">
        <v>84595.945000000007</v>
      </c>
      <c r="H4553" s="5">
        <v>61916.917999999998</v>
      </c>
      <c r="I4553" s="5">
        <v>0</v>
      </c>
      <c r="J4553">
        <v>0.76605064870427786</v>
      </c>
      <c r="K4553">
        <v>0.74096990045829347</v>
      </c>
    </row>
    <row r="4554" spans="1:11" x14ac:dyDescent="0.2">
      <c r="A4554" t="s">
        <v>15057</v>
      </c>
      <c r="B4554" t="s">
        <v>14042</v>
      </c>
      <c r="C4554" t="s">
        <v>14043</v>
      </c>
      <c r="D4554" t="s">
        <v>14044</v>
      </c>
      <c r="E4554" t="s">
        <v>15058</v>
      </c>
      <c r="F4554">
        <v>0.9698</v>
      </c>
      <c r="G4554" s="5">
        <v>24823.083999999999</v>
      </c>
      <c r="H4554" s="5">
        <v>28573.48</v>
      </c>
      <c r="I4554" s="5">
        <v>30256.530999999999</v>
      </c>
      <c r="J4554">
        <v>1.1787805786421879</v>
      </c>
      <c r="K4554">
        <v>0.7411035121560785</v>
      </c>
    </row>
    <row r="4555" spans="1:11" x14ac:dyDescent="0.2">
      <c r="A4555" t="s">
        <v>18345</v>
      </c>
      <c r="B4555" t="s">
        <v>11536</v>
      </c>
      <c r="C4555" t="s">
        <v>11537</v>
      </c>
      <c r="D4555" t="s">
        <v>11538</v>
      </c>
      <c r="E4555" t="s">
        <v>18346</v>
      </c>
      <c r="F4555">
        <v>0.96530000000000005</v>
      </c>
      <c r="G4555" s="5">
        <v>0</v>
      </c>
      <c r="H4555" s="5">
        <v>4960.8125</v>
      </c>
      <c r="I4555" s="5">
        <v>0</v>
      </c>
      <c r="J4555">
        <v>1.6974729793559502</v>
      </c>
      <c r="K4555">
        <v>0.7411944536570364</v>
      </c>
    </row>
    <row r="4556" spans="1:11" x14ac:dyDescent="0.2">
      <c r="A4556" t="s">
        <v>7578</v>
      </c>
      <c r="B4556" t="s">
        <v>6554</v>
      </c>
      <c r="C4556" t="s">
        <v>7579</v>
      </c>
      <c r="D4556" t="s">
        <v>6555</v>
      </c>
      <c r="E4556" t="s">
        <v>7580</v>
      </c>
      <c r="F4556">
        <v>0.83850000000000002</v>
      </c>
      <c r="G4556" s="5">
        <v>0</v>
      </c>
      <c r="H4556" s="5">
        <v>7217.4139999999998</v>
      </c>
      <c r="I4556" s="5">
        <v>3861.5273000000002</v>
      </c>
      <c r="J4556">
        <v>0.82748424574878177</v>
      </c>
      <c r="K4556">
        <v>0.74131311416879708</v>
      </c>
    </row>
    <row r="4557" spans="1:11" x14ac:dyDescent="0.2">
      <c r="A4557" t="s">
        <v>10685</v>
      </c>
      <c r="B4557" t="s">
        <v>10686</v>
      </c>
      <c r="C4557" t="s">
        <v>10687</v>
      </c>
      <c r="D4557" t="s">
        <v>10688</v>
      </c>
      <c r="E4557" t="s">
        <v>10689</v>
      </c>
      <c r="F4557">
        <v>0.97309999999999997</v>
      </c>
      <c r="G4557" s="5">
        <v>36758.370000000003</v>
      </c>
      <c r="H4557" s="5">
        <v>45199.144999999997</v>
      </c>
      <c r="I4557" s="5">
        <v>27882.866999999998</v>
      </c>
      <c r="J4557">
        <v>0.95264220780759379</v>
      </c>
      <c r="K4557">
        <v>0.74163643002783508</v>
      </c>
    </row>
    <row r="4558" spans="1:11" x14ac:dyDescent="0.2">
      <c r="A4558" t="s">
        <v>10878</v>
      </c>
      <c r="B4558" t="s">
        <v>5600</v>
      </c>
      <c r="C4558" t="s">
        <v>6085</v>
      </c>
      <c r="D4558" t="s">
        <v>5601</v>
      </c>
      <c r="E4558" t="s">
        <v>10879</v>
      </c>
      <c r="F4558">
        <v>0.97540000000000004</v>
      </c>
      <c r="G4558" s="5">
        <v>48472.85</v>
      </c>
      <c r="H4558" s="5">
        <v>76626.92</v>
      </c>
      <c r="I4558" s="5">
        <v>63683.097999999998</v>
      </c>
      <c r="J4558">
        <v>0.94253377778699321</v>
      </c>
      <c r="K4558">
        <v>0.7416842240214655</v>
      </c>
    </row>
    <row r="4559" spans="1:11" x14ac:dyDescent="0.2">
      <c r="A4559" t="s">
        <v>12722</v>
      </c>
      <c r="B4559" t="s">
        <v>10750</v>
      </c>
      <c r="C4559" t="s">
        <v>10751</v>
      </c>
      <c r="D4559" t="s">
        <v>10752</v>
      </c>
      <c r="E4559" t="s">
        <v>12723</v>
      </c>
      <c r="F4559">
        <v>1</v>
      </c>
      <c r="G4559" s="5">
        <v>31908.008000000002</v>
      </c>
      <c r="H4559" s="5">
        <v>36475.06</v>
      </c>
      <c r="I4559" s="5">
        <v>24487.85</v>
      </c>
      <c r="J4559">
        <v>0.95098977683295272</v>
      </c>
      <c r="K4559">
        <v>0.74174292768676309</v>
      </c>
    </row>
    <row r="4560" spans="1:11" x14ac:dyDescent="0.2">
      <c r="A4560" t="s">
        <v>19703</v>
      </c>
      <c r="B4560" t="s">
        <v>19704</v>
      </c>
      <c r="C4560" t="s">
        <v>19705</v>
      </c>
      <c r="D4560" t="s">
        <v>19706</v>
      </c>
      <c r="E4560" t="s">
        <v>19707</v>
      </c>
      <c r="F4560">
        <v>0.97629999999999995</v>
      </c>
      <c r="G4560" s="5">
        <v>35534.472999999998</v>
      </c>
      <c r="H4560" s="5">
        <v>26984.25</v>
      </c>
      <c r="I4560" s="5">
        <v>35458.97</v>
      </c>
      <c r="J4560">
        <v>1.0530720731629537</v>
      </c>
      <c r="K4560">
        <v>0.74202112959242639</v>
      </c>
    </row>
    <row r="4561" spans="1:11" x14ac:dyDescent="0.2">
      <c r="A4561" t="s">
        <v>12564</v>
      </c>
      <c r="B4561" t="s">
        <v>6153</v>
      </c>
      <c r="C4561" t="s">
        <v>6154</v>
      </c>
      <c r="D4561" t="s">
        <v>6155</v>
      </c>
      <c r="E4561" t="s">
        <v>12565</v>
      </c>
      <c r="F4561">
        <v>0.96350000000000002</v>
      </c>
      <c r="G4561" s="5">
        <v>34033.402000000002</v>
      </c>
      <c r="H4561" s="5">
        <v>43785.66</v>
      </c>
      <c r="I4561" s="5">
        <v>32707.331999999999</v>
      </c>
      <c r="J4561">
        <v>1.0453767718309845</v>
      </c>
      <c r="K4561">
        <v>0.74205619260085731</v>
      </c>
    </row>
    <row r="4562" spans="1:11" x14ac:dyDescent="0.2">
      <c r="A4562" t="s">
        <v>16098</v>
      </c>
      <c r="B4562" t="s">
        <v>10217</v>
      </c>
      <c r="C4562" t="s">
        <v>10218</v>
      </c>
      <c r="D4562" t="s">
        <v>10219</v>
      </c>
      <c r="E4562" t="s">
        <v>16099</v>
      </c>
      <c r="F4562">
        <v>0.77629999999999999</v>
      </c>
      <c r="G4562" s="5">
        <v>0</v>
      </c>
      <c r="H4562" s="5">
        <v>67713.81</v>
      </c>
      <c r="I4562" s="5">
        <v>0</v>
      </c>
      <c r="J4562">
        <v>0.69720674291028972</v>
      </c>
      <c r="K4562">
        <v>0.74216314376870884</v>
      </c>
    </row>
    <row r="4563" spans="1:11" x14ac:dyDescent="0.2">
      <c r="A4563" t="s">
        <v>15768</v>
      </c>
      <c r="B4563" t="s">
        <v>9380</v>
      </c>
      <c r="C4563" t="s">
        <v>9381</v>
      </c>
      <c r="D4563" t="s">
        <v>9382</v>
      </c>
      <c r="E4563" t="s">
        <v>15769</v>
      </c>
      <c r="F4563">
        <v>1</v>
      </c>
      <c r="G4563" s="5">
        <v>22344.21</v>
      </c>
      <c r="H4563" s="5">
        <v>34648.425999999999</v>
      </c>
      <c r="I4563" s="5">
        <v>18114.173999999999</v>
      </c>
      <c r="J4563">
        <v>0.93090959344877544</v>
      </c>
      <c r="K4563">
        <v>0.74223032277845225</v>
      </c>
    </row>
    <row r="4564" spans="1:11" x14ac:dyDescent="0.2">
      <c r="A4564" t="s">
        <v>13111</v>
      </c>
      <c r="B4564" t="s">
        <v>13112</v>
      </c>
      <c r="C4564" t="s">
        <v>13113</v>
      </c>
      <c r="D4564" t="s">
        <v>13114</v>
      </c>
      <c r="E4564" t="s">
        <v>13115</v>
      </c>
      <c r="F4564">
        <v>0.90800000000000003</v>
      </c>
      <c r="G4564" s="5">
        <v>4948.7110000000002</v>
      </c>
      <c r="H4564" s="5">
        <v>8400.0879999999997</v>
      </c>
      <c r="I4564" s="5">
        <v>4870.7437</v>
      </c>
      <c r="J4564">
        <v>1.0769310461218466</v>
      </c>
      <c r="K4564">
        <v>0.74241452157767085</v>
      </c>
    </row>
    <row r="4565" spans="1:11" x14ac:dyDescent="0.2">
      <c r="A4565" t="s">
        <v>13116</v>
      </c>
      <c r="B4565" t="s">
        <v>13112</v>
      </c>
      <c r="C4565" t="s">
        <v>13113</v>
      </c>
      <c r="D4565" t="s">
        <v>13114</v>
      </c>
      <c r="E4565" t="s">
        <v>13115</v>
      </c>
      <c r="F4565">
        <v>0.91810000000000003</v>
      </c>
      <c r="G4565" s="5">
        <v>4948.7110000000002</v>
      </c>
      <c r="H4565" s="5">
        <v>8400.0879999999997</v>
      </c>
      <c r="I4565" s="5">
        <v>4870.7437</v>
      </c>
      <c r="J4565">
        <v>1.0769310461218466</v>
      </c>
      <c r="K4565">
        <v>0.74241452157767085</v>
      </c>
    </row>
    <row r="4566" spans="1:11" x14ac:dyDescent="0.2">
      <c r="A4566" t="s">
        <v>5093</v>
      </c>
      <c r="B4566" t="s">
        <v>144</v>
      </c>
      <c r="C4566" t="s">
        <v>6261</v>
      </c>
      <c r="D4566" t="s">
        <v>135</v>
      </c>
      <c r="E4566" t="s">
        <v>6262</v>
      </c>
      <c r="F4566">
        <v>0.89549999999999996</v>
      </c>
      <c r="G4566" s="5">
        <v>0</v>
      </c>
      <c r="H4566" s="5">
        <v>15551.97</v>
      </c>
      <c r="I4566" s="5">
        <v>24224.416000000001</v>
      </c>
      <c r="J4566">
        <v>1.2522322997953301</v>
      </c>
      <c r="K4566">
        <v>0.74292479871902595</v>
      </c>
    </row>
    <row r="4567" spans="1:11" x14ac:dyDescent="0.2">
      <c r="A4567" t="s">
        <v>8771</v>
      </c>
      <c r="B4567" t="s">
        <v>8772</v>
      </c>
      <c r="C4567" t="s">
        <v>8773</v>
      </c>
      <c r="D4567" t="s">
        <v>8774</v>
      </c>
      <c r="E4567" t="s">
        <v>8775</v>
      </c>
      <c r="F4567">
        <v>1</v>
      </c>
      <c r="G4567" s="5">
        <v>2091.6289999999999</v>
      </c>
      <c r="H4567" s="5">
        <v>4768.933</v>
      </c>
      <c r="I4567" s="5">
        <v>0</v>
      </c>
      <c r="J4567">
        <v>1.3349888693231962</v>
      </c>
      <c r="K4567">
        <v>0.74324389711473537</v>
      </c>
    </row>
    <row r="4568" spans="1:11" x14ac:dyDescent="0.2">
      <c r="A4568" t="s">
        <v>17420</v>
      </c>
      <c r="B4568" t="s">
        <v>17421</v>
      </c>
      <c r="C4568" t="s">
        <v>17422</v>
      </c>
      <c r="D4568" t="s">
        <v>17423</v>
      </c>
      <c r="E4568" t="s">
        <v>17424</v>
      </c>
      <c r="F4568">
        <v>0.97330000000000005</v>
      </c>
      <c r="G4568" s="5">
        <v>0</v>
      </c>
      <c r="H4568" s="5">
        <v>3426.3879999999999</v>
      </c>
      <c r="I4568" s="5">
        <v>0</v>
      </c>
      <c r="J4568">
        <v>0.59207811090064133</v>
      </c>
      <c r="K4568">
        <v>0.74328767417955088</v>
      </c>
    </row>
    <row r="4569" spans="1:11" x14ac:dyDescent="0.2">
      <c r="A4569" t="s">
        <v>17455</v>
      </c>
      <c r="B4569" t="s">
        <v>17456</v>
      </c>
      <c r="C4569" t="s">
        <v>17457</v>
      </c>
      <c r="D4569" t="s">
        <v>17458</v>
      </c>
      <c r="E4569" t="s">
        <v>17459</v>
      </c>
      <c r="F4569">
        <v>0.95050000000000001</v>
      </c>
      <c r="G4569" s="5">
        <v>22430.39</v>
      </c>
      <c r="H4569" s="5">
        <v>41754.199999999997</v>
      </c>
      <c r="I4569" s="5">
        <v>24118.893</v>
      </c>
      <c r="J4569">
        <v>0.92304531852493921</v>
      </c>
      <c r="K4569">
        <v>0.74342389379680074</v>
      </c>
    </row>
    <row r="4570" spans="1:11" x14ac:dyDescent="0.2">
      <c r="A4570" t="s">
        <v>17460</v>
      </c>
      <c r="B4570" t="s">
        <v>17456</v>
      </c>
      <c r="C4570" t="s">
        <v>17457</v>
      </c>
      <c r="D4570" t="s">
        <v>17458</v>
      </c>
      <c r="E4570" t="s">
        <v>17459</v>
      </c>
      <c r="F4570">
        <v>0.9506</v>
      </c>
      <c r="G4570" s="5">
        <v>22430.39</v>
      </c>
      <c r="H4570" s="5">
        <v>41754.199999999997</v>
      </c>
      <c r="I4570" s="5">
        <v>24118.893</v>
      </c>
      <c r="J4570">
        <v>0.92304531852493921</v>
      </c>
      <c r="K4570">
        <v>0.74342389379680074</v>
      </c>
    </row>
    <row r="4571" spans="1:11" x14ac:dyDescent="0.2">
      <c r="A4571" t="s">
        <v>10979</v>
      </c>
      <c r="B4571" t="s">
        <v>6102</v>
      </c>
      <c r="C4571" t="s">
        <v>6103</v>
      </c>
      <c r="D4571" t="s">
        <v>6104</v>
      </c>
      <c r="E4571" t="s">
        <v>10980</v>
      </c>
      <c r="F4571">
        <v>0.97070000000000001</v>
      </c>
      <c r="G4571" s="5">
        <v>9250.1730000000007</v>
      </c>
      <c r="H4571" s="5">
        <v>13430.514999999999</v>
      </c>
      <c r="I4571" s="5">
        <v>5909.6426000000001</v>
      </c>
      <c r="J4571">
        <v>1.10174873749494</v>
      </c>
      <c r="K4571">
        <v>0.74349164585289362</v>
      </c>
    </row>
    <row r="4572" spans="1:11" x14ac:dyDescent="0.2">
      <c r="A4572" t="s">
        <v>17352</v>
      </c>
      <c r="B4572" t="s">
        <v>17353</v>
      </c>
      <c r="C4572" t="s">
        <v>17354</v>
      </c>
      <c r="D4572" t="s">
        <v>17355</v>
      </c>
      <c r="E4572" t="s">
        <v>17356</v>
      </c>
      <c r="F4572">
        <v>0.97529999999999994</v>
      </c>
      <c r="G4572" s="5">
        <v>41180.410000000003</v>
      </c>
      <c r="H4572" s="5">
        <v>31031.508000000002</v>
      </c>
      <c r="I4572" s="5">
        <v>31441.65</v>
      </c>
      <c r="J4572">
        <v>1.0508051622572334</v>
      </c>
      <c r="K4572">
        <v>0.74371684709585617</v>
      </c>
    </row>
    <row r="4573" spans="1:11" x14ac:dyDescent="0.2">
      <c r="A4573" t="s">
        <v>5166</v>
      </c>
      <c r="B4573" t="s">
        <v>5167</v>
      </c>
      <c r="C4573" t="s">
        <v>7176</v>
      </c>
      <c r="D4573" t="s">
        <v>5168</v>
      </c>
      <c r="E4573" t="s">
        <v>7177</v>
      </c>
      <c r="F4573">
        <v>1</v>
      </c>
      <c r="G4573" s="5">
        <v>10011.564</v>
      </c>
      <c r="H4573" s="5">
        <v>10573.407999999999</v>
      </c>
      <c r="I4573" s="5">
        <v>9674.3119999999999</v>
      </c>
      <c r="J4573">
        <v>0.97816500437178344</v>
      </c>
      <c r="K4573">
        <v>0.7439588430315679</v>
      </c>
    </row>
    <row r="4574" spans="1:11" x14ac:dyDescent="0.2">
      <c r="A4574" t="s">
        <v>7765</v>
      </c>
      <c r="B4574" t="s">
        <v>6660</v>
      </c>
      <c r="C4574" t="s">
        <v>7766</v>
      </c>
      <c r="D4574" t="s">
        <v>6661</v>
      </c>
      <c r="E4574" t="s">
        <v>7767</v>
      </c>
      <c r="F4574">
        <v>0.96750000000000003</v>
      </c>
      <c r="G4574" s="5">
        <v>8599.3109999999997</v>
      </c>
      <c r="H4574" s="5">
        <v>6291.3603999999996</v>
      </c>
      <c r="I4574" s="5">
        <v>0</v>
      </c>
      <c r="J4574">
        <v>1.2359178552571386</v>
      </c>
      <c r="K4574">
        <v>0.74406361472527727</v>
      </c>
    </row>
    <row r="4575" spans="1:11" x14ac:dyDescent="0.2">
      <c r="A4575" t="s">
        <v>13502</v>
      </c>
      <c r="B4575" t="s">
        <v>13503</v>
      </c>
      <c r="C4575" t="s">
        <v>13504</v>
      </c>
      <c r="D4575" t="s">
        <v>13505</v>
      </c>
      <c r="E4575" t="s">
        <v>13506</v>
      </c>
      <c r="F4575">
        <v>1</v>
      </c>
      <c r="G4575" s="5">
        <v>52930.561999999998</v>
      </c>
      <c r="H4575" s="5">
        <v>31790.95</v>
      </c>
      <c r="I4575" s="5">
        <v>65048.074000000001</v>
      </c>
      <c r="J4575">
        <v>1.0786871655966914</v>
      </c>
      <c r="K4575">
        <v>0.74407248711436336</v>
      </c>
    </row>
    <row r="4576" spans="1:11" x14ac:dyDescent="0.2">
      <c r="A4576" t="s">
        <v>9882</v>
      </c>
      <c r="B4576" t="s">
        <v>6112</v>
      </c>
      <c r="C4576" t="s">
        <v>6663</v>
      </c>
      <c r="D4576" t="s">
        <v>6113</v>
      </c>
      <c r="E4576" t="s">
        <v>9883</v>
      </c>
      <c r="F4576">
        <v>0.97609999999999997</v>
      </c>
      <c r="G4576" s="5">
        <v>58881.144999999997</v>
      </c>
      <c r="H4576" s="5">
        <v>71537.070000000007</v>
      </c>
      <c r="I4576" s="5">
        <v>51146.74</v>
      </c>
      <c r="J4576">
        <v>1.0378821920733561</v>
      </c>
      <c r="K4576">
        <v>0.74411920932146747</v>
      </c>
    </row>
    <row r="4577" spans="1:11" x14ac:dyDescent="0.2">
      <c r="A4577" t="s">
        <v>11493</v>
      </c>
      <c r="B4577" t="s">
        <v>11494</v>
      </c>
      <c r="C4577" t="s">
        <v>11495</v>
      </c>
      <c r="D4577" t="s">
        <v>11496</v>
      </c>
      <c r="E4577" t="s">
        <v>11497</v>
      </c>
      <c r="F4577">
        <v>0.96819999999999995</v>
      </c>
      <c r="G4577" s="5">
        <v>8105.2790000000005</v>
      </c>
      <c r="H4577" s="5">
        <v>11409.178</v>
      </c>
      <c r="I4577" s="5">
        <v>5845.4233000000004</v>
      </c>
      <c r="J4577">
        <v>0.93522285850047526</v>
      </c>
      <c r="K4577">
        <v>0.74422903319597555</v>
      </c>
    </row>
    <row r="4578" spans="1:11" x14ac:dyDescent="0.2">
      <c r="A4578" t="s">
        <v>11704</v>
      </c>
      <c r="B4578" t="s">
        <v>11705</v>
      </c>
      <c r="C4578" t="s">
        <v>11706</v>
      </c>
      <c r="D4578" t="s">
        <v>11707</v>
      </c>
      <c r="E4578" t="s">
        <v>11708</v>
      </c>
      <c r="F4578">
        <v>0.96199999999999997</v>
      </c>
      <c r="G4578" s="5">
        <v>5817.6234999999997</v>
      </c>
      <c r="H4578" s="5">
        <v>8747.5120000000006</v>
      </c>
      <c r="I4578" s="5">
        <v>5414.9004000000004</v>
      </c>
      <c r="J4578">
        <v>0.94715411016811313</v>
      </c>
      <c r="K4578">
        <v>0.74470825597373425</v>
      </c>
    </row>
    <row r="4579" spans="1:11" x14ac:dyDescent="0.2">
      <c r="A4579" t="s">
        <v>11709</v>
      </c>
      <c r="B4579" t="s">
        <v>11705</v>
      </c>
      <c r="C4579" t="s">
        <v>11706</v>
      </c>
      <c r="D4579" t="s">
        <v>11707</v>
      </c>
      <c r="E4579" t="s">
        <v>11708</v>
      </c>
      <c r="F4579">
        <v>0.96379999999999999</v>
      </c>
      <c r="G4579" s="5">
        <v>5817.6234999999997</v>
      </c>
      <c r="H4579" s="5">
        <v>8747.5120000000006</v>
      </c>
      <c r="I4579" s="5">
        <v>5414.9004000000004</v>
      </c>
      <c r="J4579">
        <v>0.94715411016811313</v>
      </c>
      <c r="K4579">
        <v>0.74470825597373425</v>
      </c>
    </row>
    <row r="4580" spans="1:11" x14ac:dyDescent="0.2">
      <c r="A4580" t="s">
        <v>18236</v>
      </c>
      <c r="B4580" t="s">
        <v>18237</v>
      </c>
      <c r="C4580" t="s">
        <v>18238</v>
      </c>
      <c r="D4580" t="s">
        <v>18239</v>
      </c>
      <c r="E4580" t="s">
        <v>18240</v>
      </c>
      <c r="F4580">
        <v>0.83760000000000001</v>
      </c>
      <c r="G4580" s="5">
        <v>0</v>
      </c>
      <c r="H4580" s="5">
        <v>2828.7383</v>
      </c>
      <c r="I4580" s="5">
        <v>0</v>
      </c>
      <c r="J4580">
        <v>0.69267392217288082</v>
      </c>
      <c r="K4580">
        <v>0.74492159445325057</v>
      </c>
    </row>
    <row r="4581" spans="1:11" x14ac:dyDescent="0.2">
      <c r="A4581" t="s">
        <v>20557</v>
      </c>
      <c r="B4581" t="s">
        <v>6865</v>
      </c>
      <c r="C4581" t="s">
        <v>6866</v>
      </c>
      <c r="D4581" t="s">
        <v>6867</v>
      </c>
      <c r="E4581" t="s">
        <v>20558</v>
      </c>
      <c r="F4581">
        <v>0.96389999999999998</v>
      </c>
      <c r="G4581" s="5">
        <v>19690.495999999999</v>
      </c>
      <c r="H4581" s="5">
        <v>13544.665999999999</v>
      </c>
      <c r="I4581" s="5">
        <v>0</v>
      </c>
      <c r="J4581">
        <v>1.2962430857946881</v>
      </c>
      <c r="K4581">
        <v>0.7450815381899949</v>
      </c>
    </row>
    <row r="4582" spans="1:11" x14ac:dyDescent="0.2">
      <c r="A4582" t="s">
        <v>8479</v>
      </c>
      <c r="B4582" t="s">
        <v>5468</v>
      </c>
      <c r="C4582" t="s">
        <v>6418</v>
      </c>
      <c r="D4582" t="s">
        <v>5469</v>
      </c>
      <c r="E4582" t="s">
        <v>8480</v>
      </c>
      <c r="F4582">
        <v>0.97470000000000001</v>
      </c>
      <c r="G4582" s="5">
        <v>16941.921999999999</v>
      </c>
      <c r="H4582" s="5">
        <v>12978.851000000001</v>
      </c>
      <c r="I4582" s="5">
        <v>5354.0254000000004</v>
      </c>
      <c r="J4582">
        <v>1.1148554299995894</v>
      </c>
      <c r="K4582">
        <v>0.74536452888168414</v>
      </c>
    </row>
    <row r="4583" spans="1:11" x14ac:dyDescent="0.2">
      <c r="A4583" t="s">
        <v>12716</v>
      </c>
      <c r="B4583" t="s">
        <v>9687</v>
      </c>
      <c r="C4583" t="s">
        <v>9688</v>
      </c>
      <c r="D4583" t="s">
        <v>9689</v>
      </c>
      <c r="E4583" t="s">
        <v>12717</v>
      </c>
      <c r="F4583">
        <v>1</v>
      </c>
      <c r="G4583" s="5">
        <v>26631.884999999998</v>
      </c>
      <c r="H4583" s="5">
        <v>27704.546999999999</v>
      </c>
      <c r="I4583" s="5">
        <v>19979.55</v>
      </c>
      <c r="J4583">
        <v>1.0402217494189239</v>
      </c>
      <c r="K4583">
        <v>0.7460908602189591</v>
      </c>
    </row>
    <row r="4584" spans="1:11" x14ac:dyDescent="0.2">
      <c r="A4584" t="s">
        <v>14939</v>
      </c>
      <c r="B4584" t="s">
        <v>5644</v>
      </c>
      <c r="C4584" t="s">
        <v>9227</v>
      </c>
      <c r="D4584" t="s">
        <v>5645</v>
      </c>
      <c r="E4584" t="s">
        <v>14940</v>
      </c>
      <c r="F4584">
        <v>0.96960000000000002</v>
      </c>
      <c r="G4584" s="5">
        <v>290573.25</v>
      </c>
      <c r="H4584" s="5">
        <v>340367.28</v>
      </c>
      <c r="I4584" s="5">
        <v>330006.5</v>
      </c>
      <c r="J4584">
        <v>0.97837908408732754</v>
      </c>
      <c r="K4584">
        <v>0.74610251083261381</v>
      </c>
    </row>
    <row r="4585" spans="1:11" x14ac:dyDescent="0.2">
      <c r="A4585" t="s">
        <v>18093</v>
      </c>
      <c r="B4585" t="s">
        <v>8730</v>
      </c>
      <c r="C4585" t="s">
        <v>8731</v>
      </c>
      <c r="D4585" t="s">
        <v>8732</v>
      </c>
      <c r="E4585" t="s">
        <v>18094</v>
      </c>
      <c r="F4585">
        <v>0.97319999999999995</v>
      </c>
      <c r="G4585" s="5">
        <v>6488.1436000000003</v>
      </c>
      <c r="H4585" s="5">
        <v>45054.6</v>
      </c>
      <c r="I4585" s="5">
        <v>4770.4252999999999</v>
      </c>
      <c r="J4585">
        <v>0.79779847919917379</v>
      </c>
      <c r="K4585">
        <v>0.74629651695011745</v>
      </c>
    </row>
    <row r="4586" spans="1:11" x14ac:dyDescent="0.2">
      <c r="A4586" t="s">
        <v>17740</v>
      </c>
      <c r="B4586" t="s">
        <v>5644</v>
      </c>
      <c r="C4586" t="s">
        <v>9227</v>
      </c>
      <c r="D4586" t="s">
        <v>5645</v>
      </c>
      <c r="E4586" t="s">
        <v>17741</v>
      </c>
      <c r="F4586">
        <v>0.92900000000000005</v>
      </c>
      <c r="G4586" s="5">
        <v>0</v>
      </c>
      <c r="H4586" s="5">
        <v>66413.86</v>
      </c>
      <c r="I4586" s="5">
        <v>0</v>
      </c>
      <c r="J4586">
        <v>0.70175320327333357</v>
      </c>
      <c r="K4586">
        <v>0.74668587389679564</v>
      </c>
    </row>
    <row r="4587" spans="1:11" x14ac:dyDescent="0.2">
      <c r="A4587" t="s">
        <v>12218</v>
      </c>
      <c r="B4587" t="s">
        <v>12219</v>
      </c>
      <c r="C4587" t="s">
        <v>12220</v>
      </c>
      <c r="D4587" t="s">
        <v>12221</v>
      </c>
      <c r="E4587" t="s">
        <v>12222</v>
      </c>
      <c r="F4587">
        <v>0.9738</v>
      </c>
      <c r="G4587" s="5">
        <v>22648.252</v>
      </c>
      <c r="H4587" s="5">
        <v>26113.93</v>
      </c>
      <c r="I4587" s="5">
        <v>13526.304</v>
      </c>
      <c r="J4587">
        <v>0.94081465866251435</v>
      </c>
      <c r="K4587">
        <v>0.74679638949792904</v>
      </c>
    </row>
    <row r="4588" spans="1:11" x14ac:dyDescent="0.2">
      <c r="A4588" t="s">
        <v>16788</v>
      </c>
      <c r="B4588" t="s">
        <v>5113</v>
      </c>
      <c r="C4588" t="s">
        <v>6193</v>
      </c>
      <c r="D4588" t="s">
        <v>5114</v>
      </c>
      <c r="E4588" t="s">
        <v>16789</v>
      </c>
      <c r="F4588">
        <v>0.95550000000000002</v>
      </c>
      <c r="G4588" s="5">
        <v>34763.449999999997</v>
      </c>
      <c r="H4588" s="5">
        <v>88123.12</v>
      </c>
      <c r="I4588" s="5">
        <v>9583.9670000000006</v>
      </c>
      <c r="J4588">
        <v>0.79869060490731425</v>
      </c>
      <c r="K4588">
        <v>0.74685607867673787</v>
      </c>
    </row>
    <row r="4589" spans="1:11" x14ac:dyDescent="0.2">
      <c r="A4589" t="s">
        <v>20170</v>
      </c>
      <c r="B4589" t="s">
        <v>19875</v>
      </c>
      <c r="C4589" t="s">
        <v>19876</v>
      </c>
      <c r="D4589" t="s">
        <v>19877</v>
      </c>
      <c r="E4589" t="s">
        <v>20171</v>
      </c>
      <c r="F4589">
        <v>0.90529999999999999</v>
      </c>
      <c r="G4589" s="5">
        <v>7286.5950000000003</v>
      </c>
      <c r="H4589" s="5">
        <v>0</v>
      </c>
      <c r="I4589" s="5">
        <v>7045.7803000000004</v>
      </c>
      <c r="J4589">
        <v>1.4242179576740501</v>
      </c>
      <c r="K4589">
        <v>0.74711891121233132</v>
      </c>
    </row>
    <row r="4590" spans="1:11" x14ac:dyDescent="0.2">
      <c r="A4590" t="s">
        <v>18170</v>
      </c>
      <c r="B4590" t="s">
        <v>18171</v>
      </c>
      <c r="C4590" t="s">
        <v>18172</v>
      </c>
      <c r="D4590" t="s">
        <v>18173</v>
      </c>
      <c r="E4590" t="s">
        <v>18174</v>
      </c>
      <c r="F4590">
        <v>0.97660000000000002</v>
      </c>
      <c r="G4590" s="5">
        <v>33420.722999999998</v>
      </c>
      <c r="H4590" s="5">
        <v>36209.347999999998</v>
      </c>
      <c r="I4590" s="5">
        <v>32612.756000000001</v>
      </c>
      <c r="J4590">
        <v>0.96129568959371836</v>
      </c>
      <c r="K4590">
        <v>0.74722176455792066</v>
      </c>
    </row>
    <row r="4591" spans="1:11" x14ac:dyDescent="0.2">
      <c r="A4591" t="s">
        <v>13017</v>
      </c>
      <c r="B4591" t="s">
        <v>9091</v>
      </c>
      <c r="C4591" t="s">
        <v>9092</v>
      </c>
      <c r="D4591" t="s">
        <v>9093</v>
      </c>
      <c r="E4591" t="s">
        <v>13018</v>
      </c>
      <c r="F4591">
        <v>0.97419999999999995</v>
      </c>
      <c r="G4591" s="5">
        <v>235191.62</v>
      </c>
      <c r="H4591" s="5">
        <v>194707.52</v>
      </c>
      <c r="I4591" s="5">
        <v>189429.39</v>
      </c>
      <c r="J4591">
        <v>1.0328229108491755</v>
      </c>
      <c r="K4591">
        <v>0.74755921146393201</v>
      </c>
    </row>
    <row r="4592" spans="1:11" x14ac:dyDescent="0.2">
      <c r="A4592" t="s">
        <v>20382</v>
      </c>
      <c r="B4592" t="s">
        <v>5819</v>
      </c>
      <c r="C4592" t="s">
        <v>8089</v>
      </c>
      <c r="D4592" t="s">
        <v>5820</v>
      </c>
      <c r="E4592" t="s">
        <v>20383</v>
      </c>
      <c r="F4592">
        <v>0.97119999999999995</v>
      </c>
      <c r="G4592" s="5">
        <v>37114.027000000002</v>
      </c>
      <c r="H4592" s="5">
        <v>51394.163999999997</v>
      </c>
      <c r="I4592" s="5">
        <v>36263.703000000001</v>
      </c>
      <c r="J4592">
        <v>1.1851670779052628</v>
      </c>
      <c r="K4592">
        <v>0.74777489110714157</v>
      </c>
    </row>
    <row r="4593" spans="1:11" x14ac:dyDescent="0.2">
      <c r="A4593" t="s">
        <v>21058</v>
      </c>
      <c r="B4593" t="s">
        <v>21059</v>
      </c>
      <c r="C4593" t="s">
        <v>21060</v>
      </c>
      <c r="D4593" t="s">
        <v>21061</v>
      </c>
      <c r="E4593" t="s">
        <v>21062</v>
      </c>
      <c r="F4593">
        <v>0.97140000000000004</v>
      </c>
      <c r="G4593" s="5">
        <v>19577.89</v>
      </c>
      <c r="H4593" s="5">
        <v>85456.625</v>
      </c>
      <c r="I4593" s="5">
        <v>36585.699999999997</v>
      </c>
      <c r="J4593">
        <v>0.87365747621564904</v>
      </c>
      <c r="K4593">
        <v>0.74794264686788725</v>
      </c>
    </row>
    <row r="4594" spans="1:11" x14ac:dyDescent="0.2">
      <c r="A4594" t="s">
        <v>21077</v>
      </c>
      <c r="B4594" t="s">
        <v>21059</v>
      </c>
      <c r="C4594" t="s">
        <v>21060</v>
      </c>
      <c r="D4594" t="s">
        <v>21061</v>
      </c>
      <c r="E4594" t="s">
        <v>21078</v>
      </c>
      <c r="F4594">
        <v>0.97230000000000005</v>
      </c>
      <c r="G4594" s="5">
        <v>19577.89</v>
      </c>
      <c r="H4594" s="5">
        <v>85456.625</v>
      </c>
      <c r="I4594" s="5">
        <v>36585.699999999997</v>
      </c>
      <c r="J4594">
        <v>0.87365747621564904</v>
      </c>
      <c r="K4594">
        <v>0.74794264686788725</v>
      </c>
    </row>
    <row r="4595" spans="1:11" x14ac:dyDescent="0.2">
      <c r="A4595" t="s">
        <v>13305</v>
      </c>
      <c r="B4595" t="s">
        <v>5113</v>
      </c>
      <c r="C4595" t="s">
        <v>6193</v>
      </c>
      <c r="D4595" t="s">
        <v>5114</v>
      </c>
      <c r="E4595" t="s">
        <v>13306</v>
      </c>
      <c r="F4595">
        <v>0.97550000000000003</v>
      </c>
      <c r="G4595" s="5">
        <v>75709.03</v>
      </c>
      <c r="H4595" s="5">
        <v>56670.15</v>
      </c>
      <c r="I4595" s="5">
        <v>131961.19</v>
      </c>
      <c r="J4595">
        <v>0.89442594490737748</v>
      </c>
      <c r="K4595">
        <v>0.74802371977794002</v>
      </c>
    </row>
    <row r="4596" spans="1:11" x14ac:dyDescent="0.2">
      <c r="A4596" t="s">
        <v>17875</v>
      </c>
      <c r="B4596" t="s">
        <v>17876</v>
      </c>
      <c r="C4596" t="s">
        <v>17877</v>
      </c>
      <c r="D4596" t="s">
        <v>17878</v>
      </c>
      <c r="E4596" t="s">
        <v>17879</v>
      </c>
      <c r="F4596">
        <v>0.97230000000000005</v>
      </c>
      <c r="G4596" s="5">
        <v>5679.2515000000003</v>
      </c>
      <c r="H4596" s="5">
        <v>4021.0354000000002</v>
      </c>
      <c r="I4596" s="5">
        <v>5212.4565000000002</v>
      </c>
      <c r="J4596">
        <v>1.0449994688721409</v>
      </c>
      <c r="K4596">
        <v>0.74811721458295488</v>
      </c>
    </row>
    <row r="4597" spans="1:11" x14ac:dyDescent="0.2">
      <c r="A4597" t="s">
        <v>6846</v>
      </c>
      <c r="B4597" t="s">
        <v>6847</v>
      </c>
      <c r="C4597" t="s">
        <v>6848</v>
      </c>
      <c r="D4597" t="s">
        <v>6849</v>
      </c>
      <c r="E4597" t="s">
        <v>6850</v>
      </c>
      <c r="F4597">
        <v>0.91059999999999997</v>
      </c>
      <c r="G4597" s="5">
        <v>7020.3603999999996</v>
      </c>
      <c r="H4597" s="5">
        <v>12439.061</v>
      </c>
      <c r="I4597" s="5">
        <v>7808.85</v>
      </c>
      <c r="J4597">
        <v>1.0707273562148176</v>
      </c>
      <c r="K4597">
        <v>0.74812084198282225</v>
      </c>
    </row>
    <row r="4598" spans="1:11" x14ac:dyDescent="0.2">
      <c r="A4598" t="s">
        <v>6851</v>
      </c>
      <c r="B4598" t="s">
        <v>6847</v>
      </c>
      <c r="C4598" t="s">
        <v>6848</v>
      </c>
      <c r="D4598" t="s">
        <v>6849</v>
      </c>
      <c r="E4598" t="s">
        <v>6850</v>
      </c>
      <c r="F4598">
        <v>0.90890000000000004</v>
      </c>
      <c r="G4598" s="5">
        <v>7020.3603999999996</v>
      </c>
      <c r="H4598" s="5">
        <v>12439.061</v>
      </c>
      <c r="I4598" s="5">
        <v>7808.85</v>
      </c>
      <c r="J4598">
        <v>1.0707273562148176</v>
      </c>
      <c r="K4598">
        <v>0.74812084198282225</v>
      </c>
    </row>
    <row r="4599" spans="1:11" x14ac:dyDescent="0.2">
      <c r="A4599" t="s">
        <v>17443</v>
      </c>
      <c r="B4599" t="s">
        <v>11368</v>
      </c>
      <c r="C4599" t="s">
        <v>11369</v>
      </c>
      <c r="D4599" t="s">
        <v>11370</v>
      </c>
      <c r="E4599" t="s">
        <v>17444</v>
      </c>
      <c r="F4599">
        <v>0.97619999999999996</v>
      </c>
      <c r="G4599" s="5">
        <v>167452.22</v>
      </c>
      <c r="H4599" s="5">
        <v>189314.4</v>
      </c>
      <c r="I4599" s="5">
        <v>369563.78</v>
      </c>
      <c r="J4599">
        <v>0.91295587152363833</v>
      </c>
      <c r="K4599">
        <v>0.74885577578791085</v>
      </c>
    </row>
    <row r="4600" spans="1:11" x14ac:dyDescent="0.2">
      <c r="A4600" t="s">
        <v>14594</v>
      </c>
      <c r="B4600" t="s">
        <v>9861</v>
      </c>
      <c r="C4600" t="s">
        <v>9862</v>
      </c>
      <c r="D4600" t="s">
        <v>9863</v>
      </c>
      <c r="E4600" t="s">
        <v>14595</v>
      </c>
      <c r="F4600">
        <v>0.96789999999999998</v>
      </c>
      <c r="G4600" s="5">
        <v>57928.24</v>
      </c>
      <c r="H4600" s="5">
        <v>132290.39000000001</v>
      </c>
      <c r="I4600" s="5">
        <v>74867.88</v>
      </c>
      <c r="J4600">
        <v>0.9082061004653007</v>
      </c>
      <c r="K4600">
        <v>0.74921312715106658</v>
      </c>
    </row>
    <row r="4601" spans="1:11" x14ac:dyDescent="0.2">
      <c r="A4601" t="s">
        <v>18763</v>
      </c>
      <c r="B4601" t="s">
        <v>18764</v>
      </c>
      <c r="C4601" t="s">
        <v>18765</v>
      </c>
      <c r="D4601" t="s">
        <v>18766</v>
      </c>
      <c r="E4601" t="s">
        <v>18767</v>
      </c>
      <c r="F4601">
        <v>0.97219999999999995</v>
      </c>
      <c r="G4601" s="5">
        <v>57750.597999999998</v>
      </c>
      <c r="H4601" s="5">
        <v>54177.508000000002</v>
      </c>
      <c r="I4601" s="5">
        <v>63442.406000000003</v>
      </c>
      <c r="J4601">
        <v>0.95884908614573128</v>
      </c>
      <c r="K4601">
        <v>0.74928415531410919</v>
      </c>
    </row>
    <row r="4602" spans="1:11" x14ac:dyDescent="0.2">
      <c r="A4602" t="s">
        <v>13477</v>
      </c>
      <c r="B4602" t="s">
        <v>13478</v>
      </c>
      <c r="C4602" t="s">
        <v>13479</v>
      </c>
      <c r="D4602" t="s">
        <v>13480</v>
      </c>
      <c r="E4602" t="s">
        <v>13481</v>
      </c>
      <c r="F4602">
        <v>0.93799999999999994</v>
      </c>
      <c r="G4602" s="5">
        <v>9873.4709999999995</v>
      </c>
      <c r="H4602" s="5">
        <v>8210.9719999999998</v>
      </c>
      <c r="I4602" s="5">
        <v>0</v>
      </c>
      <c r="J4602">
        <v>0.77709383393038411</v>
      </c>
      <c r="K4602">
        <v>0.74930393707412102</v>
      </c>
    </row>
    <row r="4603" spans="1:11" x14ac:dyDescent="0.2">
      <c r="A4603" t="s">
        <v>20018</v>
      </c>
      <c r="B4603" t="s">
        <v>5560</v>
      </c>
      <c r="C4603" t="s">
        <v>10530</v>
      </c>
      <c r="D4603" t="s">
        <v>5561</v>
      </c>
      <c r="E4603" t="s">
        <v>20019</v>
      </c>
      <c r="F4603">
        <v>0.96140000000000003</v>
      </c>
      <c r="G4603" s="5">
        <v>24361.596000000001</v>
      </c>
      <c r="H4603" s="5">
        <v>33444.105000000003</v>
      </c>
      <c r="I4603" s="5">
        <v>22220.081999999999</v>
      </c>
      <c r="J4603">
        <v>0.95760030260950435</v>
      </c>
      <c r="K4603">
        <v>0.74935958652839241</v>
      </c>
    </row>
    <row r="4604" spans="1:11" x14ac:dyDescent="0.2">
      <c r="A4604" t="s">
        <v>14560</v>
      </c>
      <c r="B4604" t="s">
        <v>14561</v>
      </c>
      <c r="C4604" t="s">
        <v>14562</v>
      </c>
      <c r="D4604" t="s">
        <v>14563</v>
      </c>
      <c r="E4604" t="s">
        <v>14564</v>
      </c>
      <c r="F4604">
        <v>0.96020000000000005</v>
      </c>
      <c r="G4604" s="5">
        <v>86661.55</v>
      </c>
      <c r="H4604" s="5">
        <v>0</v>
      </c>
      <c r="I4604" s="5">
        <v>123394.7</v>
      </c>
      <c r="J4604">
        <v>0.77818056978905059</v>
      </c>
      <c r="K4604">
        <v>0.74946637620973622</v>
      </c>
    </row>
    <row r="4605" spans="1:11" x14ac:dyDescent="0.2">
      <c r="A4605" t="s">
        <v>16604</v>
      </c>
      <c r="B4605" t="s">
        <v>16605</v>
      </c>
      <c r="C4605" t="s">
        <v>16606</v>
      </c>
      <c r="D4605" t="s">
        <v>16607</v>
      </c>
      <c r="E4605" t="s">
        <v>16608</v>
      </c>
      <c r="F4605">
        <v>0.94820000000000004</v>
      </c>
      <c r="G4605" s="5">
        <v>4153.5326999999997</v>
      </c>
      <c r="H4605" s="5">
        <v>6945.8270000000002</v>
      </c>
      <c r="I4605" s="5">
        <v>7505.3755000000001</v>
      </c>
      <c r="J4605">
        <v>1.3507504231455634</v>
      </c>
      <c r="K4605">
        <v>0.74946859107548014</v>
      </c>
    </row>
    <row r="4606" spans="1:11" x14ac:dyDescent="0.2">
      <c r="A4606" t="s">
        <v>18491</v>
      </c>
      <c r="B4606" t="s">
        <v>7287</v>
      </c>
      <c r="C4606" t="s">
        <v>7288</v>
      </c>
      <c r="D4606" t="s">
        <v>7289</v>
      </c>
      <c r="E4606" t="s">
        <v>18492</v>
      </c>
      <c r="F4606">
        <v>1</v>
      </c>
      <c r="G4606" s="5">
        <v>34827.383000000002</v>
      </c>
      <c r="H4606" s="5">
        <v>30459.055</v>
      </c>
      <c r="I4606" s="5">
        <v>29252.162</v>
      </c>
      <c r="J4606">
        <v>1.0272786843405552</v>
      </c>
      <c r="K4606">
        <v>0.74979364726903941</v>
      </c>
    </row>
    <row r="4607" spans="1:11" x14ac:dyDescent="0.2">
      <c r="A4607" t="s">
        <v>13560</v>
      </c>
      <c r="B4607" t="s">
        <v>5321</v>
      </c>
      <c r="C4607" t="s">
        <v>8340</v>
      </c>
      <c r="D4607" t="s">
        <v>5322</v>
      </c>
      <c r="E4607" t="s">
        <v>13561</v>
      </c>
      <c r="F4607">
        <v>0.97450000000000003</v>
      </c>
      <c r="G4607" s="5">
        <v>51359.69</v>
      </c>
      <c r="H4607" s="5">
        <v>39714.050000000003</v>
      </c>
      <c r="I4607" s="5">
        <v>54874.82</v>
      </c>
      <c r="J4607">
        <v>1.0651327863680808</v>
      </c>
      <c r="K4607">
        <v>0.75019205382675169</v>
      </c>
    </row>
    <row r="4608" spans="1:11" x14ac:dyDescent="0.2">
      <c r="A4608" t="s">
        <v>19014</v>
      </c>
      <c r="B4608" t="s">
        <v>16524</v>
      </c>
      <c r="C4608" t="s">
        <v>16525</v>
      </c>
      <c r="D4608" t="s">
        <v>16526</v>
      </c>
      <c r="E4608" t="s">
        <v>19015</v>
      </c>
      <c r="F4608">
        <v>0.9718</v>
      </c>
      <c r="G4608" s="5">
        <v>99516.29</v>
      </c>
      <c r="H4608" s="5">
        <v>201691.61</v>
      </c>
      <c r="I4608" s="5">
        <v>125926.43</v>
      </c>
      <c r="J4608">
        <v>1.0803974713496989</v>
      </c>
      <c r="K4608">
        <v>0.75030163181780085</v>
      </c>
    </row>
    <row r="4609" spans="1:11" x14ac:dyDescent="0.2">
      <c r="A4609" t="s">
        <v>14671</v>
      </c>
      <c r="B4609" t="s">
        <v>9477</v>
      </c>
      <c r="C4609" t="s">
        <v>9478</v>
      </c>
      <c r="D4609" t="s">
        <v>9479</v>
      </c>
      <c r="E4609" t="s">
        <v>14672</v>
      </c>
      <c r="F4609">
        <v>0.96050000000000002</v>
      </c>
      <c r="G4609" s="5">
        <v>22482.15</v>
      </c>
      <c r="H4609" s="5">
        <v>374181.84</v>
      </c>
      <c r="I4609" s="5">
        <v>120871.164</v>
      </c>
      <c r="J4609">
        <v>1.2713531464418029</v>
      </c>
      <c r="K4609">
        <v>0.75032865364013146</v>
      </c>
    </row>
    <row r="4610" spans="1:11" x14ac:dyDescent="0.2">
      <c r="A4610" t="s">
        <v>15601</v>
      </c>
      <c r="B4610" t="s">
        <v>1446</v>
      </c>
      <c r="C4610" t="s">
        <v>12988</v>
      </c>
      <c r="D4610" t="s">
        <v>1440</v>
      </c>
      <c r="E4610" t="s">
        <v>15602</v>
      </c>
      <c r="F4610">
        <v>1</v>
      </c>
      <c r="G4610" s="5">
        <v>34085.527000000002</v>
      </c>
      <c r="H4610" s="5">
        <v>32317.866999999998</v>
      </c>
      <c r="I4610" s="5">
        <v>22599.97</v>
      </c>
      <c r="J4610">
        <v>1.0465190224451972</v>
      </c>
      <c r="K4610">
        <v>0.75052239098374773</v>
      </c>
    </row>
    <row r="4611" spans="1:11" x14ac:dyDescent="0.2">
      <c r="A4611" t="s">
        <v>14067</v>
      </c>
      <c r="B4611" t="s">
        <v>5113</v>
      </c>
      <c r="C4611" t="s">
        <v>6193</v>
      </c>
      <c r="D4611" t="s">
        <v>5114</v>
      </c>
      <c r="E4611" t="s">
        <v>14068</v>
      </c>
      <c r="F4611">
        <v>0.93459999999999999</v>
      </c>
      <c r="G4611" s="5">
        <v>0</v>
      </c>
      <c r="H4611" s="5">
        <v>0</v>
      </c>
      <c r="I4611" s="5">
        <v>27006.794999999998</v>
      </c>
      <c r="J4611">
        <v>0.60271462657364339</v>
      </c>
      <c r="K4611">
        <v>0.75077805943856757</v>
      </c>
    </row>
    <row r="4612" spans="1:11" x14ac:dyDescent="0.2">
      <c r="A4612" t="s">
        <v>16720</v>
      </c>
      <c r="B4612" t="s">
        <v>15962</v>
      </c>
      <c r="C4612" t="s">
        <v>15963</v>
      </c>
      <c r="D4612" t="s">
        <v>15964</v>
      </c>
      <c r="E4612" t="s">
        <v>16721</v>
      </c>
      <c r="F4612">
        <v>0.95079999999999998</v>
      </c>
      <c r="G4612" s="5">
        <v>6580.0902999999998</v>
      </c>
      <c r="H4612" s="5">
        <v>4341.5379999999996</v>
      </c>
      <c r="I4612" s="5">
        <v>0</v>
      </c>
      <c r="J4612">
        <v>1.2907878740002554</v>
      </c>
      <c r="K4612">
        <v>0.75089143087293087</v>
      </c>
    </row>
    <row r="4613" spans="1:11" x14ac:dyDescent="0.2">
      <c r="A4613" t="s">
        <v>18175</v>
      </c>
      <c r="B4613" t="s">
        <v>5451</v>
      </c>
      <c r="C4613" t="s">
        <v>6717</v>
      </c>
      <c r="D4613" t="s">
        <v>5452</v>
      </c>
      <c r="E4613" t="s">
        <v>18176</v>
      </c>
      <c r="F4613">
        <v>0.97199999999999998</v>
      </c>
      <c r="G4613" s="5">
        <v>14931.478999999999</v>
      </c>
      <c r="H4613" s="5">
        <v>8815.1090000000004</v>
      </c>
      <c r="I4613" s="5">
        <v>6699.0244000000002</v>
      </c>
      <c r="J4613">
        <v>0.90016953714299175</v>
      </c>
      <c r="K4613">
        <v>0.75119683452714781</v>
      </c>
    </row>
    <row r="4614" spans="1:11" x14ac:dyDescent="0.2">
      <c r="A4614" t="s">
        <v>16415</v>
      </c>
      <c r="B4614" t="s">
        <v>7451</v>
      </c>
      <c r="C4614" t="s">
        <v>7452</v>
      </c>
      <c r="D4614" t="s">
        <v>7453</v>
      </c>
      <c r="E4614" t="s">
        <v>16416</v>
      </c>
      <c r="F4614">
        <v>1</v>
      </c>
      <c r="G4614" s="5">
        <v>10056.645500000001</v>
      </c>
      <c r="H4614" s="5">
        <v>11750.525</v>
      </c>
      <c r="I4614" s="5">
        <v>6535.6625999999997</v>
      </c>
      <c r="J4614">
        <v>1.0703988064395764</v>
      </c>
      <c r="K4614">
        <v>0.75125033226770288</v>
      </c>
    </row>
    <row r="4615" spans="1:11" x14ac:dyDescent="0.2">
      <c r="A4615" t="s">
        <v>15036</v>
      </c>
      <c r="B4615" t="s">
        <v>12386</v>
      </c>
      <c r="C4615" t="s">
        <v>12387</v>
      </c>
      <c r="D4615" t="s">
        <v>12388</v>
      </c>
      <c r="E4615" t="s">
        <v>15037</v>
      </c>
      <c r="F4615">
        <v>0.93189999999999995</v>
      </c>
      <c r="G4615" s="5">
        <v>2782.0940000000001</v>
      </c>
      <c r="H4615" s="5">
        <v>8578.3009999999995</v>
      </c>
      <c r="I4615" s="5">
        <v>8590.1869999999999</v>
      </c>
      <c r="J4615">
        <v>1.2074120957012302</v>
      </c>
      <c r="K4615">
        <v>0.75141601315586726</v>
      </c>
    </row>
    <row r="4616" spans="1:11" x14ac:dyDescent="0.2">
      <c r="A4616" t="s">
        <v>15403</v>
      </c>
      <c r="B4616" t="s">
        <v>10704</v>
      </c>
      <c r="C4616" t="s">
        <v>10705</v>
      </c>
      <c r="D4616" t="s">
        <v>10706</v>
      </c>
      <c r="E4616" t="s">
        <v>15404</v>
      </c>
      <c r="F4616">
        <v>0.9718</v>
      </c>
      <c r="G4616" s="5">
        <v>131033.68</v>
      </c>
      <c r="H4616" s="5">
        <v>178667.67</v>
      </c>
      <c r="I4616" s="5">
        <v>179806.06</v>
      </c>
      <c r="J4616">
        <v>1.0493598540890963</v>
      </c>
      <c r="K4616">
        <v>0.75198360590879598</v>
      </c>
    </row>
    <row r="4617" spans="1:11" x14ac:dyDescent="0.2">
      <c r="A4617" t="s">
        <v>14013</v>
      </c>
      <c r="B4617" t="s">
        <v>3811</v>
      </c>
      <c r="C4617" t="s">
        <v>7653</v>
      </c>
      <c r="D4617" t="s">
        <v>3802</v>
      </c>
      <c r="E4617" t="s">
        <v>14014</v>
      </c>
      <c r="F4617">
        <v>0.88239999999999996</v>
      </c>
      <c r="G4617" s="5">
        <v>0</v>
      </c>
      <c r="H4617" s="5">
        <v>7267.3410000000003</v>
      </c>
      <c r="I4617" s="5">
        <v>0</v>
      </c>
      <c r="J4617">
        <v>0.60456791311734359</v>
      </c>
      <c r="K4617">
        <v>0.7520809081134523</v>
      </c>
    </row>
    <row r="4618" spans="1:11" x14ac:dyDescent="0.2">
      <c r="A4618" t="s">
        <v>9291</v>
      </c>
      <c r="B4618" t="s">
        <v>5113</v>
      </c>
      <c r="C4618" t="s">
        <v>6193</v>
      </c>
      <c r="D4618" t="s">
        <v>5114</v>
      </c>
      <c r="E4618" t="s">
        <v>9292</v>
      </c>
      <c r="F4618">
        <v>0.97599999999999998</v>
      </c>
      <c r="G4618" s="5">
        <v>187411.78</v>
      </c>
      <c r="H4618" s="5">
        <v>391192</v>
      </c>
      <c r="I4618" s="5">
        <v>407756.47</v>
      </c>
      <c r="J4618">
        <v>0.92182826172622556</v>
      </c>
      <c r="K4618">
        <v>0.75209302893997609</v>
      </c>
    </row>
    <row r="4619" spans="1:11" x14ac:dyDescent="0.2">
      <c r="A4619" t="s">
        <v>19467</v>
      </c>
      <c r="B4619" t="s">
        <v>13125</v>
      </c>
      <c r="C4619" t="s">
        <v>13126</v>
      </c>
      <c r="D4619" t="s">
        <v>13127</v>
      </c>
      <c r="E4619" t="s">
        <v>19468</v>
      </c>
      <c r="F4619">
        <v>0.97599999999999998</v>
      </c>
      <c r="G4619" s="5">
        <v>28140.848000000002</v>
      </c>
      <c r="H4619" s="5">
        <v>24245.228999999999</v>
      </c>
      <c r="I4619" s="5">
        <v>29668.33</v>
      </c>
      <c r="J4619">
        <v>0.96999856854578637</v>
      </c>
      <c r="K4619">
        <v>0.75233291784522538</v>
      </c>
    </row>
    <row r="4620" spans="1:11" x14ac:dyDescent="0.2">
      <c r="A4620" t="s">
        <v>13153</v>
      </c>
      <c r="B4620" t="s">
        <v>4935</v>
      </c>
      <c r="C4620" t="s">
        <v>13154</v>
      </c>
      <c r="D4620" t="s">
        <v>4926</v>
      </c>
      <c r="E4620" t="s">
        <v>13155</v>
      </c>
      <c r="F4620">
        <v>1</v>
      </c>
      <c r="G4620" s="5">
        <v>0</v>
      </c>
      <c r="H4620" s="5">
        <v>7972.2793000000001</v>
      </c>
      <c r="I4620" s="5">
        <v>4300.4516999999996</v>
      </c>
      <c r="J4620">
        <v>0.83995698269258512</v>
      </c>
      <c r="K4620">
        <v>0.75267937731958323</v>
      </c>
    </row>
    <row r="4621" spans="1:11" x14ac:dyDescent="0.2">
      <c r="A4621" t="s">
        <v>17109</v>
      </c>
      <c r="B4621" t="s">
        <v>8807</v>
      </c>
      <c r="C4621" t="s">
        <v>8808</v>
      </c>
      <c r="D4621" t="s">
        <v>8809</v>
      </c>
      <c r="E4621" t="s">
        <v>17110</v>
      </c>
      <c r="F4621">
        <v>0.88070000000000004</v>
      </c>
      <c r="G4621" s="5">
        <v>0</v>
      </c>
      <c r="H4621" s="5">
        <v>0</v>
      </c>
      <c r="I4621" s="5">
        <v>10776.522000000001</v>
      </c>
      <c r="J4621">
        <v>0.60556359893919121</v>
      </c>
      <c r="K4621">
        <v>0.75278057915507779</v>
      </c>
    </row>
    <row r="4622" spans="1:11" x14ac:dyDescent="0.2">
      <c r="A4622" t="s">
        <v>19495</v>
      </c>
      <c r="B4622" t="s">
        <v>9687</v>
      </c>
      <c r="C4622" t="s">
        <v>9688</v>
      </c>
      <c r="D4622" t="s">
        <v>9689</v>
      </c>
      <c r="E4622" t="s">
        <v>19496</v>
      </c>
      <c r="F4622">
        <v>1</v>
      </c>
      <c r="G4622" s="5">
        <v>8148.6953000000003</v>
      </c>
      <c r="H4622" s="5">
        <v>9554.3130000000001</v>
      </c>
      <c r="I4622" s="5">
        <v>7172.0546999999997</v>
      </c>
      <c r="J4622">
        <v>1.035561702439977</v>
      </c>
      <c r="K4622">
        <v>0.75330641326518766</v>
      </c>
    </row>
    <row r="4623" spans="1:11" x14ac:dyDescent="0.2">
      <c r="A4623" t="s">
        <v>9039</v>
      </c>
      <c r="B4623" t="s">
        <v>6449</v>
      </c>
      <c r="C4623" t="s">
        <v>6450</v>
      </c>
      <c r="D4623" t="s">
        <v>6451</v>
      </c>
      <c r="E4623" t="s">
        <v>9040</v>
      </c>
      <c r="F4623">
        <v>0.97460000000000002</v>
      </c>
      <c r="G4623" s="5">
        <v>16099.726000000001</v>
      </c>
      <c r="H4623" s="5">
        <v>20077.403999999999</v>
      </c>
      <c r="I4623" s="5">
        <v>13712.384</v>
      </c>
      <c r="J4623">
        <v>0.95661341057747074</v>
      </c>
      <c r="K4623">
        <v>0.75387702018416358</v>
      </c>
    </row>
    <row r="4624" spans="1:11" x14ac:dyDescent="0.2">
      <c r="A4624" t="s">
        <v>12489</v>
      </c>
      <c r="B4624" t="s">
        <v>6865</v>
      </c>
      <c r="C4624" t="s">
        <v>6866</v>
      </c>
      <c r="D4624" t="s">
        <v>6867</v>
      </c>
      <c r="E4624" t="s">
        <v>12490</v>
      </c>
      <c r="F4624">
        <v>1</v>
      </c>
      <c r="G4624" s="5">
        <v>79547.19</v>
      </c>
      <c r="H4624" s="5">
        <v>118689.914</v>
      </c>
      <c r="I4624" s="5">
        <v>47339.394999999997</v>
      </c>
      <c r="J4624">
        <v>1.1049473162355707</v>
      </c>
      <c r="K4624">
        <v>0.75387787118503735</v>
      </c>
    </row>
    <row r="4625" spans="1:11" x14ac:dyDescent="0.2">
      <c r="A4625" t="s">
        <v>12951</v>
      </c>
      <c r="B4625" t="s">
        <v>12952</v>
      </c>
      <c r="C4625" t="s">
        <v>12953</v>
      </c>
      <c r="D4625" t="s">
        <v>12954</v>
      </c>
      <c r="E4625" t="s">
        <v>12955</v>
      </c>
      <c r="F4625">
        <v>0.92769999999999997</v>
      </c>
      <c r="G4625" s="5">
        <v>0</v>
      </c>
      <c r="H4625" s="5">
        <v>7297.5635000000002</v>
      </c>
      <c r="I4625" s="5">
        <v>5674.0312000000004</v>
      </c>
      <c r="J4625">
        <v>0.77973404179221339</v>
      </c>
      <c r="K4625">
        <v>0.75391773314524335</v>
      </c>
    </row>
    <row r="4626" spans="1:11" x14ac:dyDescent="0.2">
      <c r="A4626" t="s">
        <v>12204</v>
      </c>
      <c r="B4626" t="s">
        <v>5560</v>
      </c>
      <c r="C4626" t="s">
        <v>10530</v>
      </c>
      <c r="D4626" t="s">
        <v>5561</v>
      </c>
      <c r="E4626" t="s">
        <v>12205</v>
      </c>
      <c r="F4626">
        <v>0.97289999999999999</v>
      </c>
      <c r="G4626" s="5">
        <v>104610.02</v>
      </c>
      <c r="H4626" s="5">
        <v>119526.39</v>
      </c>
      <c r="I4626" s="5">
        <v>51637.917999999998</v>
      </c>
      <c r="J4626">
        <v>0.9249851034354053</v>
      </c>
      <c r="K4626">
        <v>0.75410235040592943</v>
      </c>
    </row>
    <row r="4627" spans="1:11" x14ac:dyDescent="0.2">
      <c r="A4627" t="s">
        <v>12549</v>
      </c>
      <c r="B4627" t="s">
        <v>12550</v>
      </c>
      <c r="C4627" t="s">
        <v>12551</v>
      </c>
      <c r="D4627" t="s">
        <v>12552</v>
      </c>
      <c r="E4627" t="s">
        <v>12553</v>
      </c>
      <c r="F4627">
        <v>0.97370000000000001</v>
      </c>
      <c r="G4627" s="5">
        <v>13363.016</v>
      </c>
      <c r="H4627" s="5">
        <v>31481.006000000001</v>
      </c>
      <c r="I4627" s="5">
        <v>8153.5214999999998</v>
      </c>
      <c r="J4627">
        <v>0.86230535950713016</v>
      </c>
      <c r="K4627">
        <v>0.75445319512686226</v>
      </c>
    </row>
    <row r="4628" spans="1:11" x14ac:dyDescent="0.2">
      <c r="A4628" t="s">
        <v>10948</v>
      </c>
      <c r="B4628" t="s">
        <v>10949</v>
      </c>
      <c r="C4628" t="s">
        <v>10950</v>
      </c>
      <c r="D4628" t="s">
        <v>10951</v>
      </c>
      <c r="E4628" t="s">
        <v>10952</v>
      </c>
      <c r="F4628">
        <v>0.96089999999999998</v>
      </c>
      <c r="G4628" s="5">
        <v>6581.9979999999996</v>
      </c>
      <c r="H4628" s="5">
        <v>21730.798999999999</v>
      </c>
      <c r="I4628" s="5">
        <v>10301.673000000001</v>
      </c>
      <c r="J4628">
        <v>0.88381664985106978</v>
      </c>
      <c r="K4628">
        <v>0.75454207487612335</v>
      </c>
    </row>
    <row r="4629" spans="1:11" x14ac:dyDescent="0.2">
      <c r="A4629" t="s">
        <v>12685</v>
      </c>
      <c r="B4629" t="s">
        <v>12499</v>
      </c>
      <c r="C4629" t="s">
        <v>12500</v>
      </c>
      <c r="D4629" t="s">
        <v>12501</v>
      </c>
      <c r="E4629" t="s">
        <v>12686</v>
      </c>
      <c r="F4629">
        <v>0.90369999999999995</v>
      </c>
      <c r="G4629" s="5">
        <v>24545.543000000001</v>
      </c>
      <c r="H4629" s="5">
        <v>70306</v>
      </c>
      <c r="I4629" s="5">
        <v>0</v>
      </c>
      <c r="J4629">
        <v>1.4608740551448267</v>
      </c>
      <c r="K4629">
        <v>0.75528287595748334</v>
      </c>
    </row>
    <row r="4630" spans="1:11" x14ac:dyDescent="0.2">
      <c r="A4630" t="s">
        <v>11176</v>
      </c>
      <c r="B4630" t="s">
        <v>11177</v>
      </c>
      <c r="C4630" t="s">
        <v>11178</v>
      </c>
      <c r="D4630" t="s">
        <v>11179</v>
      </c>
      <c r="E4630" t="s">
        <v>11180</v>
      </c>
      <c r="F4630">
        <v>1</v>
      </c>
      <c r="G4630" s="5">
        <v>75288.95</v>
      </c>
      <c r="H4630" s="5">
        <v>65863.64</v>
      </c>
      <c r="I4630" s="5">
        <v>46791.957000000002</v>
      </c>
      <c r="J4630">
        <v>1.0470654213979806</v>
      </c>
      <c r="K4630">
        <v>0.75555587809388614</v>
      </c>
    </row>
    <row r="4631" spans="1:11" x14ac:dyDescent="0.2">
      <c r="A4631" t="s">
        <v>15348</v>
      </c>
      <c r="B4631" t="s">
        <v>6298</v>
      </c>
      <c r="C4631" t="s">
        <v>6299</v>
      </c>
      <c r="D4631" t="s">
        <v>6300</v>
      </c>
      <c r="E4631" t="s">
        <v>15349</v>
      </c>
      <c r="F4631">
        <v>0.97529999999999994</v>
      </c>
      <c r="G4631" s="5">
        <v>14158.352000000001</v>
      </c>
      <c r="H4631" s="5">
        <v>15744.036</v>
      </c>
      <c r="I4631" s="5">
        <v>19333.548999999999</v>
      </c>
      <c r="J4631">
        <v>0.96331528089874019</v>
      </c>
      <c r="K4631">
        <v>0.75573719890896141</v>
      </c>
    </row>
    <row r="4632" spans="1:11" x14ac:dyDescent="0.2">
      <c r="A4632" t="s">
        <v>11823</v>
      </c>
      <c r="B4632" t="s">
        <v>5644</v>
      </c>
      <c r="C4632" t="s">
        <v>9227</v>
      </c>
      <c r="D4632" t="s">
        <v>5645</v>
      </c>
      <c r="E4632" t="s">
        <v>11824</v>
      </c>
      <c r="F4632">
        <v>1</v>
      </c>
      <c r="G4632" s="5">
        <v>211279.7</v>
      </c>
      <c r="H4632" s="5">
        <v>494085.72</v>
      </c>
      <c r="I4632" s="5">
        <v>255422.47</v>
      </c>
      <c r="J4632">
        <v>0.91614647268959448</v>
      </c>
      <c r="K4632">
        <v>0.7560261043998775</v>
      </c>
    </row>
    <row r="4633" spans="1:11" x14ac:dyDescent="0.2">
      <c r="A4633" t="s">
        <v>11825</v>
      </c>
      <c r="B4633" t="s">
        <v>5644</v>
      </c>
      <c r="C4633" t="s">
        <v>9227</v>
      </c>
      <c r="D4633" t="s">
        <v>5645</v>
      </c>
      <c r="E4633" t="s">
        <v>11824</v>
      </c>
      <c r="F4633">
        <v>1</v>
      </c>
      <c r="G4633" s="5">
        <v>211279.7</v>
      </c>
      <c r="H4633" s="5">
        <v>494085.72</v>
      </c>
      <c r="I4633" s="5">
        <v>255422.47</v>
      </c>
      <c r="J4633">
        <v>0.91614647268959448</v>
      </c>
      <c r="K4633">
        <v>0.7560261043998775</v>
      </c>
    </row>
    <row r="4634" spans="1:11" x14ac:dyDescent="0.2">
      <c r="A4634" t="s">
        <v>12523</v>
      </c>
      <c r="B4634" t="s">
        <v>12524</v>
      </c>
      <c r="C4634" t="s">
        <v>12525</v>
      </c>
      <c r="D4634" t="s">
        <v>12526</v>
      </c>
      <c r="E4634" t="s">
        <v>12527</v>
      </c>
      <c r="F4634">
        <v>1</v>
      </c>
      <c r="G4634" s="5">
        <v>0</v>
      </c>
      <c r="H4634" s="5">
        <v>3135.41</v>
      </c>
      <c r="I4634" s="5">
        <v>0</v>
      </c>
      <c r="J4634">
        <v>0.71074880482304781</v>
      </c>
      <c r="K4634">
        <v>0.7562026143221745</v>
      </c>
    </row>
    <row r="4635" spans="1:11" x14ac:dyDescent="0.2">
      <c r="A4635" t="s">
        <v>15375</v>
      </c>
      <c r="B4635" t="s">
        <v>5533</v>
      </c>
      <c r="C4635" t="s">
        <v>12160</v>
      </c>
      <c r="D4635" t="s">
        <v>5534</v>
      </c>
      <c r="E4635" t="s">
        <v>15376</v>
      </c>
      <c r="F4635">
        <v>0.97460000000000002</v>
      </c>
      <c r="G4635" s="5">
        <v>13840.694</v>
      </c>
      <c r="H4635" s="5">
        <v>11171.86</v>
      </c>
      <c r="I4635" s="5">
        <v>4744.7323999999999</v>
      </c>
      <c r="J4635">
        <v>0.9129459876322582</v>
      </c>
      <c r="K4635">
        <v>0.75695717055753153</v>
      </c>
    </row>
    <row r="4636" spans="1:11" x14ac:dyDescent="0.2">
      <c r="A4636" t="s">
        <v>17074</v>
      </c>
      <c r="B4636" t="s">
        <v>5328</v>
      </c>
      <c r="C4636" t="s">
        <v>7215</v>
      </c>
      <c r="D4636" t="s">
        <v>5329</v>
      </c>
      <c r="E4636" t="s">
        <v>17075</v>
      </c>
      <c r="F4636">
        <v>0.97170000000000001</v>
      </c>
      <c r="G4636" s="5">
        <v>1456643.9</v>
      </c>
      <c r="H4636" s="5">
        <v>2295346.7999999998</v>
      </c>
      <c r="I4636" s="5">
        <v>328883.38</v>
      </c>
      <c r="J4636">
        <v>0.87457008817571535</v>
      </c>
      <c r="K4636">
        <v>0.75727300320718061</v>
      </c>
    </row>
    <row r="4637" spans="1:11" x14ac:dyDescent="0.2">
      <c r="A4637" t="s">
        <v>14894</v>
      </c>
      <c r="B4637" t="s">
        <v>8791</v>
      </c>
      <c r="C4637" t="s">
        <v>8792</v>
      </c>
      <c r="D4637" t="s">
        <v>8793</v>
      </c>
      <c r="E4637" t="s">
        <v>14895</v>
      </c>
      <c r="F4637">
        <v>0.96440000000000003</v>
      </c>
      <c r="G4637" s="5">
        <v>4776.7969999999996</v>
      </c>
      <c r="H4637" s="5">
        <v>4843.1729999999998</v>
      </c>
      <c r="I4637" s="5">
        <v>4302.1049999999996</v>
      </c>
      <c r="J4637">
        <v>0.95723666885633996</v>
      </c>
      <c r="K4637">
        <v>0.75757263590864043</v>
      </c>
    </row>
    <row r="4638" spans="1:11" x14ac:dyDescent="0.2">
      <c r="A4638" t="s">
        <v>5690</v>
      </c>
      <c r="B4638" t="s">
        <v>5691</v>
      </c>
      <c r="C4638" t="s">
        <v>7186</v>
      </c>
      <c r="D4638" t="s">
        <v>5692</v>
      </c>
      <c r="E4638" t="s">
        <v>7187</v>
      </c>
      <c r="F4638">
        <v>0.95450000000000002</v>
      </c>
      <c r="G4638" s="5">
        <v>8580.6810000000005</v>
      </c>
      <c r="H4638" s="5">
        <v>7077.0586000000003</v>
      </c>
      <c r="I4638" s="5">
        <v>4285.5550000000003</v>
      </c>
      <c r="J4638">
        <v>0.93557093124462587</v>
      </c>
      <c r="K4638">
        <v>0.7576706629556349</v>
      </c>
    </row>
    <row r="4639" spans="1:11" x14ac:dyDescent="0.2">
      <c r="A4639" t="s">
        <v>17175</v>
      </c>
      <c r="B4639" t="s">
        <v>5386</v>
      </c>
      <c r="C4639" t="s">
        <v>7390</v>
      </c>
      <c r="D4639" t="s">
        <v>5387</v>
      </c>
      <c r="E4639" t="s">
        <v>17176</v>
      </c>
      <c r="F4639">
        <v>0.89170000000000005</v>
      </c>
      <c r="G4639" s="5">
        <v>2807.8289</v>
      </c>
      <c r="H4639" s="5">
        <v>12906.124</v>
      </c>
      <c r="I4639" s="5">
        <v>0</v>
      </c>
      <c r="J4639">
        <v>1.3839420669581082</v>
      </c>
      <c r="K4639">
        <v>0.75816019652303901</v>
      </c>
    </row>
    <row r="4640" spans="1:11" x14ac:dyDescent="0.2">
      <c r="A4640" t="s">
        <v>17930</v>
      </c>
      <c r="B4640" t="s">
        <v>5644</v>
      </c>
      <c r="C4640" t="s">
        <v>9227</v>
      </c>
      <c r="D4640" t="s">
        <v>5645</v>
      </c>
      <c r="E4640" t="s">
        <v>17931</v>
      </c>
      <c r="F4640">
        <v>0.96679999999999999</v>
      </c>
      <c r="G4640" s="5">
        <v>169650.89</v>
      </c>
      <c r="H4640" s="5">
        <v>166294.79999999999</v>
      </c>
      <c r="I4640" s="5">
        <v>94348.585999999996</v>
      </c>
      <c r="J4640">
        <v>0.76654571977221464</v>
      </c>
      <c r="K4640">
        <v>0.7585676298435815</v>
      </c>
    </row>
    <row r="4641" spans="1:11" x14ac:dyDescent="0.2">
      <c r="A4641" t="s">
        <v>20821</v>
      </c>
      <c r="B4641" t="s">
        <v>16001</v>
      </c>
      <c r="C4641" t="s">
        <v>16002</v>
      </c>
      <c r="D4641" t="s">
        <v>16003</v>
      </c>
      <c r="E4641" t="s">
        <v>20822</v>
      </c>
      <c r="F4641">
        <v>0.97599999999999998</v>
      </c>
      <c r="G4641" s="5">
        <v>29215.136999999999</v>
      </c>
      <c r="H4641" s="5">
        <v>21628.940999999999</v>
      </c>
      <c r="I4641" s="5">
        <v>24114.6</v>
      </c>
      <c r="J4641">
        <v>1.0395090435345493</v>
      </c>
      <c r="K4641">
        <v>0.75861737293167508</v>
      </c>
    </row>
    <row r="4642" spans="1:11" x14ac:dyDescent="0.2">
      <c r="A4642" t="s">
        <v>13165</v>
      </c>
      <c r="B4642" t="s">
        <v>13166</v>
      </c>
      <c r="C4642" t="s">
        <v>13167</v>
      </c>
      <c r="D4642" t="s">
        <v>13168</v>
      </c>
      <c r="E4642" t="s">
        <v>13169</v>
      </c>
      <c r="F4642">
        <v>0.97250000000000003</v>
      </c>
      <c r="G4642" s="5">
        <v>7382.4070000000002</v>
      </c>
      <c r="H4642" s="5">
        <v>3204.3780000000002</v>
      </c>
      <c r="I4642" s="5">
        <v>0</v>
      </c>
      <c r="J4642">
        <v>1.2819078576384262</v>
      </c>
      <c r="K4642">
        <v>0.75868802812649727</v>
      </c>
    </row>
    <row r="4643" spans="1:11" x14ac:dyDescent="0.2">
      <c r="A4643" t="s">
        <v>17632</v>
      </c>
      <c r="B4643" t="s">
        <v>17633</v>
      </c>
      <c r="C4643" t="s">
        <v>17634</v>
      </c>
      <c r="D4643" t="s">
        <v>17635</v>
      </c>
      <c r="E4643" t="s">
        <v>17636</v>
      </c>
      <c r="F4643">
        <v>0.95389999999999997</v>
      </c>
      <c r="G4643" s="5">
        <v>60591.008000000002</v>
      </c>
      <c r="H4643" s="5">
        <v>0</v>
      </c>
      <c r="I4643" s="5">
        <v>41842.527000000002</v>
      </c>
      <c r="J4643">
        <v>0.85228908018899818</v>
      </c>
      <c r="K4643">
        <v>0.75919891635322645</v>
      </c>
    </row>
    <row r="4644" spans="1:11" x14ac:dyDescent="0.2">
      <c r="A4644" t="s">
        <v>17758</v>
      </c>
      <c r="B4644" t="s">
        <v>5600</v>
      </c>
      <c r="C4644" t="s">
        <v>6085</v>
      </c>
      <c r="D4644" t="s">
        <v>5601</v>
      </c>
      <c r="E4644" t="s">
        <v>17759</v>
      </c>
      <c r="F4644">
        <v>1</v>
      </c>
      <c r="G4644" s="5">
        <v>49939.008000000002</v>
      </c>
      <c r="H4644" s="5">
        <v>59559.004000000001</v>
      </c>
      <c r="I4644" s="5">
        <v>34555.919999999998</v>
      </c>
      <c r="J4644">
        <v>0.95151337125803803</v>
      </c>
      <c r="K4644">
        <v>0.75939456065455424</v>
      </c>
    </row>
    <row r="4645" spans="1:11" x14ac:dyDescent="0.2">
      <c r="A4645" t="s">
        <v>16750</v>
      </c>
      <c r="B4645" t="s">
        <v>14755</v>
      </c>
      <c r="C4645" t="s">
        <v>14756</v>
      </c>
      <c r="D4645" t="s">
        <v>14757</v>
      </c>
      <c r="E4645" t="s">
        <v>16751</v>
      </c>
      <c r="F4645">
        <v>0.97619999999999996</v>
      </c>
      <c r="G4645" s="5">
        <v>0</v>
      </c>
      <c r="H4645" s="5">
        <v>12613.477999999999</v>
      </c>
      <c r="I4645" s="5">
        <v>12203.83</v>
      </c>
      <c r="J4645">
        <v>0.7905217563591026</v>
      </c>
      <c r="K4645">
        <v>0.75940342578112729</v>
      </c>
    </row>
    <row r="4646" spans="1:11" x14ac:dyDescent="0.2">
      <c r="A4646" t="s">
        <v>17114</v>
      </c>
      <c r="B4646" t="s">
        <v>8222</v>
      </c>
      <c r="C4646" t="s">
        <v>8223</v>
      </c>
      <c r="D4646" t="s">
        <v>8224</v>
      </c>
      <c r="E4646" t="s">
        <v>17115</v>
      </c>
      <c r="F4646">
        <v>0.91039999999999999</v>
      </c>
      <c r="G4646" s="5">
        <v>5352.9759999999997</v>
      </c>
      <c r="H4646" s="5">
        <v>35080.847999999998</v>
      </c>
      <c r="I4646" s="5">
        <v>19059.713</v>
      </c>
      <c r="J4646">
        <v>0.85435466066774646</v>
      </c>
      <c r="K4646">
        <v>0.75977553927057939</v>
      </c>
    </row>
    <row r="4647" spans="1:11" x14ac:dyDescent="0.2">
      <c r="A4647" t="s">
        <v>5191</v>
      </c>
      <c r="B4647" t="s">
        <v>5192</v>
      </c>
      <c r="C4647" t="s">
        <v>6543</v>
      </c>
      <c r="D4647" t="s">
        <v>5193</v>
      </c>
      <c r="E4647" t="s">
        <v>6544</v>
      </c>
      <c r="F4647">
        <v>0.94669999999999999</v>
      </c>
      <c r="G4647" s="5">
        <v>0</v>
      </c>
      <c r="H4647" s="5">
        <v>0</v>
      </c>
      <c r="I4647" s="5">
        <v>3334.5688</v>
      </c>
      <c r="J4647">
        <v>0.74759592727917112</v>
      </c>
      <c r="K4647">
        <v>0.75977861828133408</v>
      </c>
    </row>
    <row r="4648" spans="1:11" x14ac:dyDescent="0.2">
      <c r="A4648" t="s">
        <v>13930</v>
      </c>
      <c r="B4648" t="s">
        <v>13931</v>
      </c>
      <c r="C4648" t="s">
        <v>13932</v>
      </c>
      <c r="D4648" t="s">
        <v>13933</v>
      </c>
      <c r="E4648" t="s">
        <v>13934</v>
      </c>
      <c r="F4648">
        <v>0.89970000000000006</v>
      </c>
      <c r="G4648" s="5">
        <v>0</v>
      </c>
      <c r="H4648" s="5">
        <v>0</v>
      </c>
      <c r="I4648" s="5">
        <v>6654.7280000000001</v>
      </c>
      <c r="J4648">
        <v>0.61571217355743524</v>
      </c>
      <c r="K4648">
        <v>0.75989998168097639</v>
      </c>
    </row>
    <row r="4649" spans="1:11" x14ac:dyDescent="0.2">
      <c r="A4649" t="s">
        <v>15512</v>
      </c>
      <c r="B4649" t="s">
        <v>11606</v>
      </c>
      <c r="C4649" t="s">
        <v>11607</v>
      </c>
      <c r="D4649" t="s">
        <v>11608</v>
      </c>
      <c r="E4649" t="s">
        <v>15513</v>
      </c>
      <c r="F4649">
        <v>0.97030000000000005</v>
      </c>
      <c r="G4649" s="5">
        <v>26399.953000000001</v>
      </c>
      <c r="H4649" s="5">
        <v>32000.58</v>
      </c>
      <c r="I4649" s="5">
        <v>23986.280999999999</v>
      </c>
      <c r="J4649">
        <v>0.94211088501023954</v>
      </c>
      <c r="K4649">
        <v>0.7600787296353837</v>
      </c>
    </row>
    <row r="4650" spans="1:11" x14ac:dyDescent="0.2">
      <c r="A4650" t="s">
        <v>17215</v>
      </c>
      <c r="B4650" t="s">
        <v>11669</v>
      </c>
      <c r="C4650" t="s">
        <v>11670</v>
      </c>
      <c r="D4650" t="s">
        <v>11671</v>
      </c>
      <c r="E4650" t="s">
        <v>17216</v>
      </c>
      <c r="F4650">
        <v>0.97599999999999998</v>
      </c>
      <c r="G4650" s="5">
        <v>9837.5450000000001</v>
      </c>
      <c r="H4650" s="5">
        <v>11654.020500000001</v>
      </c>
      <c r="I4650" s="5">
        <v>62495.11</v>
      </c>
      <c r="J4650">
        <v>0.83077024451538128</v>
      </c>
      <c r="K4650">
        <v>0.76017706921721806</v>
      </c>
    </row>
    <row r="4651" spans="1:11" x14ac:dyDescent="0.2">
      <c r="A4651" t="s">
        <v>12518</v>
      </c>
      <c r="B4651" t="s">
        <v>12519</v>
      </c>
      <c r="C4651" t="s">
        <v>12520</v>
      </c>
      <c r="D4651" t="s">
        <v>12521</v>
      </c>
      <c r="E4651" t="s">
        <v>12522</v>
      </c>
      <c r="F4651">
        <v>0.97470000000000001</v>
      </c>
      <c r="G4651" s="5">
        <v>22518.548999999999</v>
      </c>
      <c r="H4651" s="5">
        <v>21352.463</v>
      </c>
      <c r="I4651" s="5">
        <v>15644.596</v>
      </c>
      <c r="J4651">
        <v>1.0369658203945806</v>
      </c>
      <c r="K4651">
        <v>0.76039042888383546</v>
      </c>
    </row>
    <row r="4652" spans="1:11" x14ac:dyDescent="0.2">
      <c r="A4652" t="s">
        <v>19193</v>
      </c>
      <c r="B4652" t="s">
        <v>5736</v>
      </c>
      <c r="C4652" t="s">
        <v>11425</v>
      </c>
      <c r="D4652" t="s">
        <v>5737</v>
      </c>
      <c r="E4652" t="s">
        <v>19194</v>
      </c>
      <c r="F4652">
        <v>0.97660000000000002</v>
      </c>
      <c r="G4652" s="5">
        <v>24508.383000000002</v>
      </c>
      <c r="H4652" s="5">
        <v>29203.633000000002</v>
      </c>
      <c r="I4652" s="5">
        <v>19164.348000000002</v>
      </c>
      <c r="J4652">
        <v>1.0673882344601251</v>
      </c>
      <c r="K4652">
        <v>0.76098643994640258</v>
      </c>
    </row>
    <row r="4653" spans="1:11" x14ac:dyDescent="0.2">
      <c r="A4653" t="s">
        <v>10592</v>
      </c>
      <c r="B4653" t="s">
        <v>6162</v>
      </c>
      <c r="C4653" t="s">
        <v>6839</v>
      </c>
      <c r="D4653" t="s">
        <v>6163</v>
      </c>
      <c r="E4653" t="s">
        <v>10593</v>
      </c>
      <c r="F4653">
        <v>0.89890000000000003</v>
      </c>
      <c r="G4653" s="5">
        <v>4847.5659999999998</v>
      </c>
      <c r="H4653" s="5">
        <v>14752.98</v>
      </c>
      <c r="I4653" s="5">
        <v>11671.665999999999</v>
      </c>
      <c r="J4653">
        <v>0.89471215881319277</v>
      </c>
      <c r="K4653">
        <v>0.76100810017031006</v>
      </c>
    </row>
    <row r="4654" spans="1:11" x14ac:dyDescent="0.2">
      <c r="A4654" t="s">
        <v>15628</v>
      </c>
      <c r="B4654" t="s">
        <v>5238</v>
      </c>
      <c r="C4654" t="s">
        <v>7210</v>
      </c>
      <c r="D4654" t="s">
        <v>5239</v>
      </c>
      <c r="E4654" t="s">
        <v>15629</v>
      </c>
      <c r="F4654">
        <v>0.97660000000000002</v>
      </c>
      <c r="G4654" s="5">
        <v>149804.44</v>
      </c>
      <c r="H4654" s="5">
        <v>123561.3</v>
      </c>
      <c r="I4654" s="5">
        <v>166746.25</v>
      </c>
      <c r="J4654">
        <v>1.0329313530318609</v>
      </c>
      <c r="K4654">
        <v>0.76109745498826509</v>
      </c>
    </row>
    <row r="4655" spans="1:11" x14ac:dyDescent="0.2">
      <c r="A4655" t="s">
        <v>17602</v>
      </c>
      <c r="B4655" t="s">
        <v>5328</v>
      </c>
      <c r="C4655" t="s">
        <v>7215</v>
      </c>
      <c r="D4655" t="s">
        <v>5329</v>
      </c>
      <c r="E4655" t="s">
        <v>17603</v>
      </c>
      <c r="F4655">
        <v>0.97160000000000002</v>
      </c>
      <c r="G4655" s="5">
        <v>1154766.3999999999</v>
      </c>
      <c r="H4655" s="5">
        <v>2091277.9</v>
      </c>
      <c r="I4655" s="5">
        <v>785944.4</v>
      </c>
      <c r="J4655">
        <v>0.9139995011978822</v>
      </c>
      <c r="K4655">
        <v>0.76135150348810643</v>
      </c>
    </row>
    <row r="4656" spans="1:11" x14ac:dyDescent="0.2">
      <c r="A4656" t="s">
        <v>20959</v>
      </c>
      <c r="B4656" t="s">
        <v>5079</v>
      </c>
      <c r="C4656" t="s">
        <v>10451</v>
      </c>
      <c r="D4656" t="s">
        <v>5080</v>
      </c>
      <c r="E4656" t="s">
        <v>20960</v>
      </c>
      <c r="F4656">
        <v>0.95279999999999998</v>
      </c>
      <c r="G4656" s="5">
        <v>37377.741999999998</v>
      </c>
      <c r="H4656" s="5">
        <v>25670.866999999998</v>
      </c>
      <c r="I4656" s="5">
        <v>22911.002</v>
      </c>
      <c r="J4656">
        <v>0.90129038924523774</v>
      </c>
      <c r="K4656">
        <v>0.76181604092586386</v>
      </c>
    </row>
    <row r="4657" spans="1:11" x14ac:dyDescent="0.2">
      <c r="A4657" t="s">
        <v>20650</v>
      </c>
      <c r="B4657" t="s">
        <v>9380</v>
      </c>
      <c r="C4657" t="s">
        <v>9381</v>
      </c>
      <c r="D4657" t="s">
        <v>9382</v>
      </c>
      <c r="E4657" t="s">
        <v>20651</v>
      </c>
      <c r="F4657">
        <v>0.96609999999999996</v>
      </c>
      <c r="G4657" s="5">
        <v>36458.57</v>
      </c>
      <c r="H4657" s="5">
        <v>35477.129999999997</v>
      </c>
      <c r="I4657" s="5">
        <v>39002.82</v>
      </c>
      <c r="J4657">
        <v>1.0368719345323747</v>
      </c>
      <c r="K4657">
        <v>0.76236402735960085</v>
      </c>
    </row>
    <row r="4658" spans="1:11" x14ac:dyDescent="0.2">
      <c r="A4658" t="s">
        <v>10453</v>
      </c>
      <c r="B4658" t="s">
        <v>10454</v>
      </c>
      <c r="C4658" t="s">
        <v>10455</v>
      </c>
      <c r="D4658" t="s">
        <v>10456</v>
      </c>
      <c r="E4658" t="s">
        <v>10457</v>
      </c>
      <c r="F4658">
        <v>0.9698</v>
      </c>
      <c r="G4658" s="5">
        <v>4248.3280000000004</v>
      </c>
      <c r="H4658" s="5">
        <v>7955.5923000000003</v>
      </c>
      <c r="I4658" s="5">
        <v>4380.05</v>
      </c>
      <c r="J4658">
        <v>0.92831330594360106</v>
      </c>
      <c r="K4658">
        <v>0.76244598858816204</v>
      </c>
    </row>
    <row r="4659" spans="1:11" x14ac:dyDescent="0.2">
      <c r="A4659" t="s">
        <v>15611</v>
      </c>
      <c r="B4659" t="s">
        <v>15612</v>
      </c>
      <c r="C4659" t="s">
        <v>15613</v>
      </c>
      <c r="D4659" t="s">
        <v>15614</v>
      </c>
      <c r="E4659" t="s">
        <v>15615</v>
      </c>
      <c r="F4659">
        <v>0.97619999999999996</v>
      </c>
      <c r="G4659" s="5">
        <v>16298.796</v>
      </c>
      <c r="H4659" s="5">
        <v>20594.898000000001</v>
      </c>
      <c r="I4659" s="5">
        <v>12414.048000000001</v>
      </c>
      <c r="J4659">
        <v>1.0511366321690041</v>
      </c>
      <c r="K4659">
        <v>0.76292773635548572</v>
      </c>
    </row>
    <row r="4660" spans="1:11" x14ac:dyDescent="0.2">
      <c r="A4660" t="s">
        <v>12956</v>
      </c>
      <c r="B4660" t="s">
        <v>7287</v>
      </c>
      <c r="C4660" t="s">
        <v>7288</v>
      </c>
      <c r="D4660" t="s">
        <v>7289</v>
      </c>
      <c r="E4660" t="s">
        <v>12957</v>
      </c>
      <c r="F4660">
        <v>0.9738</v>
      </c>
      <c r="G4660" s="5">
        <v>3554.6181999999999</v>
      </c>
      <c r="H4660" s="5">
        <v>16705.796999999999</v>
      </c>
      <c r="I4660" s="5">
        <v>4369.2259999999997</v>
      </c>
      <c r="J4660">
        <v>1.2048391270763952</v>
      </c>
      <c r="K4660">
        <v>0.76293059132612329</v>
      </c>
    </row>
    <row r="4661" spans="1:11" x14ac:dyDescent="0.2">
      <c r="A4661" t="s">
        <v>12958</v>
      </c>
      <c r="B4661" t="s">
        <v>7287</v>
      </c>
      <c r="C4661" t="s">
        <v>7288</v>
      </c>
      <c r="D4661" t="s">
        <v>7289</v>
      </c>
      <c r="E4661" t="s">
        <v>12957</v>
      </c>
      <c r="F4661">
        <v>0.9738</v>
      </c>
      <c r="G4661" s="5">
        <v>3554.6181999999999</v>
      </c>
      <c r="H4661" s="5">
        <v>16705.796999999999</v>
      </c>
      <c r="I4661" s="5">
        <v>4369.2259999999997</v>
      </c>
      <c r="J4661">
        <v>1.2048391270763952</v>
      </c>
      <c r="K4661">
        <v>0.76293059132612329</v>
      </c>
    </row>
    <row r="4662" spans="1:11" x14ac:dyDescent="0.2">
      <c r="A4662" t="s">
        <v>14607</v>
      </c>
      <c r="B4662" t="s">
        <v>5244</v>
      </c>
      <c r="C4662" t="s">
        <v>11164</v>
      </c>
      <c r="D4662" t="s">
        <v>5245</v>
      </c>
      <c r="E4662" t="s">
        <v>14608</v>
      </c>
      <c r="F4662">
        <v>1</v>
      </c>
      <c r="G4662" s="5">
        <v>4739.8029999999999</v>
      </c>
      <c r="H4662" s="5">
        <v>35260.620000000003</v>
      </c>
      <c r="I4662" s="5">
        <v>5990.991</v>
      </c>
      <c r="J4662">
        <v>1.2932597226569864</v>
      </c>
      <c r="K4662">
        <v>0.7630146364077568</v>
      </c>
    </row>
    <row r="4663" spans="1:11" x14ac:dyDescent="0.2">
      <c r="A4663" t="s">
        <v>10811</v>
      </c>
      <c r="B4663" t="s">
        <v>5543</v>
      </c>
      <c r="C4663" t="s">
        <v>6244</v>
      </c>
      <c r="D4663" t="s">
        <v>5544</v>
      </c>
      <c r="E4663" t="s">
        <v>10812</v>
      </c>
      <c r="F4663">
        <v>0.97499999999999998</v>
      </c>
      <c r="G4663" s="5">
        <v>11377.942999999999</v>
      </c>
      <c r="H4663" s="5">
        <v>15322.199000000001</v>
      </c>
      <c r="I4663" s="5">
        <v>0</v>
      </c>
      <c r="J4663">
        <v>1.2962315767634356</v>
      </c>
      <c r="K4663">
        <v>0.76353571973186796</v>
      </c>
    </row>
    <row r="4664" spans="1:11" x14ac:dyDescent="0.2">
      <c r="A4664" t="s">
        <v>18205</v>
      </c>
      <c r="B4664" t="s">
        <v>6453</v>
      </c>
      <c r="C4664" t="s">
        <v>7386</v>
      </c>
      <c r="D4664" t="s">
        <v>6454</v>
      </c>
      <c r="E4664" t="s">
        <v>18206</v>
      </c>
      <c r="F4664">
        <v>1</v>
      </c>
      <c r="G4664" s="5">
        <v>7119.018</v>
      </c>
      <c r="H4664" s="5">
        <v>6542.2089999999998</v>
      </c>
      <c r="I4664" s="5">
        <v>8873.7049999999999</v>
      </c>
      <c r="J4664">
        <v>0.89494715955503679</v>
      </c>
      <c r="K4664">
        <v>0.76355346146410619</v>
      </c>
    </row>
    <row r="4665" spans="1:11" x14ac:dyDescent="0.2">
      <c r="A4665" t="s">
        <v>19507</v>
      </c>
      <c r="B4665" t="s">
        <v>8708</v>
      </c>
      <c r="C4665" t="s">
        <v>8709</v>
      </c>
      <c r="D4665" t="s">
        <v>8710</v>
      </c>
      <c r="E4665" t="s">
        <v>19508</v>
      </c>
      <c r="F4665">
        <v>1</v>
      </c>
      <c r="G4665" s="5">
        <v>27101.006000000001</v>
      </c>
      <c r="H4665" s="5">
        <v>15882.861999999999</v>
      </c>
      <c r="I4665" s="5">
        <v>19417.192999999999</v>
      </c>
      <c r="J4665">
        <v>1.0727200179251219</v>
      </c>
      <c r="K4665">
        <v>0.76438274851194077</v>
      </c>
    </row>
    <row r="4666" spans="1:11" x14ac:dyDescent="0.2">
      <c r="A4666" t="s">
        <v>17368</v>
      </c>
      <c r="B4666" t="s">
        <v>8222</v>
      </c>
      <c r="C4666" t="s">
        <v>8223</v>
      </c>
      <c r="D4666" t="s">
        <v>8224</v>
      </c>
      <c r="E4666" t="s">
        <v>17369</v>
      </c>
      <c r="F4666">
        <v>0.96479999999999999</v>
      </c>
      <c r="G4666" s="5">
        <v>14743.862999999999</v>
      </c>
      <c r="H4666" s="5">
        <v>33760.887000000002</v>
      </c>
      <c r="I4666" s="5">
        <v>13008.442999999999</v>
      </c>
      <c r="J4666">
        <v>1.1251965607758805</v>
      </c>
      <c r="K4666">
        <v>0.76441035518309597</v>
      </c>
    </row>
    <row r="4667" spans="1:11" x14ac:dyDescent="0.2">
      <c r="A4667" t="s">
        <v>21099</v>
      </c>
      <c r="B4667" t="s">
        <v>5839</v>
      </c>
      <c r="C4667" t="s">
        <v>13203</v>
      </c>
      <c r="D4667" t="s">
        <v>5840</v>
      </c>
      <c r="E4667" t="s">
        <v>21100</v>
      </c>
      <c r="F4667">
        <v>0.96</v>
      </c>
      <c r="G4667" s="5">
        <v>0</v>
      </c>
      <c r="H4667" s="5">
        <v>10244.18</v>
      </c>
      <c r="I4667" s="5">
        <v>0</v>
      </c>
      <c r="J4667">
        <v>0.7047039413555739</v>
      </c>
      <c r="K4667">
        <v>0.7644865134335046</v>
      </c>
    </row>
    <row r="4668" spans="1:11" x14ac:dyDescent="0.2">
      <c r="A4668" t="s">
        <v>21101</v>
      </c>
      <c r="B4668" t="s">
        <v>5839</v>
      </c>
      <c r="C4668" t="s">
        <v>13203</v>
      </c>
      <c r="D4668" t="s">
        <v>5840</v>
      </c>
      <c r="E4668" t="s">
        <v>21100</v>
      </c>
      <c r="F4668">
        <v>0.95979999999999999</v>
      </c>
      <c r="G4668" s="5">
        <v>0</v>
      </c>
      <c r="H4668" s="5">
        <v>10244.18</v>
      </c>
      <c r="I4668" s="5">
        <v>0</v>
      </c>
      <c r="J4668">
        <v>0.7047039413555739</v>
      </c>
      <c r="K4668">
        <v>0.7644865134335046</v>
      </c>
    </row>
    <row r="4669" spans="1:11" x14ac:dyDescent="0.2">
      <c r="A4669" t="s">
        <v>18865</v>
      </c>
      <c r="B4669" t="s">
        <v>17208</v>
      </c>
      <c r="C4669" t="s">
        <v>17209</v>
      </c>
      <c r="D4669" t="s">
        <v>17210</v>
      </c>
      <c r="E4669" t="s">
        <v>18866</v>
      </c>
      <c r="F4669">
        <v>0.97589999999999999</v>
      </c>
      <c r="G4669" s="5">
        <v>53961.972999999998</v>
      </c>
      <c r="H4669" s="5">
        <v>70344.983999999997</v>
      </c>
      <c r="I4669" s="5">
        <v>33077.03</v>
      </c>
      <c r="J4669">
        <v>0.93707493425979738</v>
      </c>
      <c r="K4669">
        <v>0.76450496488753128</v>
      </c>
    </row>
    <row r="4670" spans="1:11" x14ac:dyDescent="0.2">
      <c r="A4670" t="s">
        <v>9588</v>
      </c>
      <c r="B4670" t="s">
        <v>9589</v>
      </c>
      <c r="C4670" t="s">
        <v>9590</v>
      </c>
      <c r="D4670" t="s">
        <v>9591</v>
      </c>
      <c r="E4670" t="s">
        <v>9592</v>
      </c>
      <c r="F4670">
        <v>1</v>
      </c>
      <c r="G4670" s="5">
        <v>19407.386999999999</v>
      </c>
      <c r="H4670" s="5">
        <v>10600.394</v>
      </c>
      <c r="I4670" s="5">
        <v>5281.9603999999999</v>
      </c>
      <c r="J4670">
        <v>0.89432374716337126</v>
      </c>
      <c r="K4670">
        <v>0.76516979112334538</v>
      </c>
    </row>
    <row r="4671" spans="1:11" x14ac:dyDescent="0.2">
      <c r="A4671" t="s">
        <v>8408</v>
      </c>
      <c r="B4671" t="s">
        <v>8409</v>
      </c>
      <c r="C4671" t="s">
        <v>8410</v>
      </c>
      <c r="D4671" t="s">
        <v>8411</v>
      </c>
      <c r="E4671" t="s">
        <v>8412</v>
      </c>
      <c r="F4671">
        <v>0.90680000000000005</v>
      </c>
      <c r="G4671" s="5">
        <v>29675.09</v>
      </c>
      <c r="H4671" s="5">
        <v>18372.855</v>
      </c>
      <c r="I4671" s="5">
        <v>0</v>
      </c>
      <c r="J4671">
        <v>0.84469615454483471</v>
      </c>
      <c r="K4671">
        <v>0.76519831019430851</v>
      </c>
    </row>
    <row r="4672" spans="1:11" x14ac:dyDescent="0.2">
      <c r="A4672" t="s">
        <v>8413</v>
      </c>
      <c r="B4672" t="s">
        <v>8409</v>
      </c>
      <c r="C4672" t="s">
        <v>8410</v>
      </c>
      <c r="D4672" t="s">
        <v>8411</v>
      </c>
      <c r="E4672" t="s">
        <v>8412</v>
      </c>
      <c r="F4672">
        <v>0.90739999999999998</v>
      </c>
      <c r="G4672" s="5">
        <v>29675.09</v>
      </c>
      <c r="H4672" s="5">
        <v>18372.855</v>
      </c>
      <c r="I4672" s="5">
        <v>0</v>
      </c>
      <c r="J4672">
        <v>0.84469615454483471</v>
      </c>
      <c r="K4672">
        <v>0.76519831019430851</v>
      </c>
    </row>
    <row r="4673" spans="1:11" x14ac:dyDescent="0.2">
      <c r="A4673" t="s">
        <v>18905</v>
      </c>
      <c r="B4673" t="s">
        <v>16781</v>
      </c>
      <c r="C4673" t="s">
        <v>16782</v>
      </c>
      <c r="D4673" t="s">
        <v>16783</v>
      </c>
      <c r="E4673" t="s">
        <v>18906</v>
      </c>
      <c r="F4673">
        <v>0.96879999999999999</v>
      </c>
      <c r="G4673" s="5">
        <v>6169.7152999999998</v>
      </c>
      <c r="H4673" s="5">
        <v>14173.984</v>
      </c>
      <c r="I4673" s="5">
        <v>12014.069</v>
      </c>
      <c r="J4673">
        <v>0.92554154851206216</v>
      </c>
      <c r="K4673">
        <v>0.76557276042670475</v>
      </c>
    </row>
    <row r="4674" spans="1:11" x14ac:dyDescent="0.2">
      <c r="A4674" t="s">
        <v>18665</v>
      </c>
      <c r="B4674" t="s">
        <v>1333</v>
      </c>
      <c r="C4674" t="s">
        <v>14273</v>
      </c>
      <c r="D4674" t="s">
        <v>1324</v>
      </c>
      <c r="E4674" t="s">
        <v>18666</v>
      </c>
      <c r="F4674">
        <v>0.91569999999999996</v>
      </c>
      <c r="G4674" s="5">
        <v>19430.787</v>
      </c>
      <c r="H4674" s="5">
        <v>34987.355000000003</v>
      </c>
      <c r="I4674" s="5">
        <v>13555.315000000001</v>
      </c>
      <c r="J4674">
        <v>1.201004159447006</v>
      </c>
      <c r="K4674">
        <v>0.76557434977894945</v>
      </c>
    </row>
    <row r="4675" spans="1:11" x14ac:dyDescent="0.2">
      <c r="A4675" t="s">
        <v>14701</v>
      </c>
      <c r="B4675" t="s">
        <v>8233</v>
      </c>
      <c r="C4675" t="s">
        <v>8234</v>
      </c>
      <c r="D4675" t="s">
        <v>8235</v>
      </c>
      <c r="E4675" t="s">
        <v>14702</v>
      </c>
      <c r="F4675">
        <v>0.97660000000000002</v>
      </c>
      <c r="G4675" s="5">
        <v>30069.793000000001</v>
      </c>
      <c r="H4675" s="5">
        <v>36542.22</v>
      </c>
      <c r="I4675" s="5">
        <v>12822.287</v>
      </c>
      <c r="J4675">
        <v>0.91834494089100216</v>
      </c>
      <c r="K4675">
        <v>0.76604669431053907</v>
      </c>
    </row>
    <row r="4676" spans="1:11" x14ac:dyDescent="0.2">
      <c r="A4676" t="s">
        <v>14824</v>
      </c>
      <c r="B4676" t="s">
        <v>5113</v>
      </c>
      <c r="C4676" t="s">
        <v>6193</v>
      </c>
      <c r="D4676" t="s">
        <v>5114</v>
      </c>
      <c r="E4676" t="s">
        <v>14825</v>
      </c>
      <c r="F4676">
        <v>0.96479999999999999</v>
      </c>
      <c r="G4676" s="5">
        <v>16628.324000000001</v>
      </c>
      <c r="H4676" s="5">
        <v>65465.47</v>
      </c>
      <c r="I4676" s="5">
        <v>11897.126</v>
      </c>
      <c r="J4676">
        <v>0.84737890617319189</v>
      </c>
      <c r="K4676">
        <v>0.76608061657471105</v>
      </c>
    </row>
    <row r="4677" spans="1:11" x14ac:dyDescent="0.2">
      <c r="A4677" t="s">
        <v>16023</v>
      </c>
      <c r="B4677" t="s">
        <v>5499</v>
      </c>
      <c r="C4677" t="s">
        <v>6988</v>
      </c>
      <c r="D4677" t="s">
        <v>5500</v>
      </c>
      <c r="E4677" t="s">
        <v>16024</v>
      </c>
      <c r="F4677">
        <v>0.9758</v>
      </c>
      <c r="G4677" s="5">
        <v>31247.384999999998</v>
      </c>
      <c r="H4677" s="5">
        <v>20752.756000000001</v>
      </c>
      <c r="I4677" s="5">
        <v>16164.414000000001</v>
      </c>
      <c r="J4677">
        <v>0.93332496007652999</v>
      </c>
      <c r="K4677">
        <v>0.76614626803832797</v>
      </c>
    </row>
    <row r="4678" spans="1:11" x14ac:dyDescent="0.2">
      <c r="A4678" t="s">
        <v>11826</v>
      </c>
      <c r="B4678" t="s">
        <v>9501</v>
      </c>
      <c r="C4678" t="s">
        <v>9502</v>
      </c>
      <c r="D4678" t="s">
        <v>9503</v>
      </c>
      <c r="E4678" t="s">
        <v>11827</v>
      </c>
      <c r="F4678">
        <v>0.93230000000000002</v>
      </c>
      <c r="G4678" s="5">
        <v>0</v>
      </c>
      <c r="H4678" s="5">
        <v>4415.3823000000002</v>
      </c>
      <c r="I4678" s="5">
        <v>0</v>
      </c>
      <c r="J4678">
        <v>0.72097983305806213</v>
      </c>
      <c r="K4678">
        <v>0.76658679315896594</v>
      </c>
    </row>
    <row r="4679" spans="1:11" x14ac:dyDescent="0.2">
      <c r="A4679" t="s">
        <v>15422</v>
      </c>
      <c r="B4679" t="s">
        <v>6626</v>
      </c>
      <c r="C4679" t="s">
        <v>7732</v>
      </c>
      <c r="D4679" t="s">
        <v>6627</v>
      </c>
      <c r="E4679" t="s">
        <v>15423</v>
      </c>
      <c r="F4679">
        <v>0.94850000000000001</v>
      </c>
      <c r="G4679" s="5">
        <v>22022.02</v>
      </c>
      <c r="H4679" s="5">
        <v>31885.803</v>
      </c>
      <c r="I4679" s="5">
        <v>26994.151999999998</v>
      </c>
      <c r="J4679">
        <v>1.1640055257978836</v>
      </c>
      <c r="K4679">
        <v>0.76686421984121522</v>
      </c>
    </row>
    <row r="4680" spans="1:11" x14ac:dyDescent="0.2">
      <c r="A4680" t="s">
        <v>15954</v>
      </c>
      <c r="B4680" t="s">
        <v>5454</v>
      </c>
      <c r="C4680" t="s">
        <v>13311</v>
      </c>
      <c r="D4680" t="s">
        <v>5455</v>
      </c>
      <c r="E4680" t="s">
        <v>15955</v>
      </c>
      <c r="F4680">
        <v>1</v>
      </c>
      <c r="G4680" s="5">
        <v>0</v>
      </c>
      <c r="H4680" s="5">
        <v>12577.796</v>
      </c>
      <c r="I4680" s="5">
        <v>19457.013999999999</v>
      </c>
      <c r="J4680">
        <v>1.395252177157267</v>
      </c>
      <c r="K4680">
        <v>0.76705422335368456</v>
      </c>
    </row>
    <row r="4681" spans="1:11" x14ac:dyDescent="0.2">
      <c r="A4681" t="s">
        <v>15185</v>
      </c>
      <c r="B4681" t="s">
        <v>5509</v>
      </c>
      <c r="C4681" t="s">
        <v>9294</v>
      </c>
      <c r="D4681" t="s">
        <v>5510</v>
      </c>
      <c r="E4681" t="s">
        <v>15186</v>
      </c>
      <c r="F4681">
        <v>0.97689999999999999</v>
      </c>
      <c r="G4681" s="5">
        <v>17200.407999999999</v>
      </c>
      <c r="H4681" s="5">
        <v>37341.745999999999</v>
      </c>
      <c r="I4681" s="5">
        <v>21923.780999999999</v>
      </c>
      <c r="J4681">
        <v>0.92367438431782067</v>
      </c>
      <c r="K4681">
        <v>0.76743947414344593</v>
      </c>
    </row>
    <row r="4682" spans="1:11" x14ac:dyDescent="0.2">
      <c r="A4682" t="s">
        <v>6937</v>
      </c>
      <c r="B4682" t="s">
        <v>6246</v>
      </c>
      <c r="C4682" t="s">
        <v>6938</v>
      </c>
      <c r="D4682" t="s">
        <v>6247</v>
      </c>
      <c r="E4682" t="s">
        <v>6939</v>
      </c>
      <c r="F4682">
        <v>0.97529999999999994</v>
      </c>
      <c r="G4682" s="5">
        <v>26568.995999999999</v>
      </c>
      <c r="H4682" s="5">
        <v>20868.11</v>
      </c>
      <c r="I4682" s="5">
        <v>32229.686000000002</v>
      </c>
      <c r="J4682">
        <v>1.0416985294068613</v>
      </c>
      <c r="K4682">
        <v>0.76761059556239575</v>
      </c>
    </row>
    <row r="4683" spans="1:11" x14ac:dyDescent="0.2">
      <c r="A4683" t="s">
        <v>13745</v>
      </c>
      <c r="B4683" t="s">
        <v>13746</v>
      </c>
      <c r="C4683" t="s">
        <v>13747</v>
      </c>
      <c r="D4683" t="s">
        <v>13748</v>
      </c>
      <c r="E4683" t="s">
        <v>13749</v>
      </c>
      <c r="F4683">
        <v>1</v>
      </c>
      <c r="G4683" s="5">
        <v>15509.922</v>
      </c>
      <c r="H4683" s="5">
        <v>20896.842000000001</v>
      </c>
      <c r="I4683" s="5">
        <v>12231.296</v>
      </c>
      <c r="J4683">
        <v>1.0522680710505723</v>
      </c>
      <c r="K4683">
        <v>0.7677774978297065</v>
      </c>
    </row>
    <row r="4684" spans="1:11" x14ac:dyDescent="0.2">
      <c r="A4684" t="s">
        <v>19649</v>
      </c>
      <c r="B4684" t="s">
        <v>19650</v>
      </c>
      <c r="C4684" t="s">
        <v>19651</v>
      </c>
      <c r="D4684" t="s">
        <v>19652</v>
      </c>
      <c r="E4684" t="s">
        <v>19653</v>
      </c>
      <c r="F4684">
        <v>0.97529999999999994</v>
      </c>
      <c r="G4684" s="5">
        <v>27811.611000000001</v>
      </c>
      <c r="H4684" s="5">
        <v>39152.339999999997</v>
      </c>
      <c r="I4684" s="5">
        <v>33562.910000000003</v>
      </c>
      <c r="J4684">
        <v>1.0445821268775997</v>
      </c>
      <c r="K4684">
        <v>0.76784747942539</v>
      </c>
    </row>
    <row r="4685" spans="1:11" x14ac:dyDescent="0.2">
      <c r="A4685" t="s">
        <v>18785</v>
      </c>
      <c r="B4685" t="s">
        <v>11235</v>
      </c>
      <c r="C4685" t="s">
        <v>11236</v>
      </c>
      <c r="D4685" t="s">
        <v>11237</v>
      </c>
      <c r="E4685" t="s">
        <v>18786</v>
      </c>
      <c r="F4685">
        <v>0.94720000000000004</v>
      </c>
      <c r="G4685" s="5">
        <v>42982.79</v>
      </c>
      <c r="H4685" s="5">
        <v>182248.81</v>
      </c>
      <c r="I4685" s="5">
        <v>18630.937999999998</v>
      </c>
      <c r="J4685">
        <v>1.2637708205060409</v>
      </c>
      <c r="K4685">
        <v>0.76809541829200367</v>
      </c>
    </row>
    <row r="4686" spans="1:11" x14ac:dyDescent="0.2">
      <c r="A4686" t="s">
        <v>20267</v>
      </c>
      <c r="B4686" t="s">
        <v>6394</v>
      </c>
      <c r="C4686" t="s">
        <v>7266</v>
      </c>
      <c r="D4686" t="s">
        <v>6395</v>
      </c>
      <c r="E4686" t="s">
        <v>20268</v>
      </c>
      <c r="F4686">
        <v>0.94330000000000003</v>
      </c>
      <c r="G4686" s="5">
        <v>0</v>
      </c>
      <c r="H4686" s="5">
        <v>13155.77</v>
      </c>
      <c r="I4686" s="5">
        <v>0</v>
      </c>
      <c r="J4686">
        <v>0.75712452476023495</v>
      </c>
      <c r="K4686">
        <v>0.76820366294342846</v>
      </c>
    </row>
    <row r="4687" spans="1:11" x14ac:dyDescent="0.2">
      <c r="A4687" t="s">
        <v>13818</v>
      </c>
      <c r="B4687" t="s">
        <v>13819</v>
      </c>
      <c r="C4687" t="s">
        <v>13820</v>
      </c>
      <c r="D4687" t="s">
        <v>13821</v>
      </c>
      <c r="E4687" t="s">
        <v>13822</v>
      </c>
      <c r="F4687">
        <v>0.96050000000000002</v>
      </c>
      <c r="G4687" s="5">
        <v>13090.475</v>
      </c>
      <c r="H4687" s="5">
        <v>0</v>
      </c>
      <c r="I4687" s="5">
        <v>0</v>
      </c>
      <c r="J4687">
        <v>1.5922095490671013</v>
      </c>
      <c r="K4687">
        <v>0.7685292205677291</v>
      </c>
    </row>
    <row r="4688" spans="1:11" x14ac:dyDescent="0.2">
      <c r="A4688" t="s">
        <v>15713</v>
      </c>
      <c r="B4688" t="s">
        <v>14356</v>
      </c>
      <c r="C4688" t="s">
        <v>14357</v>
      </c>
      <c r="D4688" t="s">
        <v>14358</v>
      </c>
      <c r="E4688" t="s">
        <v>15714</v>
      </c>
      <c r="F4688">
        <v>0.96509999999999996</v>
      </c>
      <c r="G4688" s="5">
        <v>2532.9697000000001</v>
      </c>
      <c r="H4688" s="5">
        <v>22529.13</v>
      </c>
      <c r="I4688" s="5">
        <v>25540.585999999999</v>
      </c>
      <c r="J4688">
        <v>0.88078337972691878</v>
      </c>
      <c r="K4688">
        <v>0.76867942631208352</v>
      </c>
    </row>
    <row r="4689" spans="1:11" x14ac:dyDescent="0.2">
      <c r="A4689" t="s">
        <v>20590</v>
      </c>
      <c r="B4689" t="s">
        <v>10130</v>
      </c>
      <c r="C4689" t="s">
        <v>10131</v>
      </c>
      <c r="D4689" t="s">
        <v>10132</v>
      </c>
      <c r="E4689" t="s">
        <v>20591</v>
      </c>
      <c r="F4689">
        <v>0.97150000000000003</v>
      </c>
      <c r="G4689" s="5">
        <v>52759.116999999998</v>
      </c>
      <c r="H4689" s="5">
        <v>322579.96999999997</v>
      </c>
      <c r="I4689" s="5">
        <v>119718.914</v>
      </c>
      <c r="J4689">
        <v>1.1841683732241288</v>
      </c>
      <c r="K4689">
        <v>0.76874542104312182</v>
      </c>
    </row>
    <row r="4690" spans="1:11" x14ac:dyDescent="0.2">
      <c r="A4690" t="s">
        <v>14259</v>
      </c>
      <c r="B4690" t="s">
        <v>5297</v>
      </c>
      <c r="C4690" t="s">
        <v>6173</v>
      </c>
      <c r="D4690" t="s">
        <v>5298</v>
      </c>
      <c r="E4690" t="s">
        <v>14260</v>
      </c>
      <c r="F4690">
        <v>0.97519999999999996</v>
      </c>
      <c r="G4690" s="5">
        <v>268636.34000000003</v>
      </c>
      <c r="H4690" s="5">
        <v>257045.05</v>
      </c>
      <c r="I4690" s="5">
        <v>192496.38</v>
      </c>
      <c r="J4690">
        <v>0.96904155086529309</v>
      </c>
      <c r="K4690">
        <v>0.76904851733179069</v>
      </c>
    </row>
    <row r="4691" spans="1:11" x14ac:dyDescent="0.2">
      <c r="A4691" t="s">
        <v>9159</v>
      </c>
      <c r="B4691" t="s">
        <v>8327</v>
      </c>
      <c r="C4691" t="s">
        <v>8328</v>
      </c>
      <c r="D4691" t="s">
        <v>8329</v>
      </c>
      <c r="E4691" t="s">
        <v>9160</v>
      </c>
      <c r="F4691">
        <v>0.97230000000000005</v>
      </c>
      <c r="G4691" s="5">
        <v>4571.268</v>
      </c>
      <c r="H4691" s="5">
        <v>15850.757</v>
      </c>
      <c r="I4691" s="5">
        <v>4915.7950000000001</v>
      </c>
      <c r="J4691">
        <v>1.1638576981899689</v>
      </c>
      <c r="K4691">
        <v>0.76912116750505455</v>
      </c>
    </row>
    <row r="4692" spans="1:11" x14ac:dyDescent="0.2">
      <c r="A4692" t="s">
        <v>16050</v>
      </c>
      <c r="B4692" t="s">
        <v>6806</v>
      </c>
      <c r="C4692" t="s">
        <v>6807</v>
      </c>
      <c r="D4692" t="s">
        <v>6808</v>
      </c>
      <c r="E4692" t="s">
        <v>16051</v>
      </c>
      <c r="F4692">
        <v>0.96750000000000003</v>
      </c>
      <c r="G4692" s="5">
        <v>0</v>
      </c>
      <c r="H4692" s="5">
        <v>18808.280999999999</v>
      </c>
      <c r="I4692" s="5">
        <v>0</v>
      </c>
      <c r="J4692">
        <v>1.5898702400230327</v>
      </c>
      <c r="K4692">
        <v>0.76917365323426812</v>
      </c>
    </row>
    <row r="4693" spans="1:11" x14ac:dyDescent="0.2">
      <c r="A4693" t="s">
        <v>20351</v>
      </c>
      <c r="B4693" t="s">
        <v>14098</v>
      </c>
      <c r="C4693" t="s">
        <v>14099</v>
      </c>
      <c r="D4693" t="s">
        <v>14100</v>
      </c>
      <c r="E4693" t="s">
        <v>20352</v>
      </c>
      <c r="F4693">
        <v>0.96160000000000001</v>
      </c>
      <c r="G4693" s="5">
        <v>7381.3770000000004</v>
      </c>
      <c r="H4693" s="5">
        <v>0</v>
      </c>
      <c r="I4693" s="5">
        <v>7032.8509999999997</v>
      </c>
      <c r="J4693">
        <v>1.2526107666162525</v>
      </c>
      <c r="K4693">
        <v>0.76962156388194725</v>
      </c>
    </row>
    <row r="4694" spans="1:11" x14ac:dyDescent="0.2">
      <c r="A4694" t="s">
        <v>18517</v>
      </c>
      <c r="B4694" t="s">
        <v>17715</v>
      </c>
      <c r="C4694" t="s">
        <v>17716</v>
      </c>
      <c r="D4694" t="s">
        <v>17717</v>
      </c>
      <c r="E4694" t="s">
        <v>18518</v>
      </c>
      <c r="F4694">
        <v>0.96389999999999998</v>
      </c>
      <c r="G4694" s="5">
        <v>0</v>
      </c>
      <c r="H4694" s="5">
        <v>28202.780999999999</v>
      </c>
      <c r="I4694" s="5">
        <v>2049.3629999999998</v>
      </c>
      <c r="J4694">
        <v>1.3978211338071913</v>
      </c>
      <c r="K4694">
        <v>0.76968078802979223</v>
      </c>
    </row>
    <row r="4695" spans="1:11" x14ac:dyDescent="0.2">
      <c r="A4695" t="s">
        <v>20086</v>
      </c>
      <c r="B4695" t="s">
        <v>3113</v>
      </c>
      <c r="C4695" t="s">
        <v>20087</v>
      </c>
      <c r="D4695" t="s">
        <v>3104</v>
      </c>
      <c r="E4695" t="s">
        <v>20088</v>
      </c>
      <c r="F4695">
        <v>0.97350000000000003</v>
      </c>
      <c r="G4695" s="5">
        <v>71344.399999999994</v>
      </c>
      <c r="H4695" s="5">
        <v>79632.36</v>
      </c>
      <c r="I4695" s="5">
        <v>98111.79</v>
      </c>
      <c r="J4695">
        <v>0.95806225290829117</v>
      </c>
      <c r="K4695">
        <v>0.76974675842670692</v>
      </c>
    </row>
    <row r="4696" spans="1:11" x14ac:dyDescent="0.2">
      <c r="A4696" t="s">
        <v>14437</v>
      </c>
      <c r="B4696" t="s">
        <v>5113</v>
      </c>
      <c r="C4696" t="s">
        <v>6193</v>
      </c>
      <c r="D4696" t="s">
        <v>5114</v>
      </c>
      <c r="E4696" t="s">
        <v>14438</v>
      </c>
      <c r="F4696">
        <v>0.97709999999999997</v>
      </c>
      <c r="G4696" s="5">
        <v>7977.4022999999997</v>
      </c>
      <c r="H4696" s="5">
        <v>43997.042999999998</v>
      </c>
      <c r="I4696" s="5">
        <v>21461.761999999999</v>
      </c>
      <c r="J4696">
        <v>1.190316709484784</v>
      </c>
      <c r="K4696">
        <v>0.77029627945629686</v>
      </c>
    </row>
    <row r="4697" spans="1:11" x14ac:dyDescent="0.2">
      <c r="A4697" t="s">
        <v>14439</v>
      </c>
      <c r="B4697" t="s">
        <v>5113</v>
      </c>
      <c r="C4697" t="s">
        <v>6193</v>
      </c>
      <c r="D4697" t="s">
        <v>5114</v>
      </c>
      <c r="E4697" t="s">
        <v>14438</v>
      </c>
      <c r="F4697">
        <v>0.97709999999999997</v>
      </c>
      <c r="G4697" s="5">
        <v>7977.4022999999997</v>
      </c>
      <c r="H4697" s="5">
        <v>43997.042999999998</v>
      </c>
      <c r="I4697" s="5">
        <v>21461.761999999999</v>
      </c>
      <c r="J4697">
        <v>1.190316709484784</v>
      </c>
      <c r="K4697">
        <v>0.77029627945629686</v>
      </c>
    </row>
    <row r="4698" spans="1:11" x14ac:dyDescent="0.2">
      <c r="A4698" t="s">
        <v>8151</v>
      </c>
      <c r="B4698" t="s">
        <v>8152</v>
      </c>
      <c r="C4698" t="s">
        <v>8153</v>
      </c>
      <c r="D4698" t="s">
        <v>8154</v>
      </c>
      <c r="E4698" t="s">
        <v>8155</v>
      </c>
      <c r="F4698">
        <v>0.96279999999999999</v>
      </c>
      <c r="G4698" s="5">
        <v>26527.809000000001</v>
      </c>
      <c r="H4698" s="5">
        <v>0</v>
      </c>
      <c r="I4698" s="5">
        <v>20370.976999999999</v>
      </c>
      <c r="J4698">
        <v>1.1914973866661029</v>
      </c>
      <c r="K4698">
        <v>0.77148383262993403</v>
      </c>
    </row>
    <row r="4699" spans="1:11" x14ac:dyDescent="0.2">
      <c r="A4699" t="s">
        <v>15124</v>
      </c>
      <c r="B4699" t="s">
        <v>5647</v>
      </c>
      <c r="C4699" t="s">
        <v>7228</v>
      </c>
      <c r="D4699" t="s">
        <v>5648</v>
      </c>
      <c r="E4699" t="s">
        <v>15125</v>
      </c>
      <c r="F4699">
        <v>1</v>
      </c>
      <c r="G4699" s="5">
        <v>10634.734</v>
      </c>
      <c r="H4699" s="5">
        <v>14816.932000000001</v>
      </c>
      <c r="I4699" s="5">
        <v>0</v>
      </c>
      <c r="J4699">
        <v>0.84817327798286912</v>
      </c>
      <c r="K4699">
        <v>0.77161916883379278</v>
      </c>
    </row>
    <row r="4700" spans="1:11" x14ac:dyDescent="0.2">
      <c r="A4700" t="s">
        <v>15126</v>
      </c>
      <c r="B4700" t="s">
        <v>5647</v>
      </c>
      <c r="C4700" t="s">
        <v>7228</v>
      </c>
      <c r="D4700" t="s">
        <v>5648</v>
      </c>
      <c r="E4700" t="s">
        <v>15125</v>
      </c>
      <c r="F4700">
        <v>1</v>
      </c>
      <c r="G4700" s="5">
        <v>10634.734</v>
      </c>
      <c r="H4700" s="5">
        <v>14816.932000000001</v>
      </c>
      <c r="I4700" s="5">
        <v>0</v>
      </c>
      <c r="J4700">
        <v>0.84817327798286912</v>
      </c>
      <c r="K4700">
        <v>0.77161916883379278</v>
      </c>
    </row>
    <row r="4701" spans="1:11" x14ac:dyDescent="0.2">
      <c r="A4701" t="s">
        <v>13012</v>
      </c>
      <c r="B4701" t="s">
        <v>13013</v>
      </c>
      <c r="C4701" t="s">
        <v>13014</v>
      </c>
      <c r="D4701" t="s">
        <v>13015</v>
      </c>
      <c r="E4701" t="s">
        <v>13016</v>
      </c>
      <c r="F4701">
        <v>0.97</v>
      </c>
      <c r="G4701" s="5">
        <v>4206.9116000000004</v>
      </c>
      <c r="H4701" s="5">
        <v>9040.0849999999991</v>
      </c>
      <c r="I4701" s="5">
        <v>4315.7103999999999</v>
      </c>
      <c r="J4701">
        <v>1.1022512666828115</v>
      </c>
      <c r="K4701">
        <v>0.77161955900029211</v>
      </c>
    </row>
    <row r="4702" spans="1:11" x14ac:dyDescent="0.2">
      <c r="A4702" t="s">
        <v>14963</v>
      </c>
      <c r="B4702" t="s">
        <v>14964</v>
      </c>
      <c r="C4702" t="s">
        <v>14965</v>
      </c>
      <c r="D4702" t="s">
        <v>14966</v>
      </c>
      <c r="E4702" t="s">
        <v>14967</v>
      </c>
      <c r="F4702">
        <v>1</v>
      </c>
      <c r="G4702" s="5">
        <v>6879.71</v>
      </c>
      <c r="H4702" s="5">
        <v>7072.6587</v>
      </c>
      <c r="I4702" s="5">
        <v>0</v>
      </c>
      <c r="J4702">
        <v>0.85555354706640718</v>
      </c>
      <c r="K4702">
        <v>0.77175727629209057</v>
      </c>
    </row>
    <row r="4703" spans="1:11" x14ac:dyDescent="0.2">
      <c r="A4703" t="s">
        <v>13211</v>
      </c>
      <c r="B4703" t="s">
        <v>13212</v>
      </c>
      <c r="C4703" t="s">
        <v>13213</v>
      </c>
      <c r="D4703" t="s">
        <v>13214</v>
      </c>
      <c r="E4703" t="s">
        <v>13215</v>
      </c>
      <c r="F4703">
        <v>0.93930000000000002</v>
      </c>
      <c r="G4703" s="5">
        <v>12587.111999999999</v>
      </c>
      <c r="H4703" s="5">
        <v>9666.8610000000008</v>
      </c>
      <c r="I4703" s="5">
        <v>11839.394</v>
      </c>
      <c r="J4703">
        <v>0.97005666233081733</v>
      </c>
      <c r="K4703">
        <v>0.77205788035453637</v>
      </c>
    </row>
    <row r="4704" spans="1:11" x14ac:dyDescent="0.2">
      <c r="A4704" t="s">
        <v>10098</v>
      </c>
      <c r="B4704" t="s">
        <v>5346</v>
      </c>
      <c r="C4704" t="s">
        <v>10099</v>
      </c>
      <c r="D4704" t="s">
        <v>5347</v>
      </c>
      <c r="E4704" t="s">
        <v>10100</v>
      </c>
      <c r="F4704">
        <v>0.96</v>
      </c>
      <c r="G4704" s="5">
        <v>0</v>
      </c>
      <c r="H4704" s="5">
        <v>9256.5450000000001</v>
      </c>
      <c r="I4704" s="5">
        <v>0</v>
      </c>
      <c r="J4704">
        <v>0.72632516328407082</v>
      </c>
      <c r="K4704">
        <v>0.77222576826299627</v>
      </c>
    </row>
    <row r="4705" spans="1:11" x14ac:dyDescent="0.2">
      <c r="A4705" t="s">
        <v>14048</v>
      </c>
      <c r="B4705" t="s">
        <v>5144</v>
      </c>
      <c r="C4705" t="s">
        <v>9302</v>
      </c>
      <c r="D4705" t="s">
        <v>5145</v>
      </c>
      <c r="E4705" t="s">
        <v>14049</v>
      </c>
      <c r="F4705">
        <v>0.77890000000000004</v>
      </c>
      <c r="G4705" s="5">
        <v>0</v>
      </c>
      <c r="H4705" s="5">
        <v>9932.3189999999995</v>
      </c>
      <c r="I4705" s="5">
        <v>0</v>
      </c>
      <c r="J4705">
        <v>0.63337460679202939</v>
      </c>
      <c r="K4705">
        <v>0.77223378899826678</v>
      </c>
    </row>
    <row r="4706" spans="1:11" x14ac:dyDescent="0.2">
      <c r="A4706" t="s">
        <v>19786</v>
      </c>
      <c r="B4706" t="s">
        <v>4072</v>
      </c>
      <c r="C4706" t="s">
        <v>19787</v>
      </c>
      <c r="D4706" t="s">
        <v>4063</v>
      </c>
      <c r="E4706" t="s">
        <v>19788</v>
      </c>
      <c r="F4706">
        <v>0.96050000000000002</v>
      </c>
      <c r="G4706" s="5">
        <v>21012.094000000001</v>
      </c>
      <c r="H4706" s="5">
        <v>22126.254000000001</v>
      </c>
      <c r="I4706" s="5">
        <v>18662.349999999999</v>
      </c>
      <c r="J4706">
        <v>1.030075480845221</v>
      </c>
      <c r="K4706">
        <v>0.7722681811421902</v>
      </c>
    </row>
    <row r="4707" spans="1:11" x14ac:dyDescent="0.2">
      <c r="A4707" t="s">
        <v>18458</v>
      </c>
      <c r="B4707" t="s">
        <v>5173</v>
      </c>
      <c r="C4707" t="s">
        <v>6330</v>
      </c>
      <c r="D4707" t="s">
        <v>5174</v>
      </c>
      <c r="E4707" t="s">
        <v>18459</v>
      </c>
      <c r="F4707">
        <v>0.97450000000000003</v>
      </c>
      <c r="G4707" s="5">
        <v>110208</v>
      </c>
      <c r="H4707" s="5">
        <v>126640.625</v>
      </c>
      <c r="I4707" s="5">
        <v>110090.9</v>
      </c>
      <c r="J4707">
        <v>1.0327987276321402</v>
      </c>
      <c r="K4707">
        <v>0.77286831418896274</v>
      </c>
    </row>
    <row r="4708" spans="1:11" x14ac:dyDescent="0.2">
      <c r="A4708" t="s">
        <v>20473</v>
      </c>
      <c r="B4708" t="s">
        <v>11565</v>
      </c>
      <c r="C4708" t="s">
        <v>11566</v>
      </c>
      <c r="D4708" t="s">
        <v>11567</v>
      </c>
      <c r="E4708" t="s">
        <v>20474</v>
      </c>
      <c r="F4708">
        <v>1</v>
      </c>
      <c r="G4708" s="5">
        <v>116066.54</v>
      </c>
      <c r="H4708" s="5">
        <v>82141.695000000007</v>
      </c>
      <c r="I4708" s="5">
        <v>115199.79</v>
      </c>
      <c r="J4708">
        <v>1.0497497954949508</v>
      </c>
      <c r="K4708">
        <v>0.77292366614174857</v>
      </c>
    </row>
    <row r="4709" spans="1:11" x14ac:dyDescent="0.2">
      <c r="A4709" t="s">
        <v>11623</v>
      </c>
      <c r="B4709" t="s">
        <v>11235</v>
      </c>
      <c r="C4709" t="s">
        <v>11236</v>
      </c>
      <c r="D4709" t="s">
        <v>11237</v>
      </c>
      <c r="E4709" t="s">
        <v>11624</v>
      </c>
      <c r="F4709">
        <v>0.91359999999999997</v>
      </c>
      <c r="G4709" s="5">
        <v>24271.326000000001</v>
      </c>
      <c r="H4709" s="5">
        <v>110280.14</v>
      </c>
      <c r="I4709" s="5">
        <v>8533.0059999999994</v>
      </c>
      <c r="J4709">
        <v>1.2587581111835757</v>
      </c>
      <c r="K4709">
        <v>0.77349609527087193</v>
      </c>
    </row>
    <row r="4710" spans="1:11" x14ac:dyDescent="0.2">
      <c r="A4710" t="s">
        <v>17146</v>
      </c>
      <c r="B4710" t="s">
        <v>17147</v>
      </c>
      <c r="C4710" t="s">
        <v>17148</v>
      </c>
      <c r="D4710" t="s">
        <v>17149</v>
      </c>
      <c r="E4710" t="s">
        <v>17150</v>
      </c>
      <c r="F4710">
        <v>0.95740000000000003</v>
      </c>
      <c r="G4710" s="5">
        <v>0</v>
      </c>
      <c r="H4710" s="5">
        <v>13808.811</v>
      </c>
      <c r="I4710" s="5">
        <v>0</v>
      </c>
      <c r="J4710">
        <v>0.71963765287037407</v>
      </c>
      <c r="K4710">
        <v>0.77406289058191358</v>
      </c>
    </row>
    <row r="4711" spans="1:11" x14ac:dyDescent="0.2">
      <c r="A4711" t="s">
        <v>17151</v>
      </c>
      <c r="B4711" t="s">
        <v>17147</v>
      </c>
      <c r="C4711" t="s">
        <v>17148</v>
      </c>
      <c r="D4711" t="s">
        <v>17149</v>
      </c>
      <c r="E4711" t="s">
        <v>17150</v>
      </c>
      <c r="F4711">
        <v>0.95650000000000002</v>
      </c>
      <c r="G4711" s="5">
        <v>0</v>
      </c>
      <c r="H4711" s="5">
        <v>13808.811</v>
      </c>
      <c r="I4711" s="5">
        <v>0</v>
      </c>
      <c r="J4711">
        <v>0.71963765287037407</v>
      </c>
      <c r="K4711">
        <v>0.77406289058191358</v>
      </c>
    </row>
    <row r="4712" spans="1:11" x14ac:dyDescent="0.2">
      <c r="A4712" t="s">
        <v>11749</v>
      </c>
      <c r="B4712" t="s">
        <v>11750</v>
      </c>
      <c r="C4712" t="s">
        <v>11751</v>
      </c>
      <c r="D4712" t="s">
        <v>11752</v>
      </c>
      <c r="E4712" t="s">
        <v>11753</v>
      </c>
      <c r="F4712">
        <v>0.97529999999999994</v>
      </c>
      <c r="G4712" s="5">
        <v>18860.526999999998</v>
      </c>
      <c r="H4712" s="5">
        <v>22281.572</v>
      </c>
      <c r="I4712" s="5">
        <v>25667.403999999999</v>
      </c>
      <c r="J4712">
        <v>1.0302070805652448</v>
      </c>
      <c r="K4712">
        <v>0.77421396436946921</v>
      </c>
    </row>
    <row r="4713" spans="1:11" x14ac:dyDescent="0.2">
      <c r="A4713" t="s">
        <v>18024</v>
      </c>
      <c r="B4713" t="s">
        <v>5113</v>
      </c>
      <c r="C4713" t="s">
        <v>6193</v>
      </c>
      <c r="D4713" t="s">
        <v>5114</v>
      </c>
      <c r="E4713" t="s">
        <v>18025</v>
      </c>
      <c r="F4713">
        <v>0.97660000000000002</v>
      </c>
      <c r="G4713" s="5">
        <v>66622.55</v>
      </c>
      <c r="H4713" s="5">
        <v>81327.17</v>
      </c>
      <c r="I4713" s="5">
        <v>67254.31</v>
      </c>
      <c r="J4713">
        <v>1.0322047412285751</v>
      </c>
      <c r="K4713">
        <v>0.77443667047098419</v>
      </c>
    </row>
    <row r="4714" spans="1:11" x14ac:dyDescent="0.2">
      <c r="A4714" t="s">
        <v>17899</v>
      </c>
      <c r="B4714" t="s">
        <v>17900</v>
      </c>
      <c r="C4714" t="s">
        <v>17901</v>
      </c>
      <c r="D4714" t="s">
        <v>17902</v>
      </c>
      <c r="E4714" t="s">
        <v>17903</v>
      </c>
      <c r="F4714">
        <v>0.97460000000000002</v>
      </c>
      <c r="G4714" s="5">
        <v>0</v>
      </c>
      <c r="H4714" s="5">
        <v>8934.9375</v>
      </c>
      <c r="I4714" s="5">
        <v>0</v>
      </c>
      <c r="J4714">
        <v>1.565919722699703</v>
      </c>
      <c r="K4714">
        <v>0.77586932880866621</v>
      </c>
    </row>
    <row r="4715" spans="1:11" x14ac:dyDescent="0.2">
      <c r="A4715" t="s">
        <v>13019</v>
      </c>
      <c r="B4715" t="s">
        <v>6619</v>
      </c>
      <c r="C4715" t="s">
        <v>7727</v>
      </c>
      <c r="D4715" t="s">
        <v>6620</v>
      </c>
      <c r="E4715" t="s">
        <v>13020</v>
      </c>
      <c r="F4715">
        <v>0.95609999999999995</v>
      </c>
      <c r="G4715" s="5">
        <v>2713.9285</v>
      </c>
      <c r="H4715" s="5">
        <v>19418.557000000001</v>
      </c>
      <c r="I4715" s="5">
        <v>0</v>
      </c>
      <c r="J4715">
        <v>0.75624691282262124</v>
      </c>
      <c r="K4715">
        <v>0.77613958725623433</v>
      </c>
    </row>
    <row r="4716" spans="1:11" x14ac:dyDescent="0.2">
      <c r="A4716" t="s">
        <v>8000</v>
      </c>
      <c r="B4716" t="s">
        <v>6803</v>
      </c>
      <c r="C4716" t="s">
        <v>8001</v>
      </c>
      <c r="D4716" t="s">
        <v>6804</v>
      </c>
      <c r="E4716" t="s">
        <v>8002</v>
      </c>
      <c r="F4716">
        <v>0.8518</v>
      </c>
      <c r="G4716" s="5">
        <v>0</v>
      </c>
      <c r="H4716" s="5">
        <v>5101.6333000000004</v>
      </c>
      <c r="I4716" s="5">
        <v>0</v>
      </c>
      <c r="J4716">
        <v>0.75842808035176112</v>
      </c>
      <c r="K4716">
        <v>0.77625880628598454</v>
      </c>
    </row>
    <row r="4717" spans="1:11" x14ac:dyDescent="0.2">
      <c r="A4717" t="s">
        <v>19834</v>
      </c>
      <c r="B4717" t="s">
        <v>8843</v>
      </c>
      <c r="C4717" t="s">
        <v>8844</v>
      </c>
      <c r="D4717" t="s">
        <v>8845</v>
      </c>
      <c r="E4717" t="s">
        <v>19835</v>
      </c>
      <c r="F4717">
        <v>0.96950000000000003</v>
      </c>
      <c r="G4717" s="5">
        <v>39829.64</v>
      </c>
      <c r="H4717" s="5">
        <v>26014.998</v>
      </c>
      <c r="I4717" s="5">
        <v>56272.22</v>
      </c>
      <c r="J4717">
        <v>1.1641863309783558</v>
      </c>
      <c r="K4717">
        <v>0.77646900721459144</v>
      </c>
    </row>
    <row r="4718" spans="1:11" x14ac:dyDescent="0.2">
      <c r="A4718" t="s">
        <v>13134</v>
      </c>
      <c r="B4718" t="s">
        <v>12545</v>
      </c>
      <c r="C4718" t="s">
        <v>12546</v>
      </c>
      <c r="D4718" t="s">
        <v>12547</v>
      </c>
      <c r="E4718" t="s">
        <v>13135</v>
      </c>
      <c r="F4718">
        <v>0.96630000000000005</v>
      </c>
      <c r="G4718" s="5">
        <v>20066.86</v>
      </c>
      <c r="H4718" s="5">
        <v>31104.201000000001</v>
      </c>
      <c r="I4718" s="5">
        <v>29251.7</v>
      </c>
      <c r="J4718">
        <v>0.94569268117318672</v>
      </c>
      <c r="K4718">
        <v>0.77698613010149298</v>
      </c>
    </row>
    <row r="4719" spans="1:11" x14ac:dyDescent="0.2">
      <c r="A4719" t="s">
        <v>13136</v>
      </c>
      <c r="B4719" t="s">
        <v>12545</v>
      </c>
      <c r="C4719" t="s">
        <v>12546</v>
      </c>
      <c r="D4719" t="s">
        <v>12547</v>
      </c>
      <c r="E4719" t="s">
        <v>13137</v>
      </c>
      <c r="F4719">
        <v>0.96650000000000003</v>
      </c>
      <c r="G4719" s="5">
        <v>20066.86</v>
      </c>
      <c r="H4719" s="5">
        <v>31104.201000000001</v>
      </c>
      <c r="I4719" s="5">
        <v>29251.7</v>
      </c>
      <c r="J4719">
        <v>0.94569268117318672</v>
      </c>
      <c r="K4719">
        <v>0.77698613010149298</v>
      </c>
    </row>
    <row r="4720" spans="1:11" x14ac:dyDescent="0.2">
      <c r="A4720" t="s">
        <v>20360</v>
      </c>
      <c r="B4720" t="s">
        <v>20361</v>
      </c>
      <c r="C4720" t="s">
        <v>20362</v>
      </c>
      <c r="D4720" t="s">
        <v>20363</v>
      </c>
      <c r="E4720" t="s">
        <v>20364</v>
      </c>
      <c r="F4720">
        <v>0.96099999999999997</v>
      </c>
      <c r="G4720" s="5">
        <v>1479.5454</v>
      </c>
      <c r="H4720" s="5">
        <v>12278.279</v>
      </c>
      <c r="I4720" s="5">
        <v>0</v>
      </c>
      <c r="J4720">
        <v>1.3867862700923408</v>
      </c>
      <c r="K4720">
        <v>0.7772229007656285</v>
      </c>
    </row>
    <row r="4721" spans="1:11" x14ac:dyDescent="0.2">
      <c r="A4721" t="s">
        <v>20365</v>
      </c>
      <c r="B4721" t="s">
        <v>20361</v>
      </c>
      <c r="C4721" t="s">
        <v>20362</v>
      </c>
      <c r="D4721" t="s">
        <v>20363</v>
      </c>
      <c r="E4721" t="s">
        <v>20364</v>
      </c>
      <c r="F4721">
        <v>0.96060000000000001</v>
      </c>
      <c r="G4721" s="5">
        <v>1479.5454</v>
      </c>
      <c r="H4721" s="5">
        <v>12278.279</v>
      </c>
      <c r="I4721" s="5">
        <v>0</v>
      </c>
      <c r="J4721">
        <v>1.3867862700923408</v>
      </c>
      <c r="K4721">
        <v>0.7772229007656285</v>
      </c>
    </row>
    <row r="4722" spans="1:11" x14ac:dyDescent="0.2">
      <c r="A4722" t="s">
        <v>9523</v>
      </c>
      <c r="B4722" t="s">
        <v>9091</v>
      </c>
      <c r="C4722" t="s">
        <v>9092</v>
      </c>
      <c r="D4722" t="s">
        <v>9093</v>
      </c>
      <c r="E4722" t="s">
        <v>9524</v>
      </c>
      <c r="F4722">
        <v>0.97</v>
      </c>
      <c r="G4722" s="5">
        <v>29885.05</v>
      </c>
      <c r="H4722" s="5">
        <v>54685.434000000001</v>
      </c>
      <c r="I4722" s="5">
        <v>105866.36</v>
      </c>
      <c r="J4722">
        <v>0.88282778598253175</v>
      </c>
      <c r="K4722">
        <v>0.77740081656286952</v>
      </c>
    </row>
    <row r="4723" spans="1:11" x14ac:dyDescent="0.2">
      <c r="A4723" t="s">
        <v>10793</v>
      </c>
      <c r="B4723" t="s">
        <v>10794</v>
      </c>
      <c r="C4723" t="s">
        <v>10795</v>
      </c>
      <c r="D4723" t="s">
        <v>10796</v>
      </c>
      <c r="E4723" t="s">
        <v>10797</v>
      </c>
      <c r="F4723">
        <v>0.89980000000000004</v>
      </c>
      <c r="G4723" s="5">
        <v>7592.54</v>
      </c>
      <c r="H4723" s="5">
        <v>6719.2744000000002</v>
      </c>
      <c r="I4723" s="5">
        <v>4860.9579999999996</v>
      </c>
      <c r="J4723">
        <v>0.9502081547035941</v>
      </c>
      <c r="K4723">
        <v>0.77779022433059808</v>
      </c>
    </row>
    <row r="4724" spans="1:11" x14ac:dyDescent="0.2">
      <c r="A4724" t="s">
        <v>15061</v>
      </c>
      <c r="B4724" t="s">
        <v>7067</v>
      </c>
      <c r="C4724" t="s">
        <v>7068</v>
      </c>
      <c r="D4724" t="s">
        <v>7069</v>
      </c>
      <c r="E4724" t="s">
        <v>15062</v>
      </c>
      <c r="F4724">
        <v>0.97589999999999999</v>
      </c>
      <c r="G4724" s="5">
        <v>40572.050000000003</v>
      </c>
      <c r="H4724" s="5">
        <v>54067.605000000003</v>
      </c>
      <c r="I4724" s="5">
        <v>45635.7</v>
      </c>
      <c r="J4724">
        <v>1.030841630622942</v>
      </c>
      <c r="K4724">
        <v>0.77783364864618243</v>
      </c>
    </row>
    <row r="4725" spans="1:11" x14ac:dyDescent="0.2">
      <c r="A4725" t="s">
        <v>17139</v>
      </c>
      <c r="B4725" t="s">
        <v>13221</v>
      </c>
      <c r="C4725" t="s">
        <v>13222</v>
      </c>
      <c r="D4725" t="s">
        <v>13223</v>
      </c>
      <c r="E4725" t="s">
        <v>17140</v>
      </c>
      <c r="F4725">
        <v>0.95940000000000003</v>
      </c>
      <c r="G4725" s="5">
        <v>0</v>
      </c>
      <c r="H4725" s="5">
        <v>6220.42</v>
      </c>
      <c r="I4725" s="5">
        <v>0</v>
      </c>
      <c r="J4725">
        <v>0.73307163735815528</v>
      </c>
      <c r="K4725">
        <v>0.77873654254598268</v>
      </c>
    </row>
    <row r="4726" spans="1:11" x14ac:dyDescent="0.2">
      <c r="A4726" t="s">
        <v>15985</v>
      </c>
      <c r="B4726" t="s">
        <v>5743</v>
      </c>
      <c r="C4726" t="s">
        <v>9327</v>
      </c>
      <c r="D4726" t="s">
        <v>5744</v>
      </c>
      <c r="E4726" t="s">
        <v>15986</v>
      </c>
      <c r="F4726">
        <v>1</v>
      </c>
      <c r="G4726" s="5">
        <v>141779.10999999999</v>
      </c>
      <c r="H4726" s="5">
        <v>265315.20000000001</v>
      </c>
      <c r="I4726" s="5">
        <v>125160.31</v>
      </c>
      <c r="J4726">
        <v>0.92022095069643306</v>
      </c>
      <c r="K4726">
        <v>0.77888823584445133</v>
      </c>
    </row>
    <row r="4727" spans="1:11" x14ac:dyDescent="0.2">
      <c r="A4727" t="s">
        <v>15939</v>
      </c>
      <c r="B4727" t="s">
        <v>5546</v>
      </c>
      <c r="C4727" t="s">
        <v>7160</v>
      </c>
      <c r="D4727" t="s">
        <v>5547</v>
      </c>
      <c r="E4727" t="s">
        <v>15940</v>
      </c>
      <c r="F4727">
        <v>0.88529999999999998</v>
      </c>
      <c r="G4727" s="5">
        <v>0</v>
      </c>
      <c r="H4727" s="5">
        <v>130503.30499999999</v>
      </c>
      <c r="I4727" s="5">
        <v>0</v>
      </c>
      <c r="J4727">
        <v>1.5541304084125078</v>
      </c>
      <c r="K4727">
        <v>0.77923169171482287</v>
      </c>
    </row>
    <row r="4728" spans="1:11" x14ac:dyDescent="0.2">
      <c r="A4728" t="s">
        <v>16195</v>
      </c>
      <c r="B4728" t="s">
        <v>16196</v>
      </c>
      <c r="C4728" t="s">
        <v>16197</v>
      </c>
      <c r="D4728" t="s">
        <v>16198</v>
      </c>
      <c r="E4728" t="s">
        <v>16199</v>
      </c>
      <c r="F4728">
        <v>0.97309999999999997</v>
      </c>
      <c r="G4728" s="5">
        <v>6305.5986000000003</v>
      </c>
      <c r="H4728" s="5">
        <v>11851.295</v>
      </c>
      <c r="I4728" s="5">
        <v>13020.183000000001</v>
      </c>
      <c r="J4728">
        <v>0.94342149634022232</v>
      </c>
      <c r="K4728">
        <v>0.77946197189186173</v>
      </c>
    </row>
    <row r="4729" spans="1:11" x14ac:dyDescent="0.2">
      <c r="A4729" t="s">
        <v>7608</v>
      </c>
      <c r="B4729" t="s">
        <v>7140</v>
      </c>
      <c r="C4729" t="s">
        <v>7141</v>
      </c>
      <c r="D4729" t="s">
        <v>7142</v>
      </c>
      <c r="E4729" t="s">
        <v>7609</v>
      </c>
      <c r="F4729">
        <v>0.97489999999999999</v>
      </c>
      <c r="G4729" s="5">
        <v>21140.182000000001</v>
      </c>
      <c r="H4729" s="5">
        <v>39014.254000000001</v>
      </c>
      <c r="I4729" s="5">
        <v>15509.972</v>
      </c>
      <c r="J4729">
        <v>0.92204292433724677</v>
      </c>
      <c r="K4729">
        <v>0.77952598896628056</v>
      </c>
    </row>
    <row r="4730" spans="1:11" x14ac:dyDescent="0.2">
      <c r="A4730" t="s">
        <v>11928</v>
      </c>
      <c r="B4730" t="s">
        <v>11929</v>
      </c>
      <c r="C4730" t="s">
        <v>11930</v>
      </c>
      <c r="D4730" t="s">
        <v>11931</v>
      </c>
      <c r="E4730" t="s">
        <v>11932</v>
      </c>
      <c r="F4730">
        <v>1</v>
      </c>
      <c r="G4730" s="5">
        <v>21170.324000000001</v>
      </c>
      <c r="H4730" s="5">
        <v>31512.555</v>
      </c>
      <c r="I4730" s="5">
        <v>27024.588</v>
      </c>
      <c r="J4730">
        <v>0.96603434794524001</v>
      </c>
      <c r="K4730">
        <v>0.78004408248412771</v>
      </c>
    </row>
    <row r="4731" spans="1:11" x14ac:dyDescent="0.2">
      <c r="A4731" t="s">
        <v>15477</v>
      </c>
      <c r="B4731" t="s">
        <v>15478</v>
      </c>
      <c r="C4731" t="s">
        <v>15479</v>
      </c>
      <c r="D4731" t="s">
        <v>15480</v>
      </c>
      <c r="E4731" t="s">
        <v>15481</v>
      </c>
      <c r="F4731">
        <v>0.96309999999999996</v>
      </c>
      <c r="G4731" s="5">
        <v>22079.796999999999</v>
      </c>
      <c r="H4731" s="5">
        <v>15480.121999999999</v>
      </c>
      <c r="I4731" s="5">
        <v>7744.5559999999996</v>
      </c>
      <c r="J4731">
        <v>0.91774921003373111</v>
      </c>
      <c r="K4731">
        <v>0.78043014400510602</v>
      </c>
    </row>
    <row r="4732" spans="1:11" x14ac:dyDescent="0.2">
      <c r="A4732" t="s">
        <v>19264</v>
      </c>
      <c r="B4732" t="s">
        <v>9200</v>
      </c>
      <c r="C4732" t="s">
        <v>9201</v>
      </c>
      <c r="D4732" t="s">
        <v>9202</v>
      </c>
      <c r="E4732" t="s">
        <v>19265</v>
      </c>
      <c r="F4732">
        <v>0.97440000000000004</v>
      </c>
      <c r="G4732" s="5">
        <v>48403.824000000001</v>
      </c>
      <c r="H4732" s="5">
        <v>53926.62</v>
      </c>
      <c r="I4732" s="5">
        <v>57467.847999999998</v>
      </c>
      <c r="J4732">
        <v>0.97891194685424121</v>
      </c>
      <c r="K4732">
        <v>0.78043343987933389</v>
      </c>
    </row>
    <row r="4733" spans="1:11" x14ac:dyDescent="0.2">
      <c r="A4733" t="s">
        <v>20039</v>
      </c>
      <c r="B4733" t="s">
        <v>2833</v>
      </c>
      <c r="C4733" t="s">
        <v>20040</v>
      </c>
      <c r="D4733" t="s">
        <v>2826</v>
      </c>
      <c r="E4733" t="s">
        <v>20041</v>
      </c>
      <c r="F4733">
        <v>0.93330000000000002</v>
      </c>
      <c r="G4733" s="5">
        <v>0</v>
      </c>
      <c r="H4733" s="5">
        <v>6420.2754000000004</v>
      </c>
      <c r="I4733" s="5">
        <v>0</v>
      </c>
      <c r="J4733">
        <v>0.72488162581129068</v>
      </c>
      <c r="K4733">
        <v>0.78089608377979103</v>
      </c>
    </row>
    <row r="4734" spans="1:11" x14ac:dyDescent="0.2">
      <c r="A4734" t="s">
        <v>17200</v>
      </c>
      <c r="B4734" t="s">
        <v>17201</v>
      </c>
      <c r="C4734" t="s">
        <v>17202</v>
      </c>
      <c r="D4734" t="s">
        <v>17203</v>
      </c>
      <c r="E4734" t="s">
        <v>17204</v>
      </c>
      <c r="F4734">
        <v>0.93100000000000005</v>
      </c>
      <c r="G4734" s="5">
        <v>22941.146000000001</v>
      </c>
      <c r="H4734" s="5">
        <v>0</v>
      </c>
      <c r="I4734" s="5">
        <v>11277.566999999999</v>
      </c>
      <c r="J4734">
        <v>1.2657820606042405</v>
      </c>
      <c r="K4734">
        <v>0.78112165822968904</v>
      </c>
    </row>
    <row r="4735" spans="1:11" x14ac:dyDescent="0.2">
      <c r="A4735" t="s">
        <v>15240</v>
      </c>
      <c r="B4735" t="s">
        <v>5644</v>
      </c>
      <c r="C4735" t="s">
        <v>9227</v>
      </c>
      <c r="D4735" t="s">
        <v>5645</v>
      </c>
      <c r="E4735" t="s">
        <v>15241</v>
      </c>
      <c r="F4735">
        <v>1</v>
      </c>
      <c r="G4735" s="5">
        <v>248654.84</v>
      </c>
      <c r="H4735" s="5">
        <v>470646.56</v>
      </c>
      <c r="I4735" s="5">
        <v>292285.03000000003</v>
      </c>
      <c r="J4735">
        <v>0.94231843906526835</v>
      </c>
      <c r="K4735">
        <v>0.78183910193246819</v>
      </c>
    </row>
    <row r="4736" spans="1:11" x14ac:dyDescent="0.2">
      <c r="A4736" t="s">
        <v>17230</v>
      </c>
      <c r="B4736" t="s">
        <v>11007</v>
      </c>
      <c r="C4736" t="s">
        <v>11008</v>
      </c>
      <c r="D4736" t="s">
        <v>11009</v>
      </c>
      <c r="E4736" t="s">
        <v>17231</v>
      </c>
      <c r="F4736">
        <v>0.9738</v>
      </c>
      <c r="G4736" s="5">
        <v>12218.147999999999</v>
      </c>
      <c r="H4736" s="5">
        <v>26600.348000000002</v>
      </c>
      <c r="I4736" s="5">
        <v>12476.852999999999</v>
      </c>
      <c r="J4736">
        <v>1.0901983303703322</v>
      </c>
      <c r="K4736">
        <v>0.78186832522984362</v>
      </c>
    </row>
    <row r="4737" spans="1:11" x14ac:dyDescent="0.2">
      <c r="A4737" t="s">
        <v>16171</v>
      </c>
      <c r="B4737" t="s">
        <v>7740</v>
      </c>
      <c r="C4737" t="s">
        <v>7741</v>
      </c>
      <c r="D4737" t="s">
        <v>7742</v>
      </c>
      <c r="E4737" t="s">
        <v>16172</v>
      </c>
      <c r="F4737">
        <v>0.96930000000000005</v>
      </c>
      <c r="G4737" s="5">
        <v>2175.1867999999999</v>
      </c>
      <c r="H4737" s="5">
        <v>9978.5290000000005</v>
      </c>
      <c r="I4737" s="5">
        <v>63659.741999999998</v>
      </c>
      <c r="J4737">
        <v>1.3009908444178069</v>
      </c>
      <c r="K4737">
        <v>0.78202842788468652</v>
      </c>
    </row>
    <row r="4738" spans="1:11" x14ac:dyDescent="0.2">
      <c r="A4738" t="s">
        <v>8039</v>
      </c>
      <c r="B4738" t="s">
        <v>6899</v>
      </c>
      <c r="C4738" t="s">
        <v>6900</v>
      </c>
      <c r="D4738" t="s">
        <v>6901</v>
      </c>
      <c r="E4738" t="s">
        <v>8040</v>
      </c>
      <c r="F4738">
        <v>0.97130000000000005</v>
      </c>
      <c r="G4738" s="5">
        <v>8625.0239999999994</v>
      </c>
      <c r="H4738" s="5">
        <v>26801.717000000001</v>
      </c>
      <c r="I4738" s="5">
        <v>8928.5239999999994</v>
      </c>
      <c r="J4738">
        <v>0.88256478659370718</v>
      </c>
      <c r="K4738">
        <v>0.78215008797560615</v>
      </c>
    </row>
    <row r="4739" spans="1:11" x14ac:dyDescent="0.2">
      <c r="A4739" t="s">
        <v>20004</v>
      </c>
      <c r="B4739" t="s">
        <v>20005</v>
      </c>
      <c r="C4739" t="s">
        <v>20006</v>
      </c>
      <c r="D4739" t="s">
        <v>20007</v>
      </c>
      <c r="E4739" t="s">
        <v>20008</v>
      </c>
      <c r="F4739">
        <v>0.88060000000000005</v>
      </c>
      <c r="G4739" s="5">
        <v>0</v>
      </c>
      <c r="H4739" s="5">
        <v>3910.1181999999999</v>
      </c>
      <c r="I4739" s="5">
        <v>0</v>
      </c>
      <c r="J4739">
        <v>0.64766919846319859</v>
      </c>
      <c r="K4739">
        <v>0.78215722265167298</v>
      </c>
    </row>
    <row r="4740" spans="1:11" x14ac:dyDescent="0.2">
      <c r="A4740" t="s">
        <v>18131</v>
      </c>
      <c r="B4740" t="s">
        <v>3758</v>
      </c>
      <c r="C4740" t="s">
        <v>6998</v>
      </c>
      <c r="D4740" t="s">
        <v>3748</v>
      </c>
      <c r="E4740" t="s">
        <v>18132</v>
      </c>
      <c r="F4740">
        <v>0.96630000000000005</v>
      </c>
      <c r="G4740" s="5">
        <v>2295.9546</v>
      </c>
      <c r="H4740" s="5">
        <v>13421.285</v>
      </c>
      <c r="I4740" s="5">
        <v>5606.6724000000004</v>
      </c>
      <c r="J4740">
        <v>0.87145513706001676</v>
      </c>
      <c r="K4740">
        <v>0.78224986129898344</v>
      </c>
    </row>
    <row r="4741" spans="1:11" x14ac:dyDescent="0.2">
      <c r="A4741" t="s">
        <v>5498</v>
      </c>
      <c r="B4741" t="s">
        <v>5499</v>
      </c>
      <c r="C4741" t="s">
        <v>6988</v>
      </c>
      <c r="D4741" t="s">
        <v>5500</v>
      </c>
      <c r="E4741" t="s">
        <v>6989</v>
      </c>
      <c r="F4741">
        <v>0.94</v>
      </c>
      <c r="G4741" s="5">
        <v>13311.554</v>
      </c>
      <c r="H4741" s="5">
        <v>30096.228999999999</v>
      </c>
      <c r="I4741" s="5">
        <v>16157.679</v>
      </c>
      <c r="J4741">
        <v>0.90953349073619882</v>
      </c>
      <c r="K4741">
        <v>0.78308021056022992</v>
      </c>
    </row>
    <row r="4742" spans="1:11" x14ac:dyDescent="0.2">
      <c r="A4742" t="s">
        <v>7678</v>
      </c>
      <c r="B4742" t="s">
        <v>6590</v>
      </c>
      <c r="C4742" t="s">
        <v>7679</v>
      </c>
      <c r="D4742" t="s">
        <v>6591</v>
      </c>
      <c r="E4742" t="s">
        <v>7680</v>
      </c>
      <c r="F4742">
        <v>0.97250000000000003</v>
      </c>
      <c r="G4742" s="5">
        <v>8079.7725</v>
      </c>
      <c r="H4742" s="5">
        <v>72839.664000000004</v>
      </c>
      <c r="I4742" s="5">
        <v>20200.365000000002</v>
      </c>
      <c r="J4742">
        <v>0.84611230671845539</v>
      </c>
      <c r="K4742">
        <v>0.78328696124706609</v>
      </c>
    </row>
    <row r="4743" spans="1:11" x14ac:dyDescent="0.2">
      <c r="A4743" t="s">
        <v>19219</v>
      </c>
      <c r="B4743" t="s">
        <v>9287</v>
      </c>
      <c r="C4743" t="s">
        <v>9288</v>
      </c>
      <c r="D4743" t="s">
        <v>9289</v>
      </c>
      <c r="E4743" t="s">
        <v>19220</v>
      </c>
      <c r="F4743">
        <v>0.9698</v>
      </c>
      <c r="G4743" s="5">
        <v>15992.567999999999</v>
      </c>
      <c r="H4743" s="5">
        <v>42182.707000000002</v>
      </c>
      <c r="I4743" s="5">
        <v>28994.541000000001</v>
      </c>
      <c r="J4743">
        <v>0.90573105888132954</v>
      </c>
      <c r="K4743">
        <v>0.7833532751987653</v>
      </c>
    </row>
    <row r="4744" spans="1:11" x14ac:dyDescent="0.2">
      <c r="A4744" t="s">
        <v>14935</v>
      </c>
      <c r="B4744" t="s">
        <v>10892</v>
      </c>
      <c r="C4744" t="s">
        <v>10893</v>
      </c>
      <c r="D4744" t="s">
        <v>10894</v>
      </c>
      <c r="E4744" t="s">
        <v>14936</v>
      </c>
      <c r="F4744">
        <v>0.97660000000000002</v>
      </c>
      <c r="G4744" s="5">
        <v>217866.1</v>
      </c>
      <c r="H4744" s="5">
        <v>169606.36</v>
      </c>
      <c r="I4744" s="5">
        <v>195281.6</v>
      </c>
      <c r="J4744">
        <v>0.96902049347251396</v>
      </c>
      <c r="K4744">
        <v>0.78341272391753791</v>
      </c>
    </row>
    <row r="4745" spans="1:11" x14ac:dyDescent="0.2">
      <c r="A4745" t="s">
        <v>9392</v>
      </c>
      <c r="B4745" t="s">
        <v>6195</v>
      </c>
      <c r="C4745" t="s">
        <v>6875</v>
      </c>
      <c r="D4745" t="s">
        <v>6196</v>
      </c>
      <c r="E4745" t="s">
        <v>9393</v>
      </c>
      <c r="F4745">
        <v>0.96989999999999998</v>
      </c>
      <c r="G4745" s="5">
        <v>0</v>
      </c>
      <c r="H4745" s="5">
        <v>114802.93</v>
      </c>
      <c r="I4745" s="5">
        <v>54123.68</v>
      </c>
      <c r="J4745">
        <v>1.2125439119032166</v>
      </c>
      <c r="K4745">
        <v>0.78348142499424456</v>
      </c>
    </row>
    <row r="4746" spans="1:11" x14ac:dyDescent="0.2">
      <c r="A4746" t="s">
        <v>9943</v>
      </c>
      <c r="B4746" t="s">
        <v>7989</v>
      </c>
      <c r="C4746" t="s">
        <v>7990</v>
      </c>
      <c r="D4746" t="s">
        <v>7991</v>
      </c>
      <c r="E4746" t="s">
        <v>9944</v>
      </c>
      <c r="F4746">
        <v>0.95720000000000005</v>
      </c>
      <c r="G4746" s="5">
        <v>0</v>
      </c>
      <c r="H4746" s="5">
        <v>6003.5146000000004</v>
      </c>
      <c r="I4746" s="5">
        <v>0</v>
      </c>
      <c r="J4746">
        <v>1.5393053689563823</v>
      </c>
      <c r="K4746">
        <v>0.78352348390379334</v>
      </c>
    </row>
    <row r="4747" spans="1:11" x14ac:dyDescent="0.2">
      <c r="A4747" t="s">
        <v>12344</v>
      </c>
      <c r="B4747" t="s">
        <v>12345</v>
      </c>
      <c r="C4747" t="s">
        <v>12346</v>
      </c>
      <c r="D4747" t="s">
        <v>12347</v>
      </c>
      <c r="E4747" t="s">
        <v>12348</v>
      </c>
      <c r="F4747">
        <v>0.96050000000000002</v>
      </c>
      <c r="G4747" s="5">
        <v>3658.6736000000001</v>
      </c>
      <c r="H4747" s="5">
        <v>16969.638999999999</v>
      </c>
      <c r="I4747" s="5">
        <v>8433.8809999999994</v>
      </c>
      <c r="J4747">
        <v>1.1772752631250611</v>
      </c>
      <c r="K4747">
        <v>0.78354830816844334</v>
      </c>
    </row>
    <row r="4748" spans="1:11" x14ac:dyDescent="0.2">
      <c r="A4748" t="s">
        <v>9300</v>
      </c>
      <c r="B4748" t="s">
        <v>5328</v>
      </c>
      <c r="C4748" t="s">
        <v>7215</v>
      </c>
      <c r="D4748" t="s">
        <v>5329</v>
      </c>
      <c r="E4748" t="s">
        <v>9301</v>
      </c>
      <c r="F4748">
        <v>0.97560000000000002</v>
      </c>
      <c r="G4748" s="5">
        <v>59585.07</v>
      </c>
      <c r="H4748" s="5">
        <v>74513.625</v>
      </c>
      <c r="I4748" s="5">
        <v>82396.945000000007</v>
      </c>
      <c r="J4748">
        <v>1.0384158928086105</v>
      </c>
      <c r="K4748">
        <v>0.7849701983628794</v>
      </c>
    </row>
    <row r="4749" spans="1:11" x14ac:dyDescent="0.2">
      <c r="A4749" t="s">
        <v>6833</v>
      </c>
      <c r="B4749" t="s">
        <v>6157</v>
      </c>
      <c r="C4749" t="s">
        <v>6834</v>
      </c>
      <c r="D4749" t="s">
        <v>6158</v>
      </c>
      <c r="E4749" t="s">
        <v>6835</v>
      </c>
      <c r="F4749">
        <v>0.9728</v>
      </c>
      <c r="G4749" s="5">
        <v>9685.7860000000001</v>
      </c>
      <c r="H4749" s="5">
        <v>31990.440999999999</v>
      </c>
      <c r="I4749" s="5">
        <v>27642.498</v>
      </c>
      <c r="J4749">
        <v>1.0966055084811388</v>
      </c>
      <c r="K4749">
        <v>0.78501556874372369</v>
      </c>
    </row>
    <row r="4750" spans="1:11" x14ac:dyDescent="0.2">
      <c r="A4750" t="s">
        <v>9645</v>
      </c>
      <c r="B4750" t="s">
        <v>8719</v>
      </c>
      <c r="C4750" t="s">
        <v>8720</v>
      </c>
      <c r="D4750" t="s">
        <v>8721</v>
      </c>
      <c r="E4750" t="s">
        <v>9646</v>
      </c>
      <c r="F4750">
        <v>0.91200000000000003</v>
      </c>
      <c r="G4750" s="5">
        <v>0</v>
      </c>
      <c r="H4750" s="5">
        <v>24840.884999999998</v>
      </c>
      <c r="I4750" s="5">
        <v>0</v>
      </c>
      <c r="J4750">
        <v>0.73968328211864176</v>
      </c>
      <c r="K4750">
        <v>0.78513295104401082</v>
      </c>
    </row>
    <row r="4751" spans="1:11" x14ac:dyDescent="0.2">
      <c r="A4751" t="s">
        <v>14065</v>
      </c>
      <c r="B4751" t="s">
        <v>7089</v>
      </c>
      <c r="C4751" t="s">
        <v>7090</v>
      </c>
      <c r="D4751" t="s">
        <v>7091</v>
      </c>
      <c r="E4751" t="s">
        <v>14066</v>
      </c>
      <c r="F4751">
        <v>0.75039999999999996</v>
      </c>
      <c r="G4751" s="5">
        <v>6883.8212999999996</v>
      </c>
      <c r="H4751" s="5">
        <v>0</v>
      </c>
      <c r="I4751" s="5">
        <v>0</v>
      </c>
      <c r="J4751">
        <v>0.65218618788414273</v>
      </c>
      <c r="K4751">
        <v>0.78528115247755814</v>
      </c>
    </row>
    <row r="4752" spans="1:11" x14ac:dyDescent="0.2">
      <c r="A4752" t="s">
        <v>14331</v>
      </c>
      <c r="B4752" t="s">
        <v>8267</v>
      </c>
      <c r="C4752" t="s">
        <v>8268</v>
      </c>
      <c r="D4752" t="s">
        <v>8269</v>
      </c>
      <c r="E4752" t="s">
        <v>14332</v>
      </c>
      <c r="F4752">
        <v>0.97389999999999999</v>
      </c>
      <c r="G4752" s="5">
        <v>19246.817999999999</v>
      </c>
      <c r="H4752" s="5">
        <v>54826.387000000002</v>
      </c>
      <c r="I4752" s="5">
        <v>25746.68</v>
      </c>
      <c r="J4752">
        <v>0.89530207766378667</v>
      </c>
      <c r="K4752">
        <v>0.78555121240631764</v>
      </c>
    </row>
    <row r="4753" spans="1:11" x14ac:dyDescent="0.2">
      <c r="A4753" t="s">
        <v>16695</v>
      </c>
      <c r="B4753" t="s">
        <v>6411</v>
      </c>
      <c r="C4753" t="s">
        <v>7323</v>
      </c>
      <c r="D4753" t="s">
        <v>6412</v>
      </c>
      <c r="E4753" t="s">
        <v>16696</v>
      </c>
      <c r="F4753">
        <v>0.96889999999999998</v>
      </c>
      <c r="G4753" s="5">
        <v>54705.464999999997</v>
      </c>
      <c r="H4753" s="5">
        <v>51455.23</v>
      </c>
      <c r="I4753" s="5">
        <v>57461.684000000001</v>
      </c>
      <c r="J4753">
        <v>0.97429562433774386</v>
      </c>
      <c r="K4753">
        <v>0.78561584443234067</v>
      </c>
    </row>
    <row r="4754" spans="1:11" x14ac:dyDescent="0.2">
      <c r="A4754" t="s">
        <v>18509</v>
      </c>
      <c r="B4754" t="s">
        <v>15327</v>
      </c>
      <c r="C4754" t="s">
        <v>15328</v>
      </c>
      <c r="D4754" t="s">
        <v>15329</v>
      </c>
      <c r="E4754" t="s">
        <v>18510</v>
      </c>
      <c r="F4754">
        <v>0.97340000000000004</v>
      </c>
      <c r="G4754" s="5">
        <v>25529.923999999999</v>
      </c>
      <c r="H4754" s="5">
        <v>27107.655999999999</v>
      </c>
      <c r="I4754" s="5">
        <v>17722.168000000001</v>
      </c>
      <c r="J4754">
        <v>0.95630368328696091</v>
      </c>
      <c r="K4754">
        <v>0.78694281340341621</v>
      </c>
    </row>
    <row r="4755" spans="1:11" x14ac:dyDescent="0.2">
      <c r="A4755" t="s">
        <v>16000</v>
      </c>
      <c r="B4755" t="s">
        <v>16001</v>
      </c>
      <c r="C4755" t="s">
        <v>16002</v>
      </c>
      <c r="D4755" t="s">
        <v>16003</v>
      </c>
      <c r="E4755" t="s">
        <v>16004</v>
      </c>
      <c r="F4755">
        <v>0.97419999999999995</v>
      </c>
      <c r="G4755" s="5">
        <v>10194.799999999999</v>
      </c>
      <c r="H4755" s="5">
        <v>19396.256000000001</v>
      </c>
      <c r="I4755" s="5">
        <v>17666.713</v>
      </c>
      <c r="J4755">
        <v>1.0709727438846517</v>
      </c>
      <c r="K4755">
        <v>0.78702791778314496</v>
      </c>
    </row>
    <row r="4756" spans="1:11" x14ac:dyDescent="0.2">
      <c r="A4756" t="s">
        <v>15270</v>
      </c>
      <c r="B4756" t="s">
        <v>5751</v>
      </c>
      <c r="C4756" t="s">
        <v>12821</v>
      </c>
      <c r="D4756" t="s">
        <v>5752</v>
      </c>
      <c r="E4756" t="s">
        <v>15271</v>
      </c>
      <c r="F4756">
        <v>0.96030000000000004</v>
      </c>
      <c r="G4756" s="5">
        <v>0</v>
      </c>
      <c r="H4756" s="5">
        <v>16805.866999999998</v>
      </c>
      <c r="I4756" s="5">
        <v>5997.4565000000002</v>
      </c>
      <c r="J4756">
        <v>1.2786445281822085</v>
      </c>
      <c r="K4756">
        <v>0.78745077556818588</v>
      </c>
    </row>
    <row r="4757" spans="1:11" x14ac:dyDescent="0.2">
      <c r="A4757" t="s">
        <v>10061</v>
      </c>
      <c r="B4757" t="s">
        <v>6654</v>
      </c>
      <c r="C4757" t="s">
        <v>6655</v>
      </c>
      <c r="D4757" t="s">
        <v>6656</v>
      </c>
      <c r="E4757" t="s">
        <v>10062</v>
      </c>
      <c r="F4757">
        <v>1</v>
      </c>
      <c r="G4757" s="5">
        <v>0</v>
      </c>
      <c r="H4757" s="5">
        <v>4667.9013999999997</v>
      </c>
      <c r="I4757" s="5">
        <v>0</v>
      </c>
      <c r="J4757">
        <v>0.74218117950630391</v>
      </c>
      <c r="K4757">
        <v>0.78764541696749157</v>
      </c>
    </row>
    <row r="4758" spans="1:11" x14ac:dyDescent="0.2">
      <c r="A4758" t="s">
        <v>9353</v>
      </c>
      <c r="B4758" t="s">
        <v>9354</v>
      </c>
      <c r="C4758" t="s">
        <v>9355</v>
      </c>
      <c r="D4758" t="s">
        <v>9356</v>
      </c>
      <c r="E4758" t="s">
        <v>9357</v>
      </c>
      <c r="F4758">
        <v>0.97040000000000004</v>
      </c>
      <c r="G4758" s="5">
        <v>12884.013000000001</v>
      </c>
      <c r="H4758" s="5">
        <v>49074.688000000002</v>
      </c>
      <c r="I4758" s="5">
        <v>7965.14</v>
      </c>
      <c r="J4758">
        <v>0.86055840452867105</v>
      </c>
      <c r="K4758">
        <v>0.7879377005693794</v>
      </c>
    </row>
    <row r="4759" spans="1:11" x14ac:dyDescent="0.2">
      <c r="A4759" t="s">
        <v>14261</v>
      </c>
      <c r="B4759" t="s">
        <v>14262</v>
      </c>
      <c r="C4759" t="s">
        <v>14263</v>
      </c>
      <c r="D4759" t="s">
        <v>14264</v>
      </c>
      <c r="E4759" t="s">
        <v>14265</v>
      </c>
      <c r="F4759">
        <v>0.97509999999999997</v>
      </c>
      <c r="G4759" s="5">
        <v>30273.523000000001</v>
      </c>
      <c r="H4759" s="5">
        <v>57158.133000000002</v>
      </c>
      <c r="I4759" s="5">
        <v>65587.490000000005</v>
      </c>
      <c r="J4759">
        <v>1.0752720646047189</v>
      </c>
      <c r="K4759">
        <v>0.78815350871995271</v>
      </c>
    </row>
    <row r="4760" spans="1:11" x14ac:dyDescent="0.2">
      <c r="A4760" t="s">
        <v>14055</v>
      </c>
      <c r="B4760" t="s">
        <v>5777</v>
      </c>
      <c r="C4760" t="s">
        <v>6333</v>
      </c>
      <c r="D4760" t="s">
        <v>5778</v>
      </c>
      <c r="E4760" t="s">
        <v>14056</v>
      </c>
      <c r="F4760">
        <v>0.92310000000000003</v>
      </c>
      <c r="G4760" s="5">
        <v>0</v>
      </c>
      <c r="H4760" s="5">
        <v>0</v>
      </c>
      <c r="I4760" s="5">
        <v>13218.447</v>
      </c>
      <c r="J4760">
        <v>1.5226736267861696</v>
      </c>
      <c r="K4760">
        <v>0.78842423084429913</v>
      </c>
    </row>
    <row r="4761" spans="1:11" x14ac:dyDescent="0.2">
      <c r="A4761" t="s">
        <v>13672</v>
      </c>
      <c r="B4761" t="s">
        <v>13673</v>
      </c>
      <c r="C4761" t="s">
        <v>13674</v>
      </c>
      <c r="D4761" t="s">
        <v>13675</v>
      </c>
      <c r="E4761" t="s">
        <v>13676</v>
      </c>
      <c r="F4761">
        <v>0.96819999999999995</v>
      </c>
      <c r="G4761" s="5">
        <v>19944.650000000001</v>
      </c>
      <c r="H4761" s="5">
        <v>17970.294999999998</v>
      </c>
      <c r="I4761" s="5">
        <v>27645.414000000001</v>
      </c>
      <c r="J4761">
        <v>1.0429618216338876</v>
      </c>
      <c r="K4761">
        <v>0.78849661087302958</v>
      </c>
    </row>
    <row r="4762" spans="1:11" x14ac:dyDescent="0.2">
      <c r="A4762" t="s">
        <v>17981</v>
      </c>
      <c r="B4762" t="s">
        <v>5144</v>
      </c>
      <c r="C4762" t="s">
        <v>9302</v>
      </c>
      <c r="D4762" t="s">
        <v>5145</v>
      </c>
      <c r="E4762" t="s">
        <v>17982</v>
      </c>
      <c r="F4762">
        <v>0.75560000000000005</v>
      </c>
      <c r="G4762" s="5">
        <v>0</v>
      </c>
      <c r="H4762" s="5">
        <v>113906.25</v>
      </c>
      <c r="I4762" s="5">
        <v>0</v>
      </c>
      <c r="J4762">
        <v>1.5220392282415118</v>
      </c>
      <c r="K4762">
        <v>0.78861298739597163</v>
      </c>
    </row>
    <row r="4763" spans="1:11" x14ac:dyDescent="0.2">
      <c r="A4763" t="s">
        <v>10093</v>
      </c>
      <c r="B4763" t="s">
        <v>10094</v>
      </c>
      <c r="C4763" t="s">
        <v>10095</v>
      </c>
      <c r="D4763" t="s">
        <v>10096</v>
      </c>
      <c r="E4763" t="s">
        <v>10097</v>
      </c>
      <c r="F4763">
        <v>0.97470000000000001</v>
      </c>
      <c r="G4763" s="5">
        <v>79540.259999999995</v>
      </c>
      <c r="H4763" s="5">
        <v>75887.89</v>
      </c>
      <c r="I4763" s="5">
        <v>47055.152000000002</v>
      </c>
      <c r="J4763">
        <v>0.955485921339432</v>
      </c>
      <c r="K4763">
        <v>0.78919550473340583</v>
      </c>
    </row>
    <row r="4764" spans="1:11" x14ac:dyDescent="0.2">
      <c r="A4764" t="s">
        <v>11163</v>
      </c>
      <c r="B4764" t="s">
        <v>5244</v>
      </c>
      <c r="C4764" t="s">
        <v>11164</v>
      </c>
      <c r="D4764" t="s">
        <v>5245</v>
      </c>
      <c r="E4764" t="s">
        <v>11165</v>
      </c>
      <c r="F4764">
        <v>0.97509999999999997</v>
      </c>
      <c r="G4764" s="5">
        <v>59302.37</v>
      </c>
      <c r="H4764" s="5">
        <v>59328.133000000002</v>
      </c>
      <c r="I4764" s="5">
        <v>66120.75</v>
      </c>
      <c r="J4764">
        <v>0.98041262424542974</v>
      </c>
      <c r="K4764">
        <v>0.78920606241923852</v>
      </c>
    </row>
    <row r="4765" spans="1:11" x14ac:dyDescent="0.2">
      <c r="A4765" t="s">
        <v>13734</v>
      </c>
      <c r="B4765" t="s">
        <v>5743</v>
      </c>
      <c r="C4765" t="s">
        <v>9327</v>
      </c>
      <c r="D4765" t="s">
        <v>5744</v>
      </c>
      <c r="E4765" t="s">
        <v>13735</v>
      </c>
      <c r="F4765">
        <v>1</v>
      </c>
      <c r="G4765" s="5">
        <v>138357.06</v>
      </c>
      <c r="H4765" s="5">
        <v>270557.44</v>
      </c>
      <c r="I4765" s="5">
        <v>156428.82999999999</v>
      </c>
      <c r="J4765">
        <v>1.0730816822862144</v>
      </c>
      <c r="K4765">
        <v>0.78942687915786403</v>
      </c>
    </row>
    <row r="4766" spans="1:11" x14ac:dyDescent="0.2">
      <c r="A4766" t="s">
        <v>17485</v>
      </c>
      <c r="B4766" t="s">
        <v>17486</v>
      </c>
      <c r="C4766" t="s">
        <v>17487</v>
      </c>
      <c r="D4766" t="s">
        <v>17488</v>
      </c>
      <c r="E4766" t="s">
        <v>17489</v>
      </c>
      <c r="F4766">
        <v>0.97550000000000003</v>
      </c>
      <c r="G4766" s="5">
        <v>4319.9385000000002</v>
      </c>
      <c r="H4766" s="5">
        <v>6791.317</v>
      </c>
      <c r="I4766" s="5">
        <v>6195.1387000000004</v>
      </c>
      <c r="J4766">
        <v>1.039739268216858</v>
      </c>
      <c r="K4766">
        <v>0.79050582382048795</v>
      </c>
    </row>
    <row r="4767" spans="1:11" x14ac:dyDescent="0.2">
      <c r="A4767" t="s">
        <v>12797</v>
      </c>
      <c r="B4767" t="s">
        <v>10331</v>
      </c>
      <c r="C4767" t="s">
        <v>10332</v>
      </c>
      <c r="D4767" t="s">
        <v>10333</v>
      </c>
      <c r="E4767" t="s">
        <v>12798</v>
      </c>
      <c r="F4767">
        <v>1</v>
      </c>
      <c r="G4767" s="5">
        <v>7406.549</v>
      </c>
      <c r="H4767" s="5">
        <v>7521.3306000000002</v>
      </c>
      <c r="I4767" s="5">
        <v>10213.388999999999</v>
      </c>
      <c r="J4767">
        <v>1.0524678701309966</v>
      </c>
      <c r="K4767">
        <v>0.79071119566771941</v>
      </c>
    </row>
    <row r="4768" spans="1:11" x14ac:dyDescent="0.2">
      <c r="A4768" t="s">
        <v>8952</v>
      </c>
      <c r="B4768" t="s">
        <v>5499</v>
      </c>
      <c r="C4768" t="s">
        <v>6988</v>
      </c>
      <c r="D4768" t="s">
        <v>5500</v>
      </c>
      <c r="E4768" t="s">
        <v>8953</v>
      </c>
      <c r="F4768">
        <v>0.94340000000000002</v>
      </c>
      <c r="G4768" s="5">
        <v>13786.800999999999</v>
      </c>
      <c r="H4768" s="5">
        <v>31170.719000000001</v>
      </c>
      <c r="I4768" s="5">
        <v>16734.537</v>
      </c>
      <c r="J4768">
        <v>0.91301081836606912</v>
      </c>
      <c r="K4768">
        <v>0.79173209823363289</v>
      </c>
    </row>
    <row r="4769" spans="1:11" x14ac:dyDescent="0.2">
      <c r="A4769" t="s">
        <v>18382</v>
      </c>
      <c r="B4769" t="s">
        <v>10699</v>
      </c>
      <c r="C4769" t="s">
        <v>10700</v>
      </c>
      <c r="D4769" t="s">
        <v>10701</v>
      </c>
      <c r="E4769" t="s">
        <v>18383</v>
      </c>
      <c r="F4769">
        <v>0.94420000000000004</v>
      </c>
      <c r="G4769" s="5">
        <v>3501.0540000000001</v>
      </c>
      <c r="H4769" s="5">
        <v>4376.4970000000003</v>
      </c>
      <c r="I4769" s="5">
        <v>11688.726000000001</v>
      </c>
      <c r="J4769">
        <v>1.1949701690113761</v>
      </c>
      <c r="K4769">
        <v>0.79209376754670346</v>
      </c>
    </row>
    <row r="4770" spans="1:11" x14ac:dyDescent="0.2">
      <c r="A4770" t="s">
        <v>15242</v>
      </c>
      <c r="B4770" t="s">
        <v>15243</v>
      </c>
      <c r="C4770" t="s">
        <v>15244</v>
      </c>
      <c r="D4770" t="s">
        <v>15245</v>
      </c>
      <c r="E4770" t="s">
        <v>15246</v>
      </c>
      <c r="F4770">
        <v>0.97389999999999999</v>
      </c>
      <c r="G4770" s="5">
        <v>8834.5669999999991</v>
      </c>
      <c r="H4770" s="5">
        <v>8579.5210000000006</v>
      </c>
      <c r="I4770" s="5">
        <v>10445.933000000001</v>
      </c>
      <c r="J4770">
        <v>1.0983169763663929</v>
      </c>
      <c r="K4770">
        <v>0.79216033794569662</v>
      </c>
    </row>
    <row r="4771" spans="1:11" x14ac:dyDescent="0.2">
      <c r="A4771" t="s">
        <v>14735</v>
      </c>
      <c r="B4771" t="s">
        <v>14736</v>
      </c>
      <c r="C4771" t="s">
        <v>14737</v>
      </c>
      <c r="D4771" t="s">
        <v>14738</v>
      </c>
      <c r="E4771" t="s">
        <v>14739</v>
      </c>
      <c r="F4771">
        <v>1</v>
      </c>
      <c r="G4771" s="5">
        <v>278251.71999999997</v>
      </c>
      <c r="H4771" s="5">
        <v>582539.75</v>
      </c>
      <c r="I4771" s="5">
        <v>87087.29</v>
      </c>
      <c r="J4771">
        <v>1.1542602925391467</v>
      </c>
      <c r="K4771">
        <v>0.79225822086844677</v>
      </c>
    </row>
    <row r="4772" spans="1:11" x14ac:dyDescent="0.2">
      <c r="A4772" t="s">
        <v>14740</v>
      </c>
      <c r="B4772" t="s">
        <v>14736</v>
      </c>
      <c r="C4772" t="s">
        <v>14737</v>
      </c>
      <c r="D4772" t="s">
        <v>14738</v>
      </c>
      <c r="E4772" t="s">
        <v>14739</v>
      </c>
      <c r="F4772">
        <v>1</v>
      </c>
      <c r="G4772" s="5">
        <v>278251.71999999997</v>
      </c>
      <c r="H4772" s="5">
        <v>582539.75</v>
      </c>
      <c r="I4772" s="5">
        <v>87087.29</v>
      </c>
      <c r="J4772">
        <v>1.1542602925391467</v>
      </c>
      <c r="K4772">
        <v>0.79225822086844677</v>
      </c>
    </row>
    <row r="4773" spans="1:11" x14ac:dyDescent="0.2">
      <c r="A4773" t="s">
        <v>16376</v>
      </c>
      <c r="B4773" t="s">
        <v>16377</v>
      </c>
      <c r="C4773" t="s">
        <v>16378</v>
      </c>
      <c r="D4773" t="s">
        <v>16379</v>
      </c>
      <c r="E4773" t="s">
        <v>16380</v>
      </c>
      <c r="F4773">
        <v>0.97</v>
      </c>
      <c r="G4773" s="5">
        <v>0</v>
      </c>
      <c r="H4773" s="5">
        <v>5899.3065999999999</v>
      </c>
      <c r="I4773" s="5">
        <v>0</v>
      </c>
      <c r="J4773">
        <v>0.66237716932967972</v>
      </c>
      <c r="K4773">
        <v>0.79230714597263807</v>
      </c>
    </row>
    <row r="4774" spans="1:11" x14ac:dyDescent="0.2">
      <c r="A4774" t="s">
        <v>8500</v>
      </c>
      <c r="B4774" t="s">
        <v>5173</v>
      </c>
      <c r="C4774" t="s">
        <v>6330</v>
      </c>
      <c r="D4774" t="s">
        <v>5174</v>
      </c>
      <c r="E4774" t="s">
        <v>8501</v>
      </c>
      <c r="F4774">
        <v>0.97360000000000002</v>
      </c>
      <c r="G4774" s="5">
        <v>24095.953000000001</v>
      </c>
      <c r="H4774" s="5">
        <v>51352.77</v>
      </c>
      <c r="I4774" s="5">
        <v>85250.65</v>
      </c>
      <c r="J4774">
        <v>1.1051194324491564</v>
      </c>
      <c r="K4774">
        <v>0.79230770514702997</v>
      </c>
    </row>
    <row r="4775" spans="1:11" x14ac:dyDescent="0.2">
      <c r="A4775" t="s">
        <v>17051</v>
      </c>
      <c r="B4775" t="s">
        <v>5085</v>
      </c>
      <c r="C4775" t="s">
        <v>9650</v>
      </c>
      <c r="D4775" t="s">
        <v>5086</v>
      </c>
      <c r="E4775" t="s">
        <v>17052</v>
      </c>
      <c r="F4775">
        <v>0.9647</v>
      </c>
      <c r="G4775" s="5">
        <v>27553.455000000002</v>
      </c>
      <c r="H4775" s="5">
        <v>51253.476999999999</v>
      </c>
      <c r="I4775" s="5">
        <v>63905.33</v>
      </c>
      <c r="J4775">
        <v>0.93946050148621796</v>
      </c>
      <c r="K4775">
        <v>0.79284749833143864</v>
      </c>
    </row>
    <row r="4776" spans="1:11" x14ac:dyDescent="0.2">
      <c r="A4776" t="s">
        <v>20749</v>
      </c>
      <c r="B4776" t="s">
        <v>16001</v>
      </c>
      <c r="C4776" t="s">
        <v>16002</v>
      </c>
      <c r="D4776" t="s">
        <v>16003</v>
      </c>
      <c r="E4776" t="s">
        <v>20750</v>
      </c>
      <c r="F4776">
        <v>1</v>
      </c>
      <c r="G4776" s="5">
        <v>12148.36</v>
      </c>
      <c r="H4776" s="5">
        <v>9230.0220000000008</v>
      </c>
      <c r="I4776" s="5">
        <v>7851.7259999999997</v>
      </c>
      <c r="J4776">
        <v>0.94431898441146078</v>
      </c>
      <c r="K4776">
        <v>0.79301325411514323</v>
      </c>
    </row>
    <row r="4777" spans="1:11" x14ac:dyDescent="0.2">
      <c r="A4777" t="s">
        <v>20246</v>
      </c>
      <c r="B4777" t="s">
        <v>7153</v>
      </c>
      <c r="C4777" t="s">
        <v>7154</v>
      </c>
      <c r="D4777" t="s">
        <v>7155</v>
      </c>
      <c r="E4777" t="s">
        <v>20247</v>
      </c>
      <c r="F4777">
        <v>1</v>
      </c>
      <c r="G4777" s="5">
        <v>4899.7740000000003</v>
      </c>
      <c r="H4777" s="5">
        <v>9364.0370000000003</v>
      </c>
      <c r="I4777" s="5">
        <v>6086.9669999999996</v>
      </c>
      <c r="J4777">
        <v>0.92676880042585119</v>
      </c>
      <c r="K4777">
        <v>0.79317002299043382</v>
      </c>
    </row>
    <row r="4778" spans="1:11" x14ac:dyDescent="0.2">
      <c r="A4778" t="s">
        <v>10250</v>
      </c>
      <c r="B4778" t="s">
        <v>6487</v>
      </c>
      <c r="C4778" t="s">
        <v>7443</v>
      </c>
      <c r="D4778" t="s">
        <v>6488</v>
      </c>
      <c r="E4778" t="s">
        <v>10251</v>
      </c>
      <c r="F4778">
        <v>0.97130000000000005</v>
      </c>
      <c r="G4778" s="5">
        <v>19557.936000000002</v>
      </c>
      <c r="H4778" s="5">
        <v>22720.190999999999</v>
      </c>
      <c r="I4778" s="5">
        <v>21734.129000000001</v>
      </c>
      <c r="J4778">
        <v>1.0182850571449198</v>
      </c>
      <c r="K4778">
        <v>0.79324387705318178</v>
      </c>
    </row>
    <row r="4779" spans="1:11" x14ac:dyDescent="0.2">
      <c r="A4779" t="s">
        <v>18941</v>
      </c>
      <c r="B4779" t="s">
        <v>15910</v>
      </c>
      <c r="C4779" t="s">
        <v>15911</v>
      </c>
      <c r="D4779" t="s">
        <v>15912</v>
      </c>
      <c r="E4779" t="s">
        <v>18942</v>
      </c>
      <c r="F4779">
        <v>0.93420000000000003</v>
      </c>
      <c r="G4779" s="5">
        <v>18771.824000000001</v>
      </c>
      <c r="H4779" s="5">
        <v>17531.504000000001</v>
      </c>
      <c r="I4779" s="5">
        <v>0</v>
      </c>
      <c r="J4779">
        <v>0.87355152176711892</v>
      </c>
      <c r="K4779">
        <v>0.7936542906012255</v>
      </c>
    </row>
    <row r="4780" spans="1:11" x14ac:dyDescent="0.2">
      <c r="A4780" t="s">
        <v>20052</v>
      </c>
      <c r="B4780" t="s">
        <v>5667</v>
      </c>
      <c r="C4780" t="s">
        <v>7954</v>
      </c>
      <c r="D4780" t="s">
        <v>5668</v>
      </c>
      <c r="E4780" t="s">
        <v>20053</v>
      </c>
      <c r="F4780">
        <v>0.97670000000000001</v>
      </c>
      <c r="G4780" s="5">
        <v>8519.8320000000003</v>
      </c>
      <c r="H4780" s="5">
        <v>12036.057000000001</v>
      </c>
      <c r="I4780" s="5">
        <v>9004.0779999999995</v>
      </c>
      <c r="J4780">
        <v>0.96187517579622606</v>
      </c>
      <c r="K4780">
        <v>0.79416715484949363</v>
      </c>
    </row>
    <row r="4781" spans="1:11" x14ac:dyDescent="0.2">
      <c r="A4781" t="s">
        <v>7998</v>
      </c>
      <c r="B4781" t="s">
        <v>6557</v>
      </c>
      <c r="C4781" t="s">
        <v>6558</v>
      </c>
      <c r="D4781" t="s">
        <v>6559</v>
      </c>
      <c r="E4781" t="s">
        <v>7999</v>
      </c>
      <c r="F4781">
        <v>0.96719999999999995</v>
      </c>
      <c r="G4781" s="5">
        <v>134069.73000000001</v>
      </c>
      <c r="H4781" s="5">
        <v>233724.38</v>
      </c>
      <c r="I4781" s="5">
        <v>163999.94</v>
      </c>
      <c r="J4781">
        <v>1.0498022439053492</v>
      </c>
      <c r="K4781">
        <v>0.79437364415620026</v>
      </c>
    </row>
    <row r="4782" spans="1:11" x14ac:dyDescent="0.2">
      <c r="A4782" t="s">
        <v>5523</v>
      </c>
      <c r="B4782" t="s">
        <v>5524</v>
      </c>
      <c r="C4782" t="s">
        <v>12349</v>
      </c>
      <c r="D4782" t="s">
        <v>5525</v>
      </c>
      <c r="E4782" t="s">
        <v>12350</v>
      </c>
      <c r="F4782">
        <v>0.9103</v>
      </c>
      <c r="G4782" s="5">
        <v>9743.1180000000004</v>
      </c>
      <c r="H4782" s="5">
        <v>0</v>
      </c>
      <c r="I4782" s="5">
        <v>12869.162</v>
      </c>
      <c r="J4782">
        <v>0.72815963704737863</v>
      </c>
      <c r="K4782">
        <v>0.79484150566594236</v>
      </c>
    </row>
    <row r="4783" spans="1:11" x14ac:dyDescent="0.2">
      <c r="A4783" t="s">
        <v>13160</v>
      </c>
      <c r="B4783" t="s">
        <v>13161</v>
      </c>
      <c r="C4783" t="s">
        <v>13162</v>
      </c>
      <c r="D4783" t="s">
        <v>13163</v>
      </c>
      <c r="E4783" t="s">
        <v>13164</v>
      </c>
      <c r="F4783">
        <v>0.97540000000000004</v>
      </c>
      <c r="G4783" s="5">
        <v>18681.307000000001</v>
      </c>
      <c r="H4783" s="5">
        <v>42603.72</v>
      </c>
      <c r="I4783" s="5">
        <v>17470.701000000001</v>
      </c>
      <c r="J4783">
        <v>1.0990537395957358</v>
      </c>
      <c r="K4783">
        <v>0.79489007688112734</v>
      </c>
    </row>
    <row r="4784" spans="1:11" x14ac:dyDescent="0.2">
      <c r="A4784" t="s">
        <v>18730</v>
      </c>
      <c r="B4784" t="s">
        <v>16662</v>
      </c>
      <c r="C4784" t="s">
        <v>16663</v>
      </c>
      <c r="D4784" t="s">
        <v>16664</v>
      </c>
      <c r="E4784" t="s">
        <v>18731</v>
      </c>
      <c r="F4784">
        <v>0.92959999999999998</v>
      </c>
      <c r="G4784" s="5">
        <v>27715.002</v>
      </c>
      <c r="H4784" s="5">
        <v>71652.34</v>
      </c>
      <c r="I4784" s="5">
        <v>54841.37</v>
      </c>
      <c r="J4784">
        <v>0.88184686455187378</v>
      </c>
      <c r="K4784">
        <v>0.79498871218408218</v>
      </c>
    </row>
    <row r="4785" spans="1:11" x14ac:dyDescent="0.2">
      <c r="A4785" t="s">
        <v>20208</v>
      </c>
      <c r="B4785" t="s">
        <v>16160</v>
      </c>
      <c r="C4785" t="s">
        <v>16161</v>
      </c>
      <c r="D4785" t="s">
        <v>16162</v>
      </c>
      <c r="E4785" t="s">
        <v>20209</v>
      </c>
      <c r="F4785">
        <v>0.86060000000000003</v>
      </c>
      <c r="G4785" s="5">
        <v>6229.982</v>
      </c>
      <c r="H4785" s="5">
        <v>17050.28</v>
      </c>
      <c r="I4785" s="5">
        <v>10313.183000000001</v>
      </c>
      <c r="J4785">
        <v>1.1829067259784785</v>
      </c>
      <c r="K4785">
        <v>0.79520270238839874</v>
      </c>
    </row>
    <row r="4786" spans="1:11" x14ac:dyDescent="0.2">
      <c r="A4786" t="s">
        <v>7744</v>
      </c>
      <c r="B4786" t="s">
        <v>6634</v>
      </c>
      <c r="C4786" t="s">
        <v>7745</v>
      </c>
      <c r="D4786" t="s">
        <v>6635</v>
      </c>
      <c r="E4786" t="s">
        <v>7746</v>
      </c>
      <c r="F4786">
        <v>1</v>
      </c>
      <c r="G4786" s="5">
        <v>9884.42</v>
      </c>
      <c r="H4786" s="5">
        <v>6701.6426000000001</v>
      </c>
      <c r="I4786" s="5">
        <v>5569.78</v>
      </c>
      <c r="J4786">
        <v>0.94661991355345376</v>
      </c>
      <c r="K4786">
        <v>0.79551294746764944</v>
      </c>
    </row>
    <row r="4787" spans="1:11" x14ac:dyDescent="0.2">
      <c r="A4787" t="s">
        <v>15337</v>
      </c>
      <c r="B4787" t="s">
        <v>6259</v>
      </c>
      <c r="C4787" t="s">
        <v>6981</v>
      </c>
      <c r="D4787" t="s">
        <v>6260</v>
      </c>
      <c r="E4787" t="s">
        <v>15338</v>
      </c>
      <c r="F4787">
        <v>0.97089999999999999</v>
      </c>
      <c r="G4787" s="5">
        <v>64649.266000000003</v>
      </c>
      <c r="H4787" s="5">
        <v>83111.199999999997</v>
      </c>
      <c r="I4787" s="5">
        <v>71645.52</v>
      </c>
      <c r="J4787">
        <v>1.0549101880749217</v>
      </c>
      <c r="K4787">
        <v>0.79595509436156209</v>
      </c>
    </row>
    <row r="4788" spans="1:11" x14ac:dyDescent="0.2">
      <c r="A4788" t="s">
        <v>16485</v>
      </c>
      <c r="B4788" t="s">
        <v>16060</v>
      </c>
      <c r="C4788" t="s">
        <v>16061</v>
      </c>
      <c r="D4788" t="s">
        <v>16062</v>
      </c>
      <c r="E4788" t="s">
        <v>16486</v>
      </c>
      <c r="F4788">
        <v>0.97330000000000005</v>
      </c>
      <c r="G4788" s="5">
        <v>27415.574000000001</v>
      </c>
      <c r="H4788" s="5">
        <v>25566.68</v>
      </c>
      <c r="I4788" s="5">
        <v>22836.598000000002</v>
      </c>
      <c r="J4788">
        <v>0.98462367761265224</v>
      </c>
      <c r="K4788">
        <v>0.79611482749058526</v>
      </c>
    </row>
    <row r="4789" spans="1:11" x14ac:dyDescent="0.2">
      <c r="A4789" t="s">
        <v>16521</v>
      </c>
      <c r="B4789" t="s">
        <v>10691</v>
      </c>
      <c r="C4789" t="s">
        <v>10692</v>
      </c>
      <c r="D4789" t="s">
        <v>10693</v>
      </c>
      <c r="E4789" t="s">
        <v>16522</v>
      </c>
      <c r="F4789">
        <v>0.95520000000000005</v>
      </c>
      <c r="G4789" s="5">
        <v>14866.602999999999</v>
      </c>
      <c r="H4789" s="5">
        <v>0</v>
      </c>
      <c r="I4789" s="5">
        <v>17000.353999999999</v>
      </c>
      <c r="J4789">
        <v>1.3324856655257851</v>
      </c>
      <c r="K4789">
        <v>0.79612869392424701</v>
      </c>
    </row>
    <row r="4790" spans="1:11" x14ac:dyDescent="0.2">
      <c r="A4790" t="s">
        <v>7042</v>
      </c>
      <c r="B4790" t="s">
        <v>7043</v>
      </c>
      <c r="C4790" t="s">
        <v>7044</v>
      </c>
      <c r="D4790" t="s">
        <v>7045</v>
      </c>
      <c r="E4790" t="s">
        <v>7046</v>
      </c>
      <c r="F4790">
        <v>1</v>
      </c>
      <c r="G4790" s="5">
        <v>9845.1319999999996</v>
      </c>
      <c r="H4790" s="5">
        <v>11250.397999999999</v>
      </c>
      <c r="I4790" s="5">
        <v>23270.026999999998</v>
      </c>
      <c r="J4790">
        <v>1.0865376914984861</v>
      </c>
      <c r="K4790">
        <v>0.79617792301603529</v>
      </c>
    </row>
    <row r="4791" spans="1:11" x14ac:dyDescent="0.2">
      <c r="A4791" t="s">
        <v>18924</v>
      </c>
      <c r="B4791" t="s">
        <v>7690</v>
      </c>
      <c r="C4791" t="s">
        <v>7691</v>
      </c>
      <c r="D4791" t="s">
        <v>7692</v>
      </c>
      <c r="E4791" t="s">
        <v>18925</v>
      </c>
      <c r="F4791">
        <v>0.96860000000000002</v>
      </c>
      <c r="G4791" s="5">
        <v>62923.972999999998</v>
      </c>
      <c r="H4791" s="5">
        <v>54914.57</v>
      </c>
      <c r="I4791" s="5">
        <v>62539.241999999998</v>
      </c>
      <c r="J4791">
        <v>1.0134728765190115</v>
      </c>
      <c r="K4791">
        <v>0.79658320436405283</v>
      </c>
    </row>
    <row r="4792" spans="1:11" x14ac:dyDescent="0.2">
      <c r="A4792" t="s">
        <v>21084</v>
      </c>
      <c r="B4792" t="s">
        <v>10437</v>
      </c>
      <c r="C4792" t="s">
        <v>10438</v>
      </c>
      <c r="D4792" t="s">
        <v>10439</v>
      </c>
      <c r="E4792" t="s">
        <v>21085</v>
      </c>
      <c r="F4792">
        <v>0.96350000000000002</v>
      </c>
      <c r="G4792" s="5">
        <v>0</v>
      </c>
      <c r="H4792" s="5">
        <v>11964.880999999999</v>
      </c>
      <c r="I4792" s="5">
        <v>0</v>
      </c>
      <c r="J4792">
        <v>0.77597678321822006</v>
      </c>
      <c r="K4792">
        <v>0.79665949875910191</v>
      </c>
    </row>
    <row r="4793" spans="1:11" x14ac:dyDescent="0.2">
      <c r="A4793" t="s">
        <v>18963</v>
      </c>
      <c r="B4793" t="s">
        <v>6043</v>
      </c>
      <c r="C4793" t="s">
        <v>6382</v>
      </c>
      <c r="D4793" t="s">
        <v>6044</v>
      </c>
      <c r="E4793" t="s">
        <v>18964</v>
      </c>
      <c r="F4793">
        <v>0.93289999999999995</v>
      </c>
      <c r="G4793" s="5">
        <v>9755.9439999999995</v>
      </c>
      <c r="H4793" s="5">
        <v>11225.271000000001</v>
      </c>
      <c r="I4793" s="5">
        <v>4388.8056999999999</v>
      </c>
      <c r="J4793">
        <v>1.1602767438426147</v>
      </c>
      <c r="K4793">
        <v>0.79674486492368701</v>
      </c>
    </row>
    <row r="4794" spans="1:11" x14ac:dyDescent="0.2">
      <c r="A4794" t="s">
        <v>21176</v>
      </c>
      <c r="B4794" t="s">
        <v>9894</v>
      </c>
      <c r="C4794" t="s">
        <v>9895</v>
      </c>
      <c r="D4794" t="s">
        <v>9896</v>
      </c>
      <c r="E4794" t="s">
        <v>21177</v>
      </c>
      <c r="F4794">
        <v>0.95509999999999995</v>
      </c>
      <c r="G4794" s="5">
        <v>0</v>
      </c>
      <c r="H4794" s="5">
        <v>60606.13</v>
      </c>
      <c r="I4794" s="5">
        <v>44039.046999999999</v>
      </c>
      <c r="J4794">
        <v>0.79694925644672565</v>
      </c>
      <c r="K4794">
        <v>0.79694530569387334</v>
      </c>
    </row>
    <row r="4795" spans="1:11" x14ac:dyDescent="0.2">
      <c r="A4795" t="s">
        <v>18552</v>
      </c>
      <c r="B4795" t="s">
        <v>5574</v>
      </c>
      <c r="C4795" t="s">
        <v>7853</v>
      </c>
      <c r="D4795" t="s">
        <v>5575</v>
      </c>
      <c r="E4795" t="s">
        <v>18553</v>
      </c>
      <c r="F4795">
        <v>0.90780000000000005</v>
      </c>
      <c r="G4795" s="5">
        <v>0</v>
      </c>
      <c r="H4795" s="5">
        <v>9852.1929999999993</v>
      </c>
      <c r="I4795" s="5">
        <v>3085.1774999999998</v>
      </c>
      <c r="J4795">
        <v>1.3746094476325668</v>
      </c>
      <c r="K4795">
        <v>0.79717337012494804</v>
      </c>
    </row>
    <row r="4796" spans="1:11" x14ac:dyDescent="0.2">
      <c r="A4796" t="s">
        <v>11434</v>
      </c>
      <c r="B4796" t="s">
        <v>8103</v>
      </c>
      <c r="C4796" t="s">
        <v>8104</v>
      </c>
      <c r="D4796" t="s">
        <v>8105</v>
      </c>
      <c r="E4796" t="s">
        <v>11435</v>
      </c>
      <c r="F4796">
        <v>0.97929999999999995</v>
      </c>
      <c r="G4796" s="5">
        <v>23213.543000000001</v>
      </c>
      <c r="H4796" s="5">
        <v>93708.28</v>
      </c>
      <c r="I4796" s="5">
        <v>41418.629999999997</v>
      </c>
      <c r="J4796">
        <v>0.89928379185487028</v>
      </c>
      <c r="K4796">
        <v>0.79724686664715505</v>
      </c>
    </row>
    <row r="4797" spans="1:11" x14ac:dyDescent="0.2">
      <c r="A4797" t="s">
        <v>13535</v>
      </c>
      <c r="B4797" t="s">
        <v>13536</v>
      </c>
      <c r="C4797" t="s">
        <v>13537</v>
      </c>
      <c r="D4797" t="s">
        <v>13538</v>
      </c>
      <c r="E4797" t="s">
        <v>13539</v>
      </c>
      <c r="F4797">
        <v>0.87450000000000006</v>
      </c>
      <c r="G4797" s="5">
        <v>10968.492</v>
      </c>
      <c r="H4797" s="5">
        <v>5127.2782999999999</v>
      </c>
      <c r="I4797" s="5">
        <v>6241.6189999999997</v>
      </c>
      <c r="J4797">
        <v>0.93405325922601334</v>
      </c>
      <c r="K4797">
        <v>0.79736523895413813</v>
      </c>
    </row>
    <row r="4798" spans="1:11" x14ac:dyDescent="0.2">
      <c r="A4798" t="s">
        <v>17490</v>
      </c>
      <c r="B4798" t="s">
        <v>11268</v>
      </c>
      <c r="C4798" t="s">
        <v>11269</v>
      </c>
      <c r="D4798" t="s">
        <v>11270</v>
      </c>
      <c r="E4798" t="s">
        <v>17491</v>
      </c>
      <c r="F4798">
        <v>1</v>
      </c>
      <c r="G4798" s="5">
        <v>12090.788</v>
      </c>
      <c r="H4798" s="5">
        <v>9433.4969999999994</v>
      </c>
      <c r="I4798" s="5">
        <v>10507.364</v>
      </c>
      <c r="J4798">
        <v>0.96060919340541984</v>
      </c>
      <c r="K4798">
        <v>0.79743644054280538</v>
      </c>
    </row>
    <row r="4799" spans="1:11" x14ac:dyDescent="0.2">
      <c r="A4799" t="s">
        <v>19443</v>
      </c>
      <c r="B4799" t="s">
        <v>16781</v>
      </c>
      <c r="C4799" t="s">
        <v>16782</v>
      </c>
      <c r="D4799" t="s">
        <v>16783</v>
      </c>
      <c r="E4799" t="s">
        <v>19444</v>
      </c>
      <c r="F4799">
        <v>1</v>
      </c>
      <c r="G4799" s="5">
        <v>16114.271000000001</v>
      </c>
      <c r="H4799" s="5">
        <v>17734.736000000001</v>
      </c>
      <c r="I4799" s="5">
        <v>9553.6460000000006</v>
      </c>
      <c r="J4799">
        <v>0.95342056393224417</v>
      </c>
      <c r="K4799">
        <v>0.79744925058987226</v>
      </c>
    </row>
    <row r="4800" spans="1:11" x14ac:dyDescent="0.2">
      <c r="A4800" t="s">
        <v>13542</v>
      </c>
      <c r="B4800" t="s">
        <v>5644</v>
      </c>
      <c r="C4800" t="s">
        <v>9227</v>
      </c>
      <c r="D4800" t="s">
        <v>5645</v>
      </c>
      <c r="E4800" t="s">
        <v>13543</v>
      </c>
      <c r="F4800">
        <v>1</v>
      </c>
      <c r="G4800" s="5">
        <v>288103.56</v>
      </c>
      <c r="H4800" s="5">
        <v>696801.06</v>
      </c>
      <c r="I4800" s="5">
        <v>383630.84</v>
      </c>
      <c r="J4800">
        <v>0.9307807924930942</v>
      </c>
      <c r="K4800">
        <v>0.7975278071225923</v>
      </c>
    </row>
    <row r="4801" spans="1:11" x14ac:dyDescent="0.2">
      <c r="A4801" t="s">
        <v>20569</v>
      </c>
      <c r="B4801" t="s">
        <v>11058</v>
      </c>
      <c r="C4801" t="s">
        <v>11059</v>
      </c>
      <c r="D4801" t="s">
        <v>11060</v>
      </c>
      <c r="E4801" t="s">
        <v>20570</v>
      </c>
      <c r="F4801">
        <v>0.96909999999999996</v>
      </c>
      <c r="G4801" s="5">
        <v>0</v>
      </c>
      <c r="H4801" s="5">
        <v>23345.317999999999</v>
      </c>
      <c r="I4801" s="5">
        <v>0</v>
      </c>
      <c r="J4801">
        <v>0.75170129468601277</v>
      </c>
      <c r="K4801">
        <v>0.79810751921510592</v>
      </c>
    </row>
    <row r="4802" spans="1:11" x14ac:dyDescent="0.2">
      <c r="A4802" t="s">
        <v>8630</v>
      </c>
      <c r="B4802" t="s">
        <v>6881</v>
      </c>
      <c r="C4802" t="s">
        <v>6882</v>
      </c>
      <c r="D4802" t="s">
        <v>6883</v>
      </c>
      <c r="E4802" t="s">
        <v>8631</v>
      </c>
      <c r="F4802">
        <v>0.97460000000000002</v>
      </c>
      <c r="G4802" s="5">
        <v>19825.66</v>
      </c>
      <c r="H4802" s="5">
        <v>35947.89</v>
      </c>
      <c r="I4802" s="5">
        <v>42417.97</v>
      </c>
      <c r="J4802">
        <v>0.94571799505418042</v>
      </c>
      <c r="K4802">
        <v>0.79836506460748891</v>
      </c>
    </row>
    <row r="4803" spans="1:11" x14ac:dyDescent="0.2">
      <c r="A4803" t="s">
        <v>18032</v>
      </c>
      <c r="B4803" t="s">
        <v>8261</v>
      </c>
      <c r="C4803" t="s">
        <v>8262</v>
      </c>
      <c r="D4803" t="s">
        <v>8263</v>
      </c>
      <c r="E4803" t="s">
        <v>18033</v>
      </c>
      <c r="F4803">
        <v>0.97309999999999997</v>
      </c>
      <c r="G4803" s="5">
        <v>14827.975</v>
      </c>
      <c r="H4803" s="5">
        <v>19944.29</v>
      </c>
      <c r="I4803" s="5">
        <v>14359.517</v>
      </c>
      <c r="J4803">
        <v>1.0437334365373288</v>
      </c>
      <c r="K4803">
        <v>0.79862808187477663</v>
      </c>
    </row>
    <row r="4804" spans="1:11" x14ac:dyDescent="0.2">
      <c r="A4804" t="s">
        <v>12451</v>
      </c>
      <c r="B4804" t="s">
        <v>8626</v>
      </c>
      <c r="C4804" t="s">
        <v>8627</v>
      </c>
      <c r="D4804" t="s">
        <v>8628</v>
      </c>
      <c r="E4804" t="s">
        <v>12452</v>
      </c>
      <c r="F4804">
        <v>0.77769999999999995</v>
      </c>
      <c r="G4804" s="5">
        <v>20515.815999999999</v>
      </c>
      <c r="H4804" s="5">
        <v>56733.67</v>
      </c>
      <c r="I4804" s="5">
        <v>7825.2837</v>
      </c>
      <c r="J4804">
        <v>1.2423519533396024</v>
      </c>
      <c r="K4804">
        <v>0.7986993620166658</v>
      </c>
    </row>
    <row r="4805" spans="1:11" x14ac:dyDescent="0.2">
      <c r="A4805" t="s">
        <v>18426</v>
      </c>
      <c r="B4805" t="s">
        <v>7871</v>
      </c>
      <c r="C4805" t="s">
        <v>7872</v>
      </c>
      <c r="D4805" t="s">
        <v>7873</v>
      </c>
      <c r="E4805" t="s">
        <v>18427</v>
      </c>
      <c r="F4805">
        <v>1</v>
      </c>
      <c r="G4805" s="5">
        <v>7053.9696999999996</v>
      </c>
      <c r="H4805" s="5">
        <v>6312.1409999999996</v>
      </c>
      <c r="I4805" s="5">
        <v>6942.1133</v>
      </c>
      <c r="J4805">
        <v>0.97419262302356158</v>
      </c>
      <c r="K4805">
        <v>0.79880462522925755</v>
      </c>
    </row>
    <row r="4806" spans="1:11" x14ac:dyDescent="0.2">
      <c r="A4806" t="s">
        <v>18044</v>
      </c>
      <c r="B4806" t="s">
        <v>13263</v>
      </c>
      <c r="C4806" t="s">
        <v>13264</v>
      </c>
      <c r="D4806" t="s">
        <v>13265</v>
      </c>
      <c r="E4806" t="s">
        <v>18045</v>
      </c>
      <c r="F4806">
        <v>0.87370000000000003</v>
      </c>
      <c r="G4806" s="5">
        <v>0</v>
      </c>
      <c r="H4806" s="5">
        <v>43185.483999999997</v>
      </c>
      <c r="I4806" s="5">
        <v>0</v>
      </c>
      <c r="J4806">
        <v>0.67314464025751686</v>
      </c>
      <c r="K4806">
        <v>0.79969584577216635</v>
      </c>
    </row>
    <row r="4807" spans="1:11" x14ac:dyDescent="0.2">
      <c r="A4807" t="s">
        <v>21280</v>
      </c>
      <c r="B4807" t="s">
        <v>10699</v>
      </c>
      <c r="C4807" t="s">
        <v>10700</v>
      </c>
      <c r="D4807" t="s">
        <v>10701</v>
      </c>
      <c r="E4807" t="s">
        <v>21281</v>
      </c>
      <c r="F4807">
        <v>0.93879999999999997</v>
      </c>
      <c r="G4807" s="5">
        <v>4613.277</v>
      </c>
      <c r="H4807" s="5">
        <v>6431.4155000000001</v>
      </c>
      <c r="I4807" s="5">
        <v>10195.9375</v>
      </c>
      <c r="J4807">
        <v>0.93569383737013345</v>
      </c>
      <c r="K4807">
        <v>0.80009510600074452</v>
      </c>
    </row>
    <row r="4808" spans="1:11" x14ac:dyDescent="0.2">
      <c r="A4808" t="s">
        <v>11161</v>
      </c>
      <c r="B4808" t="s">
        <v>8042</v>
      </c>
      <c r="C4808" t="s">
        <v>8043</v>
      </c>
      <c r="D4808" t="s">
        <v>8044</v>
      </c>
      <c r="E4808" t="s">
        <v>11162</v>
      </c>
      <c r="F4808">
        <v>0.96309999999999996</v>
      </c>
      <c r="G4808" s="5">
        <v>0</v>
      </c>
      <c r="H4808" s="5">
        <v>28155.190999999999</v>
      </c>
      <c r="I4808" s="5">
        <v>28110.9</v>
      </c>
      <c r="J4808">
        <v>0.82474653955433497</v>
      </c>
      <c r="K4808">
        <v>0.80046767608520109</v>
      </c>
    </row>
    <row r="4809" spans="1:11" x14ac:dyDescent="0.2">
      <c r="A4809" t="s">
        <v>7949</v>
      </c>
      <c r="B4809" t="s">
        <v>6771</v>
      </c>
      <c r="C4809" t="s">
        <v>7950</v>
      </c>
      <c r="D4809" t="s">
        <v>6772</v>
      </c>
      <c r="E4809" t="s">
        <v>7951</v>
      </c>
      <c r="F4809">
        <v>0.92900000000000005</v>
      </c>
      <c r="G4809" s="5">
        <v>0</v>
      </c>
      <c r="H4809" s="5">
        <v>0</v>
      </c>
      <c r="I4809" s="5">
        <v>8843.5490000000009</v>
      </c>
      <c r="J4809">
        <v>1.4018911118598603</v>
      </c>
      <c r="K4809">
        <v>0.80091336418485493</v>
      </c>
    </row>
    <row r="4810" spans="1:11" x14ac:dyDescent="0.2">
      <c r="A4810" t="s">
        <v>8058</v>
      </c>
      <c r="B4810" t="s">
        <v>6831</v>
      </c>
      <c r="C4810" t="s">
        <v>8059</v>
      </c>
      <c r="D4810" t="s">
        <v>6832</v>
      </c>
      <c r="E4810" t="s">
        <v>8060</v>
      </c>
      <c r="F4810">
        <v>0.97019999999999995</v>
      </c>
      <c r="G4810" s="5">
        <v>0</v>
      </c>
      <c r="H4810" s="5">
        <v>5593.5029999999997</v>
      </c>
      <c r="I4810" s="5">
        <v>2990.9740000000002</v>
      </c>
      <c r="J4810">
        <v>0.86082301197810163</v>
      </c>
      <c r="K4810">
        <v>0.80123312918122802</v>
      </c>
    </row>
    <row r="4811" spans="1:11" x14ac:dyDescent="0.2">
      <c r="A4811" t="s">
        <v>8761</v>
      </c>
      <c r="B4811" t="s">
        <v>8762</v>
      </c>
      <c r="C4811" t="s">
        <v>8763</v>
      </c>
      <c r="D4811" t="s">
        <v>8764</v>
      </c>
      <c r="E4811" t="s">
        <v>8765</v>
      </c>
      <c r="F4811">
        <v>0.92910000000000004</v>
      </c>
      <c r="G4811" s="5">
        <v>3603.1887000000002</v>
      </c>
      <c r="H4811" s="5">
        <v>9304.7579999999998</v>
      </c>
      <c r="I4811" s="5">
        <v>2251.1853000000001</v>
      </c>
      <c r="J4811">
        <v>0.89300026608336835</v>
      </c>
      <c r="K4811">
        <v>0.80154201863431818</v>
      </c>
    </row>
    <row r="4812" spans="1:11" x14ac:dyDescent="0.2">
      <c r="A4812" t="s">
        <v>12949</v>
      </c>
      <c r="B4812" t="s">
        <v>5468</v>
      </c>
      <c r="C4812" t="s">
        <v>6418</v>
      </c>
      <c r="D4812" t="s">
        <v>5469</v>
      </c>
      <c r="E4812" t="s">
        <v>12950</v>
      </c>
      <c r="F4812">
        <v>0.97460000000000002</v>
      </c>
      <c r="G4812" s="5">
        <v>17978.370999999999</v>
      </c>
      <c r="H4812" s="5">
        <v>50258.887000000002</v>
      </c>
      <c r="I4812" s="5">
        <v>45767.675999999999</v>
      </c>
      <c r="J4812">
        <v>1.1129503348859295</v>
      </c>
      <c r="K4812">
        <v>0.80172757732657207</v>
      </c>
    </row>
    <row r="4813" spans="1:11" x14ac:dyDescent="0.2">
      <c r="A4813" t="s">
        <v>20871</v>
      </c>
      <c r="B4813" t="s">
        <v>5113</v>
      </c>
      <c r="C4813" t="s">
        <v>6193</v>
      </c>
      <c r="D4813" t="s">
        <v>5114</v>
      </c>
      <c r="E4813" t="s">
        <v>20872</v>
      </c>
      <c r="F4813">
        <v>0.97250000000000003</v>
      </c>
      <c r="G4813" s="5">
        <v>72188.009999999995</v>
      </c>
      <c r="H4813" s="5">
        <v>91934.054999999993</v>
      </c>
      <c r="I4813" s="5">
        <v>74724.11</v>
      </c>
      <c r="J4813">
        <v>1.0560404756001422</v>
      </c>
      <c r="K4813">
        <v>0.80223854131176742</v>
      </c>
    </row>
    <row r="4814" spans="1:11" x14ac:dyDescent="0.2">
      <c r="A4814" t="s">
        <v>11729</v>
      </c>
      <c r="B4814" t="s">
        <v>9963</v>
      </c>
      <c r="C4814" t="s">
        <v>9964</v>
      </c>
      <c r="D4814" t="s">
        <v>9965</v>
      </c>
      <c r="E4814" t="s">
        <v>11730</v>
      </c>
      <c r="F4814">
        <v>0.97070000000000001</v>
      </c>
      <c r="G4814" s="5">
        <v>0</v>
      </c>
      <c r="H4814" s="5">
        <v>6800.3486000000003</v>
      </c>
      <c r="I4814" s="5">
        <v>0</v>
      </c>
      <c r="J4814">
        <v>0.75702636407321011</v>
      </c>
      <c r="K4814">
        <v>0.80228289001856012</v>
      </c>
    </row>
    <row r="4815" spans="1:11" x14ac:dyDescent="0.2">
      <c r="A4815" t="s">
        <v>21276</v>
      </c>
      <c r="B4815" t="s">
        <v>82</v>
      </c>
      <c r="C4815" t="s">
        <v>19482</v>
      </c>
      <c r="D4815" t="s">
        <v>72</v>
      </c>
      <c r="E4815" t="s">
        <v>21277</v>
      </c>
      <c r="F4815">
        <v>0.96230000000000004</v>
      </c>
      <c r="G4815" s="5">
        <v>23901.706999999999</v>
      </c>
      <c r="H4815" s="5">
        <v>0</v>
      </c>
      <c r="I4815" s="5">
        <v>30507.951000000001</v>
      </c>
      <c r="J4815">
        <v>1.2129893900103086</v>
      </c>
      <c r="K4815">
        <v>0.8025947566442202</v>
      </c>
    </row>
    <row r="4816" spans="1:11" x14ac:dyDescent="0.2">
      <c r="A4816" t="s">
        <v>19302</v>
      </c>
      <c r="B4816" t="s">
        <v>5328</v>
      </c>
      <c r="C4816" t="s">
        <v>7215</v>
      </c>
      <c r="D4816" t="s">
        <v>5329</v>
      </c>
      <c r="E4816" t="s">
        <v>19303</v>
      </c>
      <c r="F4816">
        <v>1</v>
      </c>
      <c r="G4816" s="5">
        <v>267734.34000000003</v>
      </c>
      <c r="H4816" s="5">
        <v>228755.89</v>
      </c>
      <c r="I4816" s="5">
        <v>310617.90000000002</v>
      </c>
      <c r="J4816">
        <v>0.97063350317224173</v>
      </c>
      <c r="K4816">
        <v>0.80269742297583457</v>
      </c>
    </row>
    <row r="4817" spans="1:11" x14ac:dyDescent="0.2">
      <c r="A4817" t="s">
        <v>16496</v>
      </c>
      <c r="B4817" t="s">
        <v>11732</v>
      </c>
      <c r="C4817" t="s">
        <v>11733</v>
      </c>
      <c r="D4817" t="s">
        <v>11734</v>
      </c>
      <c r="E4817" t="s">
        <v>16497</v>
      </c>
      <c r="F4817">
        <v>0.97450000000000003</v>
      </c>
      <c r="G4817" s="5">
        <v>7602.3433000000005</v>
      </c>
      <c r="H4817" s="5">
        <v>6777.5366000000004</v>
      </c>
      <c r="I4817" s="5">
        <v>7068.1670000000004</v>
      </c>
      <c r="J4817">
        <v>1.0335894836644377</v>
      </c>
      <c r="K4817">
        <v>0.8026999848884121</v>
      </c>
    </row>
    <row r="4818" spans="1:11" x14ac:dyDescent="0.2">
      <c r="A4818" t="s">
        <v>14037</v>
      </c>
      <c r="B4818" t="s">
        <v>11949</v>
      </c>
      <c r="C4818" t="s">
        <v>11950</v>
      </c>
      <c r="D4818" t="s">
        <v>11951</v>
      </c>
      <c r="E4818" t="s">
        <v>14038</v>
      </c>
      <c r="F4818">
        <v>0.9</v>
      </c>
      <c r="G4818" s="5">
        <v>16332.165000000001</v>
      </c>
      <c r="H4818" s="5">
        <v>0</v>
      </c>
      <c r="I4818" s="5">
        <v>0</v>
      </c>
      <c r="J4818">
        <v>0.67778145927048505</v>
      </c>
      <c r="K4818">
        <v>0.80286618018374423</v>
      </c>
    </row>
    <row r="4819" spans="1:11" x14ac:dyDescent="0.2">
      <c r="A4819" t="s">
        <v>19606</v>
      </c>
      <c r="B4819" t="s">
        <v>15922</v>
      </c>
      <c r="C4819" t="s">
        <v>15923</v>
      </c>
      <c r="D4819" t="s">
        <v>15924</v>
      </c>
      <c r="E4819" t="s">
        <v>19607</v>
      </c>
      <c r="F4819">
        <v>0.96519999999999995</v>
      </c>
      <c r="G4819" s="5">
        <v>11758.538</v>
      </c>
      <c r="H4819" s="5">
        <v>12588.959000000001</v>
      </c>
      <c r="I4819" s="5">
        <v>10393.758</v>
      </c>
      <c r="J4819">
        <v>0.97343217375803504</v>
      </c>
      <c r="K4819">
        <v>0.80296884257415591</v>
      </c>
    </row>
    <row r="4820" spans="1:11" x14ac:dyDescent="0.2">
      <c r="A4820" t="s">
        <v>16709</v>
      </c>
      <c r="B4820" t="s">
        <v>11499</v>
      </c>
      <c r="C4820" t="s">
        <v>11500</v>
      </c>
      <c r="D4820" t="s">
        <v>11501</v>
      </c>
      <c r="E4820" t="s">
        <v>16710</v>
      </c>
      <c r="F4820">
        <v>0.94899999999999995</v>
      </c>
      <c r="G4820" s="5">
        <v>7152.7150000000001</v>
      </c>
      <c r="H4820" s="5">
        <v>22734.886999999999</v>
      </c>
      <c r="I4820" s="5">
        <v>7396.8783999999996</v>
      </c>
      <c r="J4820">
        <v>0.89879667323197954</v>
      </c>
      <c r="K4820">
        <v>0.80299371071827041</v>
      </c>
    </row>
    <row r="4821" spans="1:11" x14ac:dyDescent="0.2">
      <c r="A4821" t="s">
        <v>16711</v>
      </c>
      <c r="B4821" t="s">
        <v>11499</v>
      </c>
      <c r="C4821" t="s">
        <v>11500</v>
      </c>
      <c r="D4821" t="s">
        <v>11501</v>
      </c>
      <c r="E4821" t="s">
        <v>16710</v>
      </c>
      <c r="F4821">
        <v>0.94789999999999996</v>
      </c>
      <c r="G4821" s="5">
        <v>7152.7150000000001</v>
      </c>
      <c r="H4821" s="5">
        <v>22734.886999999999</v>
      </c>
      <c r="I4821" s="5">
        <v>7396.8783999999996</v>
      </c>
      <c r="J4821">
        <v>0.89879667323197954</v>
      </c>
      <c r="K4821">
        <v>0.80299371071827041</v>
      </c>
    </row>
    <row r="4822" spans="1:11" x14ac:dyDescent="0.2">
      <c r="A4822" t="s">
        <v>11486</v>
      </c>
      <c r="B4822" t="s">
        <v>11487</v>
      </c>
      <c r="C4822" t="s">
        <v>11488</v>
      </c>
      <c r="D4822" t="s">
        <v>11489</v>
      </c>
      <c r="E4822" t="s">
        <v>11490</v>
      </c>
      <c r="F4822">
        <v>0.94240000000000002</v>
      </c>
      <c r="G4822" s="5">
        <v>14853.812</v>
      </c>
      <c r="H4822" s="5">
        <v>9498.6530000000002</v>
      </c>
      <c r="I4822" s="5">
        <v>6671.5460000000003</v>
      </c>
      <c r="J4822">
        <v>1.0880050477468481</v>
      </c>
      <c r="K4822">
        <v>0.8031760796569678</v>
      </c>
    </row>
    <row r="4823" spans="1:11" x14ac:dyDescent="0.2">
      <c r="A4823" t="s">
        <v>11491</v>
      </c>
      <c r="B4823" t="s">
        <v>11487</v>
      </c>
      <c r="C4823" t="s">
        <v>11488</v>
      </c>
      <c r="D4823" t="s">
        <v>11489</v>
      </c>
      <c r="E4823" t="s">
        <v>11490</v>
      </c>
      <c r="F4823">
        <v>0.94259999999999999</v>
      </c>
      <c r="G4823" s="5">
        <v>14853.812</v>
      </c>
      <c r="H4823" s="5">
        <v>9498.6530000000002</v>
      </c>
      <c r="I4823" s="5">
        <v>6671.5460000000003</v>
      </c>
      <c r="J4823">
        <v>1.0880050477468481</v>
      </c>
      <c r="K4823">
        <v>0.8031760796569678</v>
      </c>
    </row>
    <row r="4824" spans="1:11" x14ac:dyDescent="0.2">
      <c r="A4824" t="s">
        <v>11492</v>
      </c>
      <c r="B4824" t="s">
        <v>11487</v>
      </c>
      <c r="C4824" t="s">
        <v>11488</v>
      </c>
      <c r="D4824" t="s">
        <v>11489</v>
      </c>
      <c r="E4824" t="s">
        <v>11490</v>
      </c>
      <c r="F4824">
        <v>0.94259999999999999</v>
      </c>
      <c r="G4824" s="5">
        <v>14853.812</v>
      </c>
      <c r="H4824" s="5">
        <v>9498.6530000000002</v>
      </c>
      <c r="I4824" s="5">
        <v>6671.5460000000003</v>
      </c>
      <c r="J4824">
        <v>1.0880050477468481</v>
      </c>
      <c r="K4824">
        <v>0.8031760796569678</v>
      </c>
    </row>
    <row r="4825" spans="1:11" x14ac:dyDescent="0.2">
      <c r="A4825" t="s">
        <v>18987</v>
      </c>
      <c r="B4825" t="s">
        <v>18988</v>
      </c>
      <c r="C4825" t="s">
        <v>18989</v>
      </c>
      <c r="D4825" t="s">
        <v>18990</v>
      </c>
      <c r="E4825" t="s">
        <v>18991</v>
      </c>
      <c r="F4825">
        <v>0.97570000000000001</v>
      </c>
      <c r="G4825" s="5">
        <v>74716.639999999999</v>
      </c>
      <c r="H4825" s="5">
        <v>51344.464999999997</v>
      </c>
      <c r="I4825" s="5">
        <v>58348.7</v>
      </c>
      <c r="J4825">
        <v>1.0430266215505093</v>
      </c>
      <c r="K4825">
        <v>0.80327251674046352</v>
      </c>
    </row>
    <row r="4826" spans="1:11" x14ac:dyDescent="0.2">
      <c r="A4826" t="s">
        <v>21278</v>
      </c>
      <c r="B4826" t="s">
        <v>5386</v>
      </c>
      <c r="C4826" t="s">
        <v>7390</v>
      </c>
      <c r="D4826" t="s">
        <v>5387</v>
      </c>
      <c r="E4826" t="s">
        <v>21279</v>
      </c>
      <c r="F4826">
        <v>0.97660000000000002</v>
      </c>
      <c r="G4826" s="5">
        <v>77614.38</v>
      </c>
      <c r="H4826" s="5">
        <v>265399.65999999997</v>
      </c>
      <c r="I4826" s="5">
        <v>135318.66</v>
      </c>
      <c r="J4826">
        <v>1.1048113274319669</v>
      </c>
      <c r="K4826">
        <v>0.80334384537646941</v>
      </c>
    </row>
    <row r="4827" spans="1:11" x14ac:dyDescent="0.2">
      <c r="A4827" t="s">
        <v>18606</v>
      </c>
      <c r="B4827" t="s">
        <v>5113</v>
      </c>
      <c r="C4827" t="s">
        <v>6193</v>
      </c>
      <c r="D4827" t="s">
        <v>5114</v>
      </c>
      <c r="E4827" t="s">
        <v>18607</v>
      </c>
      <c r="F4827">
        <v>0.95509999999999995</v>
      </c>
      <c r="G4827" s="5">
        <v>45065.54</v>
      </c>
      <c r="H4827" s="5">
        <v>106819.52</v>
      </c>
      <c r="I4827" s="5">
        <v>13284.279</v>
      </c>
      <c r="J4827">
        <v>0.83691665859658992</v>
      </c>
      <c r="K4827">
        <v>0.80344087143207399</v>
      </c>
    </row>
    <row r="4828" spans="1:11" x14ac:dyDescent="0.2">
      <c r="A4828" t="s">
        <v>12624</v>
      </c>
      <c r="B4828" t="s">
        <v>7451</v>
      </c>
      <c r="C4828" t="s">
        <v>7452</v>
      </c>
      <c r="D4828" t="s">
        <v>7453</v>
      </c>
      <c r="E4828" t="s">
        <v>12625</v>
      </c>
      <c r="F4828">
        <v>0.94330000000000003</v>
      </c>
      <c r="G4828" s="5">
        <v>31157.794999999998</v>
      </c>
      <c r="H4828" s="5">
        <v>66968.733999999997</v>
      </c>
      <c r="I4828" s="5">
        <v>36953.79</v>
      </c>
      <c r="J4828">
        <v>0.92015622101315497</v>
      </c>
      <c r="K4828">
        <v>0.80410504490076329</v>
      </c>
    </row>
    <row r="4829" spans="1:11" x14ac:dyDescent="0.2">
      <c r="A4829" t="s">
        <v>11532</v>
      </c>
      <c r="B4829" t="s">
        <v>2107</v>
      </c>
      <c r="C4829" t="s">
        <v>11533</v>
      </c>
      <c r="D4829" t="s">
        <v>2099</v>
      </c>
      <c r="E4829" t="s">
        <v>11534</v>
      </c>
      <c r="F4829">
        <v>0.97550000000000003</v>
      </c>
      <c r="G4829" s="5">
        <v>15481.022999999999</v>
      </c>
      <c r="H4829" s="5">
        <v>14436.94</v>
      </c>
      <c r="I4829" s="5">
        <v>7750.0079999999998</v>
      </c>
      <c r="J4829">
        <v>0.93929929485420027</v>
      </c>
      <c r="K4829">
        <v>0.8042301203272928</v>
      </c>
    </row>
    <row r="4830" spans="1:11" x14ac:dyDescent="0.2">
      <c r="A4830" t="s">
        <v>8017</v>
      </c>
      <c r="B4830" t="s">
        <v>6781</v>
      </c>
      <c r="C4830" t="s">
        <v>6782</v>
      </c>
      <c r="D4830" t="s">
        <v>6783</v>
      </c>
      <c r="E4830" t="s">
        <v>8018</v>
      </c>
      <c r="F4830">
        <v>0.90569999999999995</v>
      </c>
      <c r="G4830" s="5">
        <v>0</v>
      </c>
      <c r="H4830" s="5">
        <v>17351.312000000002</v>
      </c>
      <c r="I4830" s="5">
        <v>15980.016</v>
      </c>
      <c r="J4830">
        <v>1.1629167294606795</v>
      </c>
      <c r="K4830">
        <v>0.80432692277686746</v>
      </c>
    </row>
    <row r="4831" spans="1:11" x14ac:dyDescent="0.2">
      <c r="A4831" t="s">
        <v>13724</v>
      </c>
      <c r="B4831" t="s">
        <v>5056</v>
      </c>
      <c r="C4831" t="s">
        <v>9698</v>
      </c>
      <c r="D4831" t="s">
        <v>5057</v>
      </c>
      <c r="E4831" t="s">
        <v>13725</v>
      </c>
      <c r="F4831">
        <v>0.97460000000000002</v>
      </c>
      <c r="G4831" s="5">
        <v>321567.62</v>
      </c>
      <c r="H4831" s="5">
        <v>270213.94</v>
      </c>
      <c r="I4831" s="5">
        <v>316795.84000000003</v>
      </c>
      <c r="J4831">
        <v>0.97470975085333489</v>
      </c>
      <c r="K4831">
        <v>0.80494922876140451</v>
      </c>
    </row>
    <row r="4832" spans="1:11" x14ac:dyDescent="0.2">
      <c r="A4832" t="s">
        <v>8832</v>
      </c>
      <c r="B4832" t="s">
        <v>8833</v>
      </c>
      <c r="C4832" t="s">
        <v>8834</v>
      </c>
      <c r="D4832" t="s">
        <v>8835</v>
      </c>
      <c r="E4832" t="s">
        <v>8836</v>
      </c>
      <c r="F4832">
        <v>0.97289999999999999</v>
      </c>
      <c r="G4832" s="5">
        <v>23605.77</v>
      </c>
      <c r="H4832" s="5">
        <v>37200.105000000003</v>
      </c>
      <c r="I4832" s="5">
        <v>37257.919999999998</v>
      </c>
      <c r="J4832">
        <v>0.95561275497397125</v>
      </c>
      <c r="K4832">
        <v>0.80551671570071715</v>
      </c>
    </row>
    <row r="4833" spans="1:11" x14ac:dyDescent="0.2">
      <c r="A4833" t="s">
        <v>11349</v>
      </c>
      <c r="B4833" t="s">
        <v>5113</v>
      </c>
      <c r="C4833" t="s">
        <v>6193</v>
      </c>
      <c r="D4833" t="s">
        <v>5114</v>
      </c>
      <c r="E4833" t="s">
        <v>11350</v>
      </c>
      <c r="F4833">
        <v>0.94499999999999995</v>
      </c>
      <c r="G4833" s="5">
        <v>5895.4669999999996</v>
      </c>
      <c r="H4833" s="5">
        <v>38907.241999999998</v>
      </c>
      <c r="I4833" s="5">
        <v>4365.4834000000001</v>
      </c>
      <c r="J4833">
        <v>0.8326486334568487</v>
      </c>
      <c r="K4833">
        <v>0.80643285541445797</v>
      </c>
    </row>
    <row r="4834" spans="1:11" x14ac:dyDescent="0.2">
      <c r="A4834" t="s">
        <v>12901</v>
      </c>
      <c r="B4834" t="s">
        <v>12902</v>
      </c>
      <c r="C4834" t="s">
        <v>12903</v>
      </c>
      <c r="D4834" t="s">
        <v>12904</v>
      </c>
      <c r="E4834" t="s">
        <v>12905</v>
      </c>
      <c r="F4834">
        <v>0.94199999999999995</v>
      </c>
      <c r="G4834" s="5">
        <v>0</v>
      </c>
      <c r="H4834" s="5">
        <v>0</v>
      </c>
      <c r="I4834" s="5">
        <v>4044.886</v>
      </c>
      <c r="J4834">
        <v>0.68305170095643442</v>
      </c>
      <c r="K4834">
        <v>0.80646094038023997</v>
      </c>
    </row>
    <row r="4835" spans="1:11" x14ac:dyDescent="0.2">
      <c r="A4835" t="s">
        <v>10496</v>
      </c>
      <c r="B4835" t="s">
        <v>10497</v>
      </c>
      <c r="C4835" t="s">
        <v>10498</v>
      </c>
      <c r="D4835" t="s">
        <v>10499</v>
      </c>
      <c r="E4835" t="s">
        <v>10500</v>
      </c>
      <c r="F4835">
        <v>0.90810000000000002</v>
      </c>
      <c r="G4835" s="5">
        <v>12855.725</v>
      </c>
      <c r="H4835" s="5">
        <v>11916.373</v>
      </c>
      <c r="I4835" s="5">
        <v>9339.59</v>
      </c>
      <c r="J4835">
        <v>0.96671209034555761</v>
      </c>
      <c r="K4835">
        <v>0.8066058406995219</v>
      </c>
    </row>
    <row r="4836" spans="1:11" x14ac:dyDescent="0.2">
      <c r="A4836" t="s">
        <v>10501</v>
      </c>
      <c r="B4836" t="s">
        <v>10497</v>
      </c>
      <c r="C4836" t="s">
        <v>10498</v>
      </c>
      <c r="D4836" t="s">
        <v>10499</v>
      </c>
      <c r="E4836" t="s">
        <v>10500</v>
      </c>
      <c r="F4836">
        <v>0.90269999999999995</v>
      </c>
      <c r="G4836" s="5">
        <v>12855.725</v>
      </c>
      <c r="H4836" s="5">
        <v>11916.373</v>
      </c>
      <c r="I4836" s="5">
        <v>9339.59</v>
      </c>
      <c r="J4836">
        <v>0.96671209034555761</v>
      </c>
      <c r="K4836">
        <v>0.8066058406995219</v>
      </c>
    </row>
    <row r="4837" spans="1:11" x14ac:dyDescent="0.2">
      <c r="A4837" t="s">
        <v>20576</v>
      </c>
      <c r="B4837" t="s">
        <v>20577</v>
      </c>
      <c r="C4837" t="s">
        <v>20578</v>
      </c>
      <c r="D4837" t="s">
        <v>20579</v>
      </c>
      <c r="E4837" t="s">
        <v>20580</v>
      </c>
      <c r="F4837">
        <v>0.97309999999999997</v>
      </c>
      <c r="G4837" s="5">
        <v>18709.513999999999</v>
      </c>
      <c r="H4837" s="5">
        <v>15148.317999999999</v>
      </c>
      <c r="I4837" s="5">
        <v>15483.227000000001</v>
      </c>
      <c r="J4837">
        <v>0.97297677135848171</v>
      </c>
      <c r="K4837">
        <v>0.8067835947056734</v>
      </c>
    </row>
    <row r="4838" spans="1:11" x14ac:dyDescent="0.2">
      <c r="A4838" t="s">
        <v>13740</v>
      </c>
      <c r="B4838" t="s">
        <v>5774</v>
      </c>
      <c r="C4838" t="s">
        <v>8454</v>
      </c>
      <c r="D4838" t="s">
        <v>5775</v>
      </c>
      <c r="E4838" t="s">
        <v>13741</v>
      </c>
      <c r="F4838">
        <v>0.85140000000000005</v>
      </c>
      <c r="G4838" s="5">
        <v>0</v>
      </c>
      <c r="H4838" s="5">
        <v>38640.184000000001</v>
      </c>
      <c r="I4838" s="5">
        <v>0</v>
      </c>
      <c r="J4838">
        <v>1.4619587581279452</v>
      </c>
      <c r="K4838">
        <v>0.80711617980912731</v>
      </c>
    </row>
    <row r="4839" spans="1:11" x14ac:dyDescent="0.2">
      <c r="A4839" t="s">
        <v>9847</v>
      </c>
      <c r="B4839" t="s">
        <v>5047</v>
      </c>
      <c r="C4839" t="s">
        <v>8092</v>
      </c>
      <c r="D4839" t="s">
        <v>5048</v>
      </c>
      <c r="E4839" t="s">
        <v>9848</v>
      </c>
      <c r="F4839">
        <v>0.93489999999999995</v>
      </c>
      <c r="G4839" s="5">
        <v>12595.147999999999</v>
      </c>
      <c r="H4839" s="5">
        <v>21846.186000000002</v>
      </c>
      <c r="I4839" s="5">
        <v>9707.6409999999996</v>
      </c>
      <c r="J4839">
        <v>1.0987632775061194</v>
      </c>
      <c r="K4839">
        <v>0.80718136932121021</v>
      </c>
    </row>
    <row r="4840" spans="1:11" x14ac:dyDescent="0.2">
      <c r="A4840" t="s">
        <v>14069</v>
      </c>
      <c r="B4840" t="s">
        <v>5113</v>
      </c>
      <c r="C4840" t="s">
        <v>6193</v>
      </c>
      <c r="D4840" t="s">
        <v>5114</v>
      </c>
      <c r="E4840" t="s">
        <v>14070</v>
      </c>
      <c r="F4840">
        <v>0.8024</v>
      </c>
      <c r="G4840" s="5">
        <v>46654.95</v>
      </c>
      <c r="H4840" s="5">
        <v>0</v>
      </c>
      <c r="I4840" s="5">
        <v>0</v>
      </c>
      <c r="J4840">
        <v>0.68431108200559287</v>
      </c>
      <c r="K4840">
        <v>0.80731855957711518</v>
      </c>
    </row>
    <row r="4841" spans="1:11" x14ac:dyDescent="0.2">
      <c r="A4841" t="s">
        <v>19512</v>
      </c>
      <c r="B4841" t="s">
        <v>19513</v>
      </c>
      <c r="C4841" t="s">
        <v>19514</v>
      </c>
      <c r="D4841" t="s">
        <v>19515</v>
      </c>
      <c r="E4841" t="s">
        <v>19516</v>
      </c>
      <c r="F4841">
        <v>0.95409999999999995</v>
      </c>
      <c r="G4841" s="5">
        <v>4937.5780000000004</v>
      </c>
      <c r="H4841" s="5">
        <v>4805.5730000000003</v>
      </c>
      <c r="I4841" s="5">
        <v>4763.3389999999999</v>
      </c>
      <c r="J4841">
        <v>0.92080526543682872</v>
      </c>
      <c r="K4841">
        <v>0.80789018975583349</v>
      </c>
    </row>
    <row r="4842" spans="1:11" x14ac:dyDescent="0.2">
      <c r="A4842" t="s">
        <v>21110</v>
      </c>
      <c r="B4842" t="s">
        <v>224</v>
      </c>
      <c r="C4842" t="s">
        <v>21111</v>
      </c>
      <c r="D4842" t="s">
        <v>216</v>
      </c>
      <c r="E4842" t="s">
        <v>21112</v>
      </c>
      <c r="F4842">
        <v>0.97660000000000002</v>
      </c>
      <c r="G4842" s="5">
        <v>23243.513999999999</v>
      </c>
      <c r="H4842" s="5">
        <v>17803.855</v>
      </c>
      <c r="I4842" s="5">
        <v>19898.625</v>
      </c>
      <c r="J4842">
        <v>1.0400780620080519</v>
      </c>
      <c r="K4842">
        <v>0.8079262985676221</v>
      </c>
    </row>
    <row r="4843" spans="1:11" x14ac:dyDescent="0.2">
      <c r="A4843" t="s">
        <v>13763</v>
      </c>
      <c r="B4843" t="s">
        <v>5574</v>
      </c>
      <c r="C4843" t="s">
        <v>7853</v>
      </c>
      <c r="D4843" t="s">
        <v>5575</v>
      </c>
      <c r="E4843" t="s">
        <v>13764</v>
      </c>
      <c r="F4843">
        <v>0.76390000000000002</v>
      </c>
      <c r="G4843" s="5">
        <v>0</v>
      </c>
      <c r="H4843" s="5">
        <v>5287.1854999999996</v>
      </c>
      <c r="I4843" s="5">
        <v>0</v>
      </c>
      <c r="J4843">
        <v>1.45660309814973</v>
      </c>
      <c r="K4843">
        <v>0.8088274846169381</v>
      </c>
    </row>
    <row r="4844" spans="1:11" x14ac:dyDescent="0.2">
      <c r="A4844" t="s">
        <v>12098</v>
      </c>
      <c r="B4844" t="s">
        <v>8170</v>
      </c>
      <c r="C4844" t="s">
        <v>8171</v>
      </c>
      <c r="D4844" t="s">
        <v>8172</v>
      </c>
      <c r="E4844" t="s">
        <v>12099</v>
      </c>
      <c r="F4844">
        <v>0.94710000000000005</v>
      </c>
      <c r="G4844" s="5">
        <v>0</v>
      </c>
      <c r="H4844" s="5">
        <v>57502.902000000002</v>
      </c>
      <c r="I4844" s="5">
        <v>58330.972999999998</v>
      </c>
      <c r="J4844">
        <v>1.2126512405447931</v>
      </c>
      <c r="K4844">
        <v>0.80910739218071182</v>
      </c>
    </row>
    <row r="4845" spans="1:11" x14ac:dyDescent="0.2">
      <c r="A4845" t="s">
        <v>16864</v>
      </c>
      <c r="B4845" t="s">
        <v>9496</v>
      </c>
      <c r="C4845" t="s">
        <v>9497</v>
      </c>
      <c r="D4845" t="s">
        <v>9498</v>
      </c>
      <c r="E4845" t="s">
        <v>16865</v>
      </c>
      <c r="F4845">
        <v>0.91559999999999997</v>
      </c>
      <c r="G4845" s="5">
        <v>0</v>
      </c>
      <c r="H4845" s="5">
        <v>14511.120999999999</v>
      </c>
      <c r="I4845" s="5">
        <v>0</v>
      </c>
      <c r="J4845">
        <v>1.3785105533787874</v>
      </c>
      <c r="K4845">
        <v>0.80943622084446576</v>
      </c>
    </row>
    <row r="4846" spans="1:11" x14ac:dyDescent="0.2">
      <c r="A4846" t="s">
        <v>16866</v>
      </c>
      <c r="B4846" t="s">
        <v>9496</v>
      </c>
      <c r="C4846" t="s">
        <v>9497</v>
      </c>
      <c r="D4846" t="s">
        <v>9498</v>
      </c>
      <c r="E4846" t="s">
        <v>16865</v>
      </c>
      <c r="F4846">
        <v>0.91769999999999996</v>
      </c>
      <c r="G4846" s="5">
        <v>0</v>
      </c>
      <c r="H4846" s="5">
        <v>14511.120999999999</v>
      </c>
      <c r="I4846" s="5">
        <v>0</v>
      </c>
      <c r="J4846">
        <v>1.3785105533787874</v>
      </c>
      <c r="K4846">
        <v>0.80943622084446576</v>
      </c>
    </row>
    <row r="4847" spans="1:11" x14ac:dyDescent="0.2">
      <c r="A4847" t="s">
        <v>18124</v>
      </c>
      <c r="B4847" t="s">
        <v>18125</v>
      </c>
      <c r="C4847" t="s">
        <v>18126</v>
      </c>
      <c r="D4847" t="s">
        <v>18127</v>
      </c>
      <c r="E4847" t="s">
        <v>18128</v>
      </c>
      <c r="F4847">
        <v>0.96579999999999999</v>
      </c>
      <c r="G4847" s="5">
        <v>20700.164000000001</v>
      </c>
      <c r="H4847" s="5">
        <v>14551.022000000001</v>
      </c>
      <c r="I4847" s="5">
        <v>20586.942999999999</v>
      </c>
      <c r="J4847">
        <v>1.0335825824244944</v>
      </c>
      <c r="K4847">
        <v>0.80953972278278141</v>
      </c>
    </row>
    <row r="4848" spans="1:11" x14ac:dyDescent="0.2">
      <c r="A4848" t="s">
        <v>12447</v>
      </c>
      <c r="B4848" t="s">
        <v>11494</v>
      </c>
      <c r="C4848" t="s">
        <v>11495</v>
      </c>
      <c r="D4848" t="s">
        <v>11496</v>
      </c>
      <c r="E4848" t="s">
        <v>12448</v>
      </c>
      <c r="F4848">
        <v>1</v>
      </c>
      <c r="G4848" s="5">
        <v>33744.862999999998</v>
      </c>
      <c r="H4848" s="5">
        <v>35134.082000000002</v>
      </c>
      <c r="I4848" s="5">
        <v>49823.836000000003</v>
      </c>
      <c r="J4848">
        <v>1.0375870430564325</v>
      </c>
      <c r="K4848">
        <v>0.80977666322072683</v>
      </c>
    </row>
    <row r="4849" spans="1:11" x14ac:dyDescent="0.2">
      <c r="A4849" t="s">
        <v>10209</v>
      </c>
      <c r="B4849" t="s">
        <v>5113</v>
      </c>
      <c r="C4849" t="s">
        <v>6193</v>
      </c>
      <c r="D4849" t="s">
        <v>5114</v>
      </c>
      <c r="E4849" t="s">
        <v>10210</v>
      </c>
      <c r="F4849">
        <v>0.97599999999999998</v>
      </c>
      <c r="G4849" s="5">
        <v>181216.67</v>
      </c>
      <c r="H4849" s="5">
        <v>441268.9</v>
      </c>
      <c r="I4849" s="5">
        <v>366578.8</v>
      </c>
      <c r="J4849">
        <v>0.93538211683945949</v>
      </c>
      <c r="K4849">
        <v>0.80983184885484749</v>
      </c>
    </row>
    <row r="4850" spans="1:11" x14ac:dyDescent="0.2">
      <c r="A4850" t="s">
        <v>11710</v>
      </c>
      <c r="B4850" t="s">
        <v>6865</v>
      </c>
      <c r="C4850" t="s">
        <v>6866</v>
      </c>
      <c r="D4850" t="s">
        <v>6867</v>
      </c>
      <c r="E4850" t="s">
        <v>11711</v>
      </c>
      <c r="F4850">
        <v>0.97199999999999998</v>
      </c>
      <c r="G4850" s="5">
        <v>42083.285000000003</v>
      </c>
      <c r="H4850" s="5">
        <v>40500.285000000003</v>
      </c>
      <c r="I4850" s="5">
        <v>38731.332000000002</v>
      </c>
      <c r="J4850">
        <v>1.0174079594350822</v>
      </c>
      <c r="K4850">
        <v>0.81031452838706308</v>
      </c>
    </row>
    <row r="4851" spans="1:11" x14ac:dyDescent="0.2">
      <c r="A4851" t="s">
        <v>6852</v>
      </c>
      <c r="B4851" t="s">
        <v>5271</v>
      </c>
      <c r="C4851" t="s">
        <v>6853</v>
      </c>
      <c r="D4851" t="s">
        <v>5272</v>
      </c>
      <c r="E4851" t="s">
        <v>6854</v>
      </c>
      <c r="F4851">
        <v>0.93500000000000005</v>
      </c>
      <c r="G4851" s="5">
        <v>13356.08</v>
      </c>
      <c r="H4851" s="5">
        <v>67270.460000000006</v>
      </c>
      <c r="I4851" s="5">
        <v>17481.576000000001</v>
      </c>
      <c r="J4851">
        <v>1.1670068053469138</v>
      </c>
      <c r="K4851">
        <v>0.81056478659600106</v>
      </c>
    </row>
    <row r="4852" spans="1:11" x14ac:dyDescent="0.2">
      <c r="A4852" t="s">
        <v>18080</v>
      </c>
      <c r="B4852" t="s">
        <v>5626</v>
      </c>
      <c r="C4852" t="s">
        <v>11302</v>
      </c>
      <c r="D4852" t="s">
        <v>5627</v>
      </c>
      <c r="E4852" t="s">
        <v>18081</v>
      </c>
      <c r="F4852">
        <v>1</v>
      </c>
      <c r="G4852" s="5">
        <v>111188</v>
      </c>
      <c r="H4852" s="5">
        <v>92212.28</v>
      </c>
      <c r="I4852" s="5">
        <v>95543.87</v>
      </c>
      <c r="J4852">
        <v>1.0206753018272239</v>
      </c>
      <c r="K4852">
        <v>0.81065871521659849</v>
      </c>
    </row>
    <row r="4853" spans="1:11" x14ac:dyDescent="0.2">
      <c r="A4853" t="s">
        <v>19159</v>
      </c>
      <c r="B4853" t="s">
        <v>3525</v>
      </c>
      <c r="C4853" t="s">
        <v>15318</v>
      </c>
      <c r="D4853" t="s">
        <v>3517</v>
      </c>
      <c r="E4853" t="s">
        <v>19160</v>
      </c>
      <c r="F4853">
        <v>0.97460000000000002</v>
      </c>
      <c r="G4853" s="5">
        <v>8628.4410000000007</v>
      </c>
      <c r="H4853" s="5">
        <v>44577.438000000002</v>
      </c>
      <c r="I4853" s="5">
        <v>30046.58</v>
      </c>
      <c r="J4853">
        <v>1.1554781730506283</v>
      </c>
      <c r="K4853">
        <v>0.81071621314361453</v>
      </c>
    </row>
    <row r="4854" spans="1:11" x14ac:dyDescent="0.2">
      <c r="A4854" t="s">
        <v>20439</v>
      </c>
      <c r="B4854" t="s">
        <v>20440</v>
      </c>
      <c r="C4854" t="s">
        <v>20441</v>
      </c>
      <c r="D4854" t="s">
        <v>20442</v>
      </c>
      <c r="E4854" t="s">
        <v>20443</v>
      </c>
      <c r="F4854">
        <v>0.97489999999999999</v>
      </c>
      <c r="G4854" s="5">
        <v>42911.722999999998</v>
      </c>
      <c r="H4854" s="5">
        <v>36854.273000000001</v>
      </c>
      <c r="I4854" s="5">
        <v>31032.787</v>
      </c>
      <c r="J4854">
        <v>1.0377482058958138</v>
      </c>
      <c r="K4854">
        <v>0.81074423450165667</v>
      </c>
    </row>
    <row r="4855" spans="1:11" x14ac:dyDescent="0.2">
      <c r="A4855" t="s">
        <v>18158</v>
      </c>
      <c r="B4855" t="s">
        <v>18159</v>
      </c>
      <c r="C4855" t="s">
        <v>18160</v>
      </c>
      <c r="D4855" t="s">
        <v>18161</v>
      </c>
      <c r="E4855" t="s">
        <v>18162</v>
      </c>
      <c r="F4855">
        <v>0.93200000000000005</v>
      </c>
      <c r="G4855" s="5">
        <v>9212.8060000000005</v>
      </c>
      <c r="H4855" s="5">
        <v>5926.7839999999997</v>
      </c>
      <c r="I4855" s="5">
        <v>8265.9240000000009</v>
      </c>
      <c r="J4855">
        <v>0.93943408970613074</v>
      </c>
      <c r="K4855">
        <v>0.81084725327570117</v>
      </c>
    </row>
    <row r="4856" spans="1:11" x14ac:dyDescent="0.2">
      <c r="A4856" t="s">
        <v>10207</v>
      </c>
      <c r="B4856" t="s">
        <v>5574</v>
      </c>
      <c r="C4856" t="s">
        <v>7853</v>
      </c>
      <c r="D4856" t="s">
        <v>5575</v>
      </c>
      <c r="E4856" t="s">
        <v>10208</v>
      </c>
      <c r="F4856">
        <v>0.97560000000000002</v>
      </c>
      <c r="G4856" s="5">
        <v>31614.623</v>
      </c>
      <c r="H4856" s="5">
        <v>32192.763999999999</v>
      </c>
      <c r="I4856" s="5">
        <v>25607.988000000001</v>
      </c>
      <c r="J4856">
        <v>0.96872449545390971</v>
      </c>
      <c r="K4856">
        <v>0.81090180800417</v>
      </c>
    </row>
    <row r="4857" spans="1:11" x14ac:dyDescent="0.2">
      <c r="A4857" t="s">
        <v>20212</v>
      </c>
      <c r="B4857" t="s">
        <v>5644</v>
      </c>
      <c r="C4857" t="s">
        <v>9227</v>
      </c>
      <c r="D4857" t="s">
        <v>5645</v>
      </c>
      <c r="E4857" t="s">
        <v>20213</v>
      </c>
      <c r="F4857">
        <v>0.96489999999999998</v>
      </c>
      <c r="G4857" s="5">
        <v>222552.86</v>
      </c>
      <c r="H4857" s="5">
        <v>370150</v>
      </c>
      <c r="I4857" s="5">
        <v>290518.25</v>
      </c>
      <c r="J4857">
        <v>0.9590664228402811</v>
      </c>
      <c r="K4857">
        <v>0.81092500328539485</v>
      </c>
    </row>
    <row r="4858" spans="1:11" x14ac:dyDescent="0.2">
      <c r="A4858" t="s">
        <v>18384</v>
      </c>
      <c r="B4858" t="s">
        <v>18385</v>
      </c>
      <c r="C4858" t="s">
        <v>18386</v>
      </c>
      <c r="D4858" t="s">
        <v>18387</v>
      </c>
      <c r="E4858" t="s">
        <v>18388</v>
      </c>
      <c r="F4858">
        <v>0.96299999999999997</v>
      </c>
      <c r="G4858" s="5">
        <v>20011.782999999999</v>
      </c>
      <c r="H4858" s="5">
        <v>0</v>
      </c>
      <c r="I4858" s="5">
        <v>44736.91</v>
      </c>
      <c r="J4858">
        <v>0.86029612960437452</v>
      </c>
      <c r="K4858">
        <v>0.81115112435425629</v>
      </c>
    </row>
    <row r="4859" spans="1:11" x14ac:dyDescent="0.2">
      <c r="A4859" t="s">
        <v>11451</v>
      </c>
      <c r="B4859" t="s">
        <v>8737</v>
      </c>
      <c r="C4859" t="s">
        <v>8738</v>
      </c>
      <c r="D4859" t="s">
        <v>8739</v>
      </c>
      <c r="E4859" t="s">
        <v>11452</v>
      </c>
      <c r="F4859">
        <v>0.97519999999999996</v>
      </c>
      <c r="G4859" s="5">
        <v>59554.637000000002</v>
      </c>
      <c r="H4859" s="5">
        <v>71141.19</v>
      </c>
      <c r="I4859" s="5">
        <v>69234.64</v>
      </c>
      <c r="J4859">
        <v>1.0145980594148514</v>
      </c>
      <c r="K4859">
        <v>0.81151198183272133</v>
      </c>
    </row>
    <row r="4860" spans="1:11" x14ac:dyDescent="0.2">
      <c r="A4860" t="s">
        <v>13395</v>
      </c>
      <c r="B4860" t="s">
        <v>6468</v>
      </c>
      <c r="C4860" t="s">
        <v>7405</v>
      </c>
      <c r="D4860" t="s">
        <v>6469</v>
      </c>
      <c r="E4860" t="s">
        <v>13396</v>
      </c>
      <c r="F4860">
        <v>0.97499999999999998</v>
      </c>
      <c r="G4860" s="5">
        <v>43713.887000000002</v>
      </c>
      <c r="H4860" s="5">
        <v>44002.855000000003</v>
      </c>
      <c r="I4860" s="5">
        <v>36461.722999999998</v>
      </c>
      <c r="J4860">
        <v>1.0356052715611921</v>
      </c>
      <c r="K4860">
        <v>0.81151592213970258</v>
      </c>
    </row>
    <row r="4861" spans="1:11" x14ac:dyDescent="0.2">
      <c r="A4861" t="s">
        <v>20111</v>
      </c>
      <c r="B4861" t="s">
        <v>10935</v>
      </c>
      <c r="C4861" t="s">
        <v>10936</v>
      </c>
      <c r="D4861" t="s">
        <v>10937</v>
      </c>
      <c r="E4861" t="s">
        <v>20112</v>
      </c>
      <c r="F4861">
        <v>0.97540000000000004</v>
      </c>
      <c r="G4861" s="5">
        <v>5357.8850000000002</v>
      </c>
      <c r="H4861" s="5">
        <v>6827.7075000000004</v>
      </c>
      <c r="I4861" s="5">
        <v>8843.0490000000009</v>
      </c>
      <c r="J4861">
        <v>1.0380954909421107</v>
      </c>
      <c r="K4861">
        <v>0.81192045833958248</v>
      </c>
    </row>
    <row r="4862" spans="1:11" x14ac:dyDescent="0.2">
      <c r="A4862" t="s">
        <v>20961</v>
      </c>
      <c r="B4862" t="s">
        <v>5328</v>
      </c>
      <c r="C4862" t="s">
        <v>7215</v>
      </c>
      <c r="D4862" t="s">
        <v>5329</v>
      </c>
      <c r="E4862" t="s">
        <v>20962</v>
      </c>
      <c r="F4862">
        <v>0.96740000000000004</v>
      </c>
      <c r="G4862" s="5">
        <v>5058.3549999999996</v>
      </c>
      <c r="H4862" s="5">
        <v>9307.0149999999994</v>
      </c>
      <c r="I4862" s="5">
        <v>3169.5342000000001</v>
      </c>
      <c r="J4862">
        <v>0.90412187573784153</v>
      </c>
      <c r="K4862">
        <v>0.81203513105598635</v>
      </c>
    </row>
    <row r="4863" spans="1:11" x14ac:dyDescent="0.2">
      <c r="A4863" t="s">
        <v>16025</v>
      </c>
      <c r="B4863" t="s">
        <v>1797</v>
      </c>
      <c r="C4863" t="s">
        <v>16026</v>
      </c>
      <c r="D4863" t="s">
        <v>1788</v>
      </c>
      <c r="E4863" t="s">
        <v>16027</v>
      </c>
      <c r="F4863">
        <v>1</v>
      </c>
      <c r="G4863" s="5">
        <v>4531.1239999999998</v>
      </c>
      <c r="H4863" s="5">
        <v>26180.383000000002</v>
      </c>
      <c r="I4863" s="5">
        <v>7278.875</v>
      </c>
      <c r="J4863">
        <v>1.1720887014728609</v>
      </c>
      <c r="K4863">
        <v>0.81204128606535075</v>
      </c>
    </row>
    <row r="4864" spans="1:11" x14ac:dyDescent="0.2">
      <c r="A4864" t="s">
        <v>16028</v>
      </c>
      <c r="B4864" t="s">
        <v>1797</v>
      </c>
      <c r="C4864" t="s">
        <v>16026</v>
      </c>
      <c r="D4864" t="s">
        <v>1788</v>
      </c>
      <c r="E4864" t="s">
        <v>16029</v>
      </c>
      <c r="F4864">
        <v>1</v>
      </c>
      <c r="G4864" s="5">
        <v>4531.1239999999998</v>
      </c>
      <c r="H4864" s="5">
        <v>26180.383000000002</v>
      </c>
      <c r="I4864" s="5">
        <v>7278.875</v>
      </c>
      <c r="J4864">
        <v>1.1720887014728609</v>
      </c>
      <c r="K4864">
        <v>0.81204128606535075</v>
      </c>
    </row>
    <row r="4865" spans="1:11" x14ac:dyDescent="0.2">
      <c r="A4865" t="s">
        <v>17432</v>
      </c>
      <c r="B4865" t="s">
        <v>7817</v>
      </c>
      <c r="C4865" t="s">
        <v>7818</v>
      </c>
      <c r="D4865" t="s">
        <v>7819</v>
      </c>
      <c r="E4865" t="s">
        <v>17433</v>
      </c>
      <c r="F4865">
        <v>0.97340000000000004</v>
      </c>
      <c r="G4865" s="5">
        <v>7560.3810000000003</v>
      </c>
      <c r="H4865" s="5">
        <v>19519.113000000001</v>
      </c>
      <c r="I4865" s="5">
        <v>13724.513000000001</v>
      </c>
      <c r="J4865">
        <v>0.93590065582761606</v>
      </c>
      <c r="K4865">
        <v>0.81220378408764538</v>
      </c>
    </row>
    <row r="4866" spans="1:11" x14ac:dyDescent="0.2">
      <c r="A4866" t="s">
        <v>11011</v>
      </c>
      <c r="B4866" t="s">
        <v>11012</v>
      </c>
      <c r="C4866" t="s">
        <v>11013</v>
      </c>
      <c r="D4866" t="s">
        <v>11014</v>
      </c>
      <c r="E4866" t="s">
        <v>11015</v>
      </c>
      <c r="F4866">
        <v>0.97430000000000005</v>
      </c>
      <c r="G4866" s="5">
        <v>8976.9650000000001</v>
      </c>
      <c r="H4866" s="5">
        <v>5331.1589999999997</v>
      </c>
      <c r="I4866" s="5">
        <v>6291.0820000000003</v>
      </c>
      <c r="J4866">
        <v>0.95807395155577435</v>
      </c>
      <c r="K4866">
        <v>0.81240048014893551</v>
      </c>
    </row>
    <row r="4867" spans="1:11" x14ac:dyDescent="0.2">
      <c r="A4867" t="s">
        <v>9629</v>
      </c>
      <c r="B4867" t="s">
        <v>8850</v>
      </c>
      <c r="C4867" t="s">
        <v>8851</v>
      </c>
      <c r="D4867" t="s">
        <v>8852</v>
      </c>
      <c r="E4867" t="s">
        <v>9630</v>
      </c>
      <c r="F4867">
        <v>0.9234</v>
      </c>
      <c r="G4867" s="5">
        <v>0</v>
      </c>
      <c r="H4867" s="5">
        <v>21180.666000000001</v>
      </c>
      <c r="I4867" s="5">
        <v>21866.041000000001</v>
      </c>
      <c r="J4867">
        <v>0.83488036248022468</v>
      </c>
      <c r="K4867">
        <v>0.8124244520173165</v>
      </c>
    </row>
    <row r="4868" spans="1:11" x14ac:dyDescent="0.2">
      <c r="A4868" t="s">
        <v>12460</v>
      </c>
      <c r="B4868" t="s">
        <v>9477</v>
      </c>
      <c r="C4868" t="s">
        <v>9478</v>
      </c>
      <c r="D4868" t="s">
        <v>9479</v>
      </c>
      <c r="E4868" t="s">
        <v>12461</v>
      </c>
      <c r="F4868">
        <v>0.95499999999999996</v>
      </c>
      <c r="G4868" s="5">
        <v>17754.625</v>
      </c>
      <c r="H4868" s="5">
        <v>135896.26999999999</v>
      </c>
      <c r="I4868" s="5">
        <v>99181.266000000003</v>
      </c>
      <c r="J4868">
        <v>1.1334494582717822</v>
      </c>
      <c r="K4868">
        <v>0.8128084493752652</v>
      </c>
    </row>
    <row r="4869" spans="1:11" x14ac:dyDescent="0.2">
      <c r="A4869" t="s">
        <v>11251</v>
      </c>
      <c r="B4869" t="s">
        <v>9123</v>
      </c>
      <c r="C4869" t="s">
        <v>9124</v>
      </c>
      <c r="D4869" t="s">
        <v>9125</v>
      </c>
      <c r="E4869" t="s">
        <v>11252</v>
      </c>
      <c r="F4869">
        <v>1</v>
      </c>
      <c r="G4869" s="5">
        <v>101485.4</v>
      </c>
      <c r="H4869" s="5">
        <v>134619.35999999999</v>
      </c>
      <c r="I4869" s="5">
        <v>100591.69500000001</v>
      </c>
      <c r="J4869">
        <v>0.95951405103004217</v>
      </c>
      <c r="K4869">
        <v>0.81320467932505447</v>
      </c>
    </row>
    <row r="4870" spans="1:11" x14ac:dyDescent="0.2">
      <c r="A4870" t="s">
        <v>11253</v>
      </c>
      <c r="B4870" t="s">
        <v>9123</v>
      </c>
      <c r="C4870" t="s">
        <v>9124</v>
      </c>
      <c r="D4870" t="s">
        <v>9125</v>
      </c>
      <c r="E4870" t="s">
        <v>11252</v>
      </c>
      <c r="F4870">
        <v>1</v>
      </c>
      <c r="G4870" s="5">
        <v>101485.4</v>
      </c>
      <c r="H4870" s="5">
        <v>134619.35999999999</v>
      </c>
      <c r="I4870" s="5">
        <v>100591.69500000001</v>
      </c>
      <c r="J4870">
        <v>0.95951405103004217</v>
      </c>
      <c r="K4870">
        <v>0.81320467932505447</v>
      </c>
    </row>
    <row r="4871" spans="1:11" x14ac:dyDescent="0.2">
      <c r="A4871" t="s">
        <v>13809</v>
      </c>
      <c r="B4871" t="s">
        <v>12931</v>
      </c>
      <c r="C4871" t="s">
        <v>12932</v>
      </c>
      <c r="D4871" t="s">
        <v>12933</v>
      </c>
      <c r="E4871" t="s">
        <v>13810</v>
      </c>
      <c r="F4871">
        <v>0.94540000000000002</v>
      </c>
      <c r="G4871" s="5">
        <v>0</v>
      </c>
      <c r="H4871" s="5">
        <v>7980.1639999999998</v>
      </c>
      <c r="I4871" s="5">
        <v>0</v>
      </c>
      <c r="J4871">
        <v>0.76501254987841638</v>
      </c>
      <c r="K4871">
        <v>0.81416019556478836</v>
      </c>
    </row>
    <row r="4872" spans="1:11" x14ac:dyDescent="0.2">
      <c r="A4872" t="s">
        <v>19181</v>
      </c>
      <c r="B4872" t="s">
        <v>6043</v>
      </c>
      <c r="C4872" t="s">
        <v>6382</v>
      </c>
      <c r="D4872" t="s">
        <v>6044</v>
      </c>
      <c r="E4872" t="s">
        <v>19182</v>
      </c>
      <c r="F4872">
        <v>0.78759999999999997</v>
      </c>
      <c r="G4872" s="5">
        <v>0</v>
      </c>
      <c r="H4872" s="5">
        <v>13926.788</v>
      </c>
      <c r="I4872" s="5">
        <v>6220.1724000000004</v>
      </c>
      <c r="J4872">
        <v>1.3198189079382741</v>
      </c>
      <c r="K4872">
        <v>0.81435374149538187</v>
      </c>
    </row>
    <row r="4873" spans="1:11" x14ac:dyDescent="0.2">
      <c r="A4873" t="s">
        <v>20107</v>
      </c>
      <c r="B4873" t="s">
        <v>8401</v>
      </c>
      <c r="C4873" t="s">
        <v>8402</v>
      </c>
      <c r="D4873" t="s">
        <v>8403</v>
      </c>
      <c r="E4873" t="s">
        <v>20108</v>
      </c>
      <c r="F4873">
        <v>0.90859999999999996</v>
      </c>
      <c r="G4873" s="5">
        <v>4665.9709999999995</v>
      </c>
      <c r="H4873" s="5">
        <v>9415.9660000000003</v>
      </c>
      <c r="I4873" s="5">
        <v>0</v>
      </c>
      <c r="J4873">
        <v>0.81736369890013827</v>
      </c>
      <c r="K4873">
        <v>0.81435670291974327</v>
      </c>
    </row>
    <row r="4874" spans="1:11" x14ac:dyDescent="0.2">
      <c r="A4874" t="s">
        <v>13056</v>
      </c>
      <c r="B4874" t="s">
        <v>5866</v>
      </c>
      <c r="C4874" t="s">
        <v>7099</v>
      </c>
      <c r="D4874" t="s">
        <v>5867</v>
      </c>
      <c r="E4874" t="s">
        <v>13057</v>
      </c>
      <c r="F4874">
        <v>0.89549999999999996</v>
      </c>
      <c r="G4874" s="5">
        <v>7757.6475</v>
      </c>
      <c r="H4874" s="5">
        <v>0</v>
      </c>
      <c r="I4874" s="5">
        <v>16602.021000000001</v>
      </c>
      <c r="J4874">
        <v>1.2904887207684832</v>
      </c>
      <c r="K4874">
        <v>0.81443469746925523</v>
      </c>
    </row>
    <row r="4875" spans="1:11" x14ac:dyDescent="0.2">
      <c r="A4875" t="s">
        <v>12591</v>
      </c>
      <c r="B4875" t="s">
        <v>9982</v>
      </c>
      <c r="C4875" t="s">
        <v>9983</v>
      </c>
      <c r="D4875" t="s">
        <v>9984</v>
      </c>
      <c r="E4875" t="s">
        <v>12592</v>
      </c>
      <c r="F4875">
        <v>0.97399999999999998</v>
      </c>
      <c r="G4875" s="5">
        <v>14809.554</v>
      </c>
      <c r="H4875" s="5">
        <v>11755.705</v>
      </c>
      <c r="I4875" s="5">
        <v>12516.101000000001</v>
      </c>
      <c r="J4875">
        <v>0.96925348725045724</v>
      </c>
      <c r="K4875">
        <v>0.81501373626498352</v>
      </c>
    </row>
    <row r="4876" spans="1:11" x14ac:dyDescent="0.2">
      <c r="A4876" t="s">
        <v>14853</v>
      </c>
      <c r="B4876" t="s">
        <v>8200</v>
      </c>
      <c r="C4876" t="s">
        <v>8201</v>
      </c>
      <c r="D4876" t="s">
        <v>8202</v>
      </c>
      <c r="E4876" t="s">
        <v>14854</v>
      </c>
      <c r="F4876">
        <v>0.92889999999999995</v>
      </c>
      <c r="G4876" s="5">
        <v>0</v>
      </c>
      <c r="H4876" s="5">
        <v>12344.354499999999</v>
      </c>
      <c r="I4876" s="5">
        <v>33295.480000000003</v>
      </c>
      <c r="J4876">
        <v>0.81913759502878591</v>
      </c>
      <c r="K4876">
        <v>0.81507184519389708</v>
      </c>
    </row>
    <row r="4877" spans="1:11" x14ac:dyDescent="0.2">
      <c r="A4877" t="s">
        <v>18095</v>
      </c>
      <c r="B4877" t="s">
        <v>18096</v>
      </c>
      <c r="C4877" t="s">
        <v>18097</v>
      </c>
      <c r="D4877" t="s">
        <v>18098</v>
      </c>
      <c r="E4877" t="s">
        <v>18099</v>
      </c>
      <c r="F4877">
        <v>1</v>
      </c>
      <c r="G4877" s="5">
        <v>7891.3065999999999</v>
      </c>
      <c r="H4877" s="5">
        <v>2121.7566000000002</v>
      </c>
      <c r="I4877" s="5">
        <v>15023.534</v>
      </c>
      <c r="J4877">
        <v>0.89294994918427817</v>
      </c>
      <c r="K4877">
        <v>0.81522028375965971</v>
      </c>
    </row>
    <row r="4878" spans="1:11" x14ac:dyDescent="0.2">
      <c r="A4878" t="s">
        <v>12810</v>
      </c>
      <c r="B4878" t="s">
        <v>12811</v>
      </c>
      <c r="C4878" t="s">
        <v>12812</v>
      </c>
      <c r="D4878" t="s">
        <v>12813</v>
      </c>
      <c r="E4878" t="s">
        <v>12814</v>
      </c>
      <c r="F4878">
        <v>1</v>
      </c>
      <c r="G4878" s="5">
        <v>25241.758000000002</v>
      </c>
      <c r="H4878" s="5">
        <v>34891.957000000002</v>
      </c>
      <c r="I4878" s="5">
        <v>20399.094000000001</v>
      </c>
      <c r="J4878">
        <v>0.95865182376701508</v>
      </c>
      <c r="K4878">
        <v>0.8155114501596723</v>
      </c>
    </row>
    <row r="4879" spans="1:11" x14ac:dyDescent="0.2">
      <c r="A4879" t="s">
        <v>12230</v>
      </c>
      <c r="B4879" t="s">
        <v>5587</v>
      </c>
      <c r="C4879" t="s">
        <v>7957</v>
      </c>
      <c r="D4879" t="s">
        <v>5588</v>
      </c>
      <c r="E4879" t="s">
        <v>12231</v>
      </c>
      <c r="F4879">
        <v>1</v>
      </c>
      <c r="G4879" s="5">
        <v>67610.31</v>
      </c>
      <c r="H4879" s="5">
        <v>169504.22</v>
      </c>
      <c r="I4879" s="5">
        <v>136309.32999999999</v>
      </c>
      <c r="J4879">
        <v>0.9208949183150581</v>
      </c>
      <c r="K4879">
        <v>0.81618632826636373</v>
      </c>
    </row>
    <row r="4880" spans="1:11" x14ac:dyDescent="0.2">
      <c r="A4880" t="s">
        <v>12232</v>
      </c>
      <c r="B4880" t="s">
        <v>5587</v>
      </c>
      <c r="C4880" t="s">
        <v>7957</v>
      </c>
      <c r="D4880" t="s">
        <v>5588</v>
      </c>
      <c r="E4880" t="s">
        <v>12231</v>
      </c>
      <c r="F4880">
        <v>1</v>
      </c>
      <c r="G4880" s="5">
        <v>67610.31</v>
      </c>
      <c r="H4880" s="5">
        <v>169504.22</v>
      </c>
      <c r="I4880" s="5">
        <v>136309.32999999999</v>
      </c>
      <c r="J4880">
        <v>0.9208949183150581</v>
      </c>
      <c r="K4880">
        <v>0.81618632826636373</v>
      </c>
    </row>
    <row r="4881" spans="1:11" x14ac:dyDescent="0.2">
      <c r="A4881" t="s">
        <v>16845</v>
      </c>
      <c r="B4881" t="s">
        <v>5550</v>
      </c>
      <c r="C4881" t="s">
        <v>15470</v>
      </c>
      <c r="D4881" t="s">
        <v>5551</v>
      </c>
      <c r="E4881" t="s">
        <v>16846</v>
      </c>
      <c r="F4881">
        <v>0.97689999999999999</v>
      </c>
      <c r="G4881" s="5">
        <v>236097.44</v>
      </c>
      <c r="H4881" s="5">
        <v>197986.05</v>
      </c>
      <c r="I4881" s="5">
        <v>217471.05</v>
      </c>
      <c r="J4881">
        <v>1.0230792380536409</v>
      </c>
      <c r="K4881">
        <v>0.81629658460757293</v>
      </c>
    </row>
    <row r="4882" spans="1:11" x14ac:dyDescent="0.2">
      <c r="A4882" t="s">
        <v>13431</v>
      </c>
      <c r="B4882" t="s">
        <v>12550</v>
      </c>
      <c r="C4882" t="s">
        <v>12551</v>
      </c>
      <c r="D4882" t="s">
        <v>12552</v>
      </c>
      <c r="E4882" t="s">
        <v>13432</v>
      </c>
      <c r="F4882">
        <v>0.96989999999999998</v>
      </c>
      <c r="G4882" s="5">
        <v>28040.127</v>
      </c>
      <c r="H4882" s="5">
        <v>212797.72</v>
      </c>
      <c r="I4882" s="5">
        <v>39640.055</v>
      </c>
      <c r="J4882">
        <v>0.86023294428520791</v>
      </c>
      <c r="K4882">
        <v>0.81635023453263389</v>
      </c>
    </row>
    <row r="4883" spans="1:11" x14ac:dyDescent="0.2">
      <c r="A4883" t="s">
        <v>14554</v>
      </c>
      <c r="B4883" t="s">
        <v>9477</v>
      </c>
      <c r="C4883" t="s">
        <v>9478</v>
      </c>
      <c r="D4883" t="s">
        <v>9479</v>
      </c>
      <c r="E4883" t="s">
        <v>14555</v>
      </c>
      <c r="F4883">
        <v>0.96940000000000004</v>
      </c>
      <c r="G4883" s="5">
        <v>29939.695</v>
      </c>
      <c r="H4883" s="5">
        <v>183947.8</v>
      </c>
      <c r="I4883" s="5">
        <v>121309.49</v>
      </c>
      <c r="J4883">
        <v>1.1230297343223454</v>
      </c>
      <c r="K4883">
        <v>0.81645037381233287</v>
      </c>
    </row>
    <row r="4884" spans="1:11" x14ac:dyDescent="0.2">
      <c r="A4884" t="s">
        <v>10290</v>
      </c>
      <c r="B4884" t="s">
        <v>5113</v>
      </c>
      <c r="C4884" t="s">
        <v>6193</v>
      </c>
      <c r="D4884" t="s">
        <v>5114</v>
      </c>
      <c r="E4884" t="s">
        <v>10291</v>
      </c>
      <c r="F4884">
        <v>0.97499999999999998</v>
      </c>
      <c r="G4884" s="5">
        <v>21317.157999999999</v>
      </c>
      <c r="H4884" s="5">
        <v>38645.042999999998</v>
      </c>
      <c r="I4884" s="5">
        <v>32771.279999999999</v>
      </c>
      <c r="J4884">
        <v>0.95210598955679659</v>
      </c>
      <c r="K4884">
        <v>0.8166276006635278</v>
      </c>
    </row>
    <row r="4885" spans="1:11" x14ac:dyDescent="0.2">
      <c r="A4885" t="s">
        <v>10540</v>
      </c>
      <c r="B4885" t="s">
        <v>10541</v>
      </c>
      <c r="C4885" t="s">
        <v>10542</v>
      </c>
      <c r="D4885" t="s">
        <v>10543</v>
      </c>
      <c r="E4885" t="s">
        <v>10544</v>
      </c>
      <c r="F4885">
        <v>0.97019999999999995</v>
      </c>
      <c r="G4885" s="5">
        <v>0</v>
      </c>
      <c r="H4885" s="5">
        <v>8971.98</v>
      </c>
      <c r="I4885" s="5">
        <v>0</v>
      </c>
      <c r="J4885">
        <v>0.77244949256446827</v>
      </c>
      <c r="K4885">
        <v>0.81690516279041336</v>
      </c>
    </row>
    <row r="4886" spans="1:11" x14ac:dyDescent="0.2">
      <c r="A4886" t="s">
        <v>20429</v>
      </c>
      <c r="B4886" t="s">
        <v>5546</v>
      </c>
      <c r="C4886" t="s">
        <v>7160</v>
      </c>
      <c r="D4886" t="s">
        <v>5547</v>
      </c>
      <c r="E4886" t="s">
        <v>20430</v>
      </c>
      <c r="F4886">
        <v>0.89580000000000004</v>
      </c>
      <c r="G4886" s="5">
        <v>0</v>
      </c>
      <c r="H4886" s="5">
        <v>20076.7</v>
      </c>
      <c r="I4886" s="5">
        <v>0</v>
      </c>
      <c r="J4886">
        <v>0.69845760222118203</v>
      </c>
      <c r="K4886">
        <v>0.81691425899436199</v>
      </c>
    </row>
    <row r="4887" spans="1:11" x14ac:dyDescent="0.2">
      <c r="A4887" t="s">
        <v>20571</v>
      </c>
      <c r="B4887" t="s">
        <v>20572</v>
      </c>
      <c r="C4887" t="s">
        <v>20573</v>
      </c>
      <c r="D4887" t="s">
        <v>20574</v>
      </c>
      <c r="E4887" t="s">
        <v>20575</v>
      </c>
      <c r="F4887">
        <v>0.97189999999999999</v>
      </c>
      <c r="G4887" s="5">
        <v>8749.1470000000008</v>
      </c>
      <c r="H4887" s="5">
        <v>12184.428</v>
      </c>
      <c r="I4887" s="5">
        <v>7668.4975999999997</v>
      </c>
      <c r="J4887">
        <v>1.0441478857482718</v>
      </c>
      <c r="K4887">
        <v>0.81693216076074948</v>
      </c>
    </row>
    <row r="4888" spans="1:11" x14ac:dyDescent="0.2">
      <c r="A4888" t="s">
        <v>15322</v>
      </c>
      <c r="B4888" t="s">
        <v>12550</v>
      </c>
      <c r="C4888" t="s">
        <v>12551</v>
      </c>
      <c r="D4888" t="s">
        <v>12552</v>
      </c>
      <c r="E4888" t="s">
        <v>15323</v>
      </c>
      <c r="F4888">
        <v>0.9698</v>
      </c>
      <c r="G4888" s="5">
        <v>18142.724999999999</v>
      </c>
      <c r="H4888" s="5">
        <v>192948.4</v>
      </c>
      <c r="I4888" s="5">
        <v>36256.175999999999</v>
      </c>
      <c r="J4888">
        <v>0.85522014647503353</v>
      </c>
      <c r="K4888">
        <v>0.81699510595325431</v>
      </c>
    </row>
    <row r="4889" spans="1:11" x14ac:dyDescent="0.2">
      <c r="A4889" t="s">
        <v>16905</v>
      </c>
      <c r="B4889" t="s">
        <v>6066</v>
      </c>
      <c r="C4889" t="s">
        <v>6446</v>
      </c>
      <c r="D4889" t="s">
        <v>6067</v>
      </c>
      <c r="E4889" t="s">
        <v>16906</v>
      </c>
      <c r="F4889">
        <v>0.96109999999999995</v>
      </c>
      <c r="G4889" s="5">
        <v>4956.5502999999999</v>
      </c>
      <c r="H4889" s="5">
        <v>23894.959999999999</v>
      </c>
      <c r="I4889" s="5">
        <v>14379.68</v>
      </c>
      <c r="J4889">
        <v>0.90227899422308988</v>
      </c>
      <c r="K4889">
        <v>0.81701363299609753</v>
      </c>
    </row>
    <row r="4890" spans="1:11" x14ac:dyDescent="0.2">
      <c r="A4890" t="s">
        <v>14009</v>
      </c>
      <c r="B4890" t="s">
        <v>8420</v>
      </c>
      <c r="C4890" t="s">
        <v>8421</v>
      </c>
      <c r="D4890" t="s">
        <v>8422</v>
      </c>
      <c r="E4890" t="s">
        <v>14010</v>
      </c>
      <c r="F4890">
        <v>0.94510000000000005</v>
      </c>
      <c r="G4890" s="5">
        <v>0</v>
      </c>
      <c r="H4890" s="5">
        <v>9503.73</v>
      </c>
      <c r="I4890" s="5">
        <v>0</v>
      </c>
      <c r="J4890">
        <v>1.4307976501973725</v>
      </c>
      <c r="K4890">
        <v>0.81722052524206956</v>
      </c>
    </row>
    <row r="4891" spans="1:11" x14ac:dyDescent="0.2">
      <c r="A4891" t="s">
        <v>12329</v>
      </c>
      <c r="B4891" t="s">
        <v>7257</v>
      </c>
      <c r="C4891" t="s">
        <v>7258</v>
      </c>
      <c r="D4891" t="s">
        <v>7259</v>
      </c>
      <c r="E4891" t="s">
        <v>12330</v>
      </c>
      <c r="F4891">
        <v>0.96599999999999997</v>
      </c>
      <c r="G4891" s="5">
        <v>4461.6210000000001</v>
      </c>
      <c r="H4891" s="5">
        <v>7163.99</v>
      </c>
      <c r="I4891" s="5">
        <v>1152.2959000000001</v>
      </c>
      <c r="J4891">
        <v>0.83296677443554334</v>
      </c>
      <c r="K4891">
        <v>0.81724942100536446</v>
      </c>
    </row>
    <row r="4892" spans="1:11" x14ac:dyDescent="0.2">
      <c r="A4892" t="s">
        <v>18312</v>
      </c>
      <c r="B4892" t="s">
        <v>18313</v>
      </c>
      <c r="C4892" t="s">
        <v>18314</v>
      </c>
      <c r="D4892" t="s">
        <v>18315</v>
      </c>
      <c r="E4892" t="s">
        <v>18316</v>
      </c>
      <c r="F4892">
        <v>1</v>
      </c>
      <c r="G4892" s="5">
        <v>24571.51</v>
      </c>
      <c r="H4892" s="5">
        <v>22618.657999999999</v>
      </c>
      <c r="I4892" s="5">
        <v>22855.521000000001</v>
      </c>
      <c r="J4892">
        <v>0.98496853939201223</v>
      </c>
      <c r="K4892">
        <v>0.8178794404015719</v>
      </c>
    </row>
    <row r="4893" spans="1:11" x14ac:dyDescent="0.2">
      <c r="A4893" t="s">
        <v>7921</v>
      </c>
      <c r="B4893" t="s">
        <v>6748</v>
      </c>
      <c r="C4893" t="s">
        <v>7922</v>
      </c>
      <c r="D4893" t="s">
        <v>6749</v>
      </c>
      <c r="E4893" t="s">
        <v>7923</v>
      </c>
      <c r="F4893">
        <v>0.95109999999999995</v>
      </c>
      <c r="G4893" s="5">
        <v>0</v>
      </c>
      <c r="H4893" s="5">
        <v>12233.287</v>
      </c>
      <c r="I4893" s="5">
        <v>10730.359</v>
      </c>
      <c r="J4893">
        <v>0.88664443357190437</v>
      </c>
      <c r="K4893">
        <v>0.81809555986492077</v>
      </c>
    </row>
    <row r="4894" spans="1:11" x14ac:dyDescent="0.2">
      <c r="A4894" t="s">
        <v>18076</v>
      </c>
      <c r="B4894" t="s">
        <v>14871</v>
      </c>
      <c r="C4894" t="s">
        <v>14872</v>
      </c>
      <c r="D4894" t="s">
        <v>14873</v>
      </c>
      <c r="E4894" t="s">
        <v>18077</v>
      </c>
      <c r="F4894">
        <v>0.96730000000000005</v>
      </c>
      <c r="G4894" s="5">
        <v>44311.214999999997</v>
      </c>
      <c r="H4894" s="5">
        <v>78877.335999999996</v>
      </c>
      <c r="I4894" s="5">
        <v>83676.12</v>
      </c>
      <c r="J4894">
        <v>0.94553982262263603</v>
      </c>
      <c r="K4894">
        <v>0.81830049343416622</v>
      </c>
    </row>
    <row r="4895" spans="1:11" x14ac:dyDescent="0.2">
      <c r="A4895" t="s">
        <v>15026</v>
      </c>
      <c r="B4895" t="s">
        <v>102</v>
      </c>
      <c r="C4895" t="s">
        <v>9011</v>
      </c>
      <c r="D4895" t="s">
        <v>95</v>
      </c>
      <c r="E4895" t="s">
        <v>15027</v>
      </c>
      <c r="F4895">
        <v>0.97660000000000002</v>
      </c>
      <c r="G4895" s="5">
        <v>974170.44</v>
      </c>
      <c r="H4895" s="5">
        <v>1208833.5</v>
      </c>
      <c r="I4895" s="5">
        <v>745757.56</v>
      </c>
      <c r="J4895">
        <v>0.966174144279209</v>
      </c>
      <c r="K4895">
        <v>0.81838746587715527</v>
      </c>
    </row>
    <row r="4896" spans="1:11" x14ac:dyDescent="0.2">
      <c r="A4896" t="s">
        <v>11458</v>
      </c>
      <c r="B4896" t="s">
        <v>11459</v>
      </c>
      <c r="C4896" t="s">
        <v>11460</v>
      </c>
      <c r="D4896" t="s">
        <v>11461</v>
      </c>
      <c r="E4896" t="s">
        <v>11462</v>
      </c>
      <c r="F4896">
        <v>0.96619999999999995</v>
      </c>
      <c r="G4896" s="5">
        <v>5950.1220000000003</v>
      </c>
      <c r="H4896" s="5">
        <v>3820.9101999999998</v>
      </c>
      <c r="I4896" s="5">
        <v>9090.3770000000004</v>
      </c>
      <c r="J4896">
        <v>1.0668802605753678</v>
      </c>
      <c r="K4896">
        <v>0.81861904884115577</v>
      </c>
    </row>
    <row r="4897" spans="1:11" x14ac:dyDescent="0.2">
      <c r="A4897" t="s">
        <v>18372</v>
      </c>
      <c r="B4897" t="s">
        <v>1045</v>
      </c>
      <c r="C4897" t="s">
        <v>9422</v>
      </c>
      <c r="D4897" t="s">
        <v>1038</v>
      </c>
      <c r="E4897" t="s">
        <v>18373</v>
      </c>
      <c r="F4897">
        <v>0.97219999999999995</v>
      </c>
      <c r="G4897" s="5">
        <v>22889.535</v>
      </c>
      <c r="H4897" s="5">
        <v>19568.973000000002</v>
      </c>
      <c r="I4897" s="5">
        <v>22781.023000000001</v>
      </c>
      <c r="J4897">
        <v>0.95901939826186344</v>
      </c>
      <c r="K4897">
        <v>0.81927545343096497</v>
      </c>
    </row>
    <row r="4898" spans="1:11" x14ac:dyDescent="0.2">
      <c r="A4898" t="s">
        <v>16609</v>
      </c>
      <c r="B4898" t="s">
        <v>11058</v>
      </c>
      <c r="C4898" t="s">
        <v>11059</v>
      </c>
      <c r="D4898" t="s">
        <v>11060</v>
      </c>
      <c r="E4898" t="s">
        <v>16610</v>
      </c>
      <c r="F4898">
        <v>1</v>
      </c>
      <c r="G4898" s="5">
        <v>6536.7665999999999</v>
      </c>
      <c r="H4898" s="5">
        <v>6600.7206999999999</v>
      </c>
      <c r="I4898" s="5">
        <v>5242.5649999999996</v>
      </c>
      <c r="J4898">
        <v>1.0411103336477234</v>
      </c>
      <c r="K4898">
        <v>0.81982587630533776</v>
      </c>
    </row>
    <row r="4899" spans="1:11" x14ac:dyDescent="0.2">
      <c r="A4899" t="s">
        <v>13794</v>
      </c>
      <c r="B4899" t="s">
        <v>13795</v>
      </c>
      <c r="C4899" t="s">
        <v>13796</v>
      </c>
      <c r="D4899" t="s">
        <v>13797</v>
      </c>
      <c r="E4899" t="s">
        <v>13798</v>
      </c>
      <c r="F4899">
        <v>0.9486</v>
      </c>
      <c r="G4899" s="5">
        <v>4649.9696999999996</v>
      </c>
      <c r="H4899" s="5">
        <v>10105.758</v>
      </c>
      <c r="I4899" s="5">
        <v>6116.2812000000004</v>
      </c>
      <c r="J4899">
        <v>0.94155734998923157</v>
      </c>
      <c r="K4899">
        <v>0.82002801801137204</v>
      </c>
    </row>
    <row r="4900" spans="1:11" x14ac:dyDescent="0.2">
      <c r="A4900" t="s">
        <v>8954</v>
      </c>
      <c r="B4900" t="s">
        <v>8955</v>
      </c>
      <c r="C4900" t="s">
        <v>8956</v>
      </c>
      <c r="D4900" t="s">
        <v>8957</v>
      </c>
      <c r="E4900" t="s">
        <v>8958</v>
      </c>
      <c r="F4900">
        <v>0.96960000000000002</v>
      </c>
      <c r="G4900" s="5">
        <v>3840.5626999999999</v>
      </c>
      <c r="H4900" s="5">
        <v>9227.6610000000001</v>
      </c>
      <c r="I4900" s="5">
        <v>5766.3774000000003</v>
      </c>
      <c r="J4900">
        <v>0.93188492375179333</v>
      </c>
      <c r="K4900">
        <v>0.8201732038554177</v>
      </c>
    </row>
    <row r="4901" spans="1:11" x14ac:dyDescent="0.2">
      <c r="A4901" t="s">
        <v>5666</v>
      </c>
      <c r="B4901" t="s">
        <v>5667</v>
      </c>
      <c r="C4901" t="s">
        <v>7954</v>
      </c>
      <c r="D4901" t="s">
        <v>5668</v>
      </c>
      <c r="E4901" t="s">
        <v>7955</v>
      </c>
      <c r="F4901">
        <v>0.93840000000000001</v>
      </c>
      <c r="G4901" s="5">
        <v>45477.241999999998</v>
      </c>
      <c r="H4901" s="5">
        <v>0</v>
      </c>
      <c r="I4901" s="5">
        <v>106118.96</v>
      </c>
      <c r="J4901">
        <v>1.3102905590249256</v>
      </c>
      <c r="K4901">
        <v>0.82021299037346185</v>
      </c>
    </row>
    <row r="4902" spans="1:11" x14ac:dyDescent="0.2">
      <c r="A4902" t="s">
        <v>21211</v>
      </c>
      <c r="B4902" t="s">
        <v>6050</v>
      </c>
      <c r="C4902" t="s">
        <v>6051</v>
      </c>
      <c r="D4902" t="s">
        <v>6052</v>
      </c>
      <c r="E4902" t="s">
        <v>21212</v>
      </c>
      <c r="F4902">
        <v>0.97650000000000003</v>
      </c>
      <c r="G4902" s="5">
        <v>13889.022000000001</v>
      </c>
      <c r="H4902" s="5">
        <v>12286.254000000001</v>
      </c>
      <c r="I4902" s="5">
        <v>10155.806</v>
      </c>
      <c r="J4902">
        <v>1.030918694576292</v>
      </c>
      <c r="K4902">
        <v>0.82026342411470987</v>
      </c>
    </row>
    <row r="4903" spans="1:11" x14ac:dyDescent="0.2">
      <c r="A4903" t="s">
        <v>10715</v>
      </c>
      <c r="B4903" t="s">
        <v>10716</v>
      </c>
      <c r="C4903" t="s">
        <v>10717</v>
      </c>
      <c r="D4903" t="s">
        <v>10718</v>
      </c>
      <c r="E4903" t="s">
        <v>10719</v>
      </c>
      <c r="F4903">
        <v>0.97570000000000001</v>
      </c>
      <c r="G4903" s="5">
        <v>10022.661</v>
      </c>
      <c r="H4903" s="5">
        <v>7791.48</v>
      </c>
      <c r="I4903" s="5">
        <v>10331.914000000001</v>
      </c>
      <c r="J4903">
        <v>1.0282096056676282</v>
      </c>
      <c r="K4903">
        <v>0.82033881722204249</v>
      </c>
    </row>
    <row r="4904" spans="1:11" x14ac:dyDescent="0.2">
      <c r="A4904" t="s">
        <v>16218</v>
      </c>
      <c r="B4904" t="s">
        <v>16219</v>
      </c>
      <c r="C4904" t="s">
        <v>16220</v>
      </c>
      <c r="D4904" t="s">
        <v>16221</v>
      </c>
      <c r="E4904" t="s">
        <v>16222</v>
      </c>
      <c r="F4904">
        <v>0.9768</v>
      </c>
      <c r="G4904" s="5">
        <v>69751.983999999997</v>
      </c>
      <c r="H4904" s="5">
        <v>153305.94</v>
      </c>
      <c r="I4904" s="5">
        <v>113906.32</v>
      </c>
      <c r="J4904">
        <v>0.94171354000562579</v>
      </c>
      <c r="K4904">
        <v>0.82085770373988709</v>
      </c>
    </row>
    <row r="4905" spans="1:11" x14ac:dyDescent="0.2">
      <c r="A4905" t="s">
        <v>20400</v>
      </c>
      <c r="B4905" t="s">
        <v>14790</v>
      </c>
      <c r="C4905" t="s">
        <v>14791</v>
      </c>
      <c r="D4905" t="s">
        <v>14792</v>
      </c>
      <c r="E4905" t="s">
        <v>20401</v>
      </c>
      <c r="F4905">
        <v>0.97509999999999997</v>
      </c>
      <c r="G4905" s="5">
        <v>34236.722999999998</v>
      </c>
      <c r="H4905" s="5">
        <v>32831.605000000003</v>
      </c>
      <c r="I4905" s="5">
        <v>23284.706999999999</v>
      </c>
      <c r="J4905">
        <v>0.97055927998972824</v>
      </c>
      <c r="K4905">
        <v>0.82091979762925282</v>
      </c>
    </row>
    <row r="4906" spans="1:11" x14ac:dyDescent="0.2">
      <c r="A4906" t="s">
        <v>5312</v>
      </c>
      <c r="B4906" t="s">
        <v>2079</v>
      </c>
      <c r="C4906" t="s">
        <v>10724</v>
      </c>
      <c r="D4906" t="s">
        <v>2071</v>
      </c>
      <c r="E4906" t="s">
        <v>10725</v>
      </c>
      <c r="F4906">
        <v>0.94899999999999995</v>
      </c>
      <c r="G4906" s="5">
        <v>25944.09</v>
      </c>
      <c r="H4906" s="5">
        <v>29613.206999999999</v>
      </c>
      <c r="I4906" s="5">
        <v>14762.09</v>
      </c>
      <c r="J4906">
        <v>0.87258491375635283</v>
      </c>
      <c r="K4906">
        <v>0.82138068821397048</v>
      </c>
    </row>
    <row r="4907" spans="1:11" x14ac:dyDescent="0.2">
      <c r="A4907" t="s">
        <v>14804</v>
      </c>
      <c r="B4907" t="s">
        <v>14805</v>
      </c>
      <c r="C4907" t="s">
        <v>14806</v>
      </c>
      <c r="D4907" t="s">
        <v>14807</v>
      </c>
      <c r="E4907" t="s">
        <v>14808</v>
      </c>
      <c r="F4907">
        <v>0.91639999999999999</v>
      </c>
      <c r="G4907" s="5">
        <v>6677.5739999999996</v>
      </c>
      <c r="H4907" s="5">
        <v>4210.6943000000001</v>
      </c>
      <c r="I4907" s="5">
        <v>7789.8896000000004</v>
      </c>
      <c r="J4907">
        <v>0.95018418425538376</v>
      </c>
      <c r="K4907">
        <v>0.82151599342007486</v>
      </c>
    </row>
    <row r="4908" spans="1:11" x14ac:dyDescent="0.2">
      <c r="A4908" t="s">
        <v>10612</v>
      </c>
      <c r="B4908" t="s">
        <v>10613</v>
      </c>
      <c r="C4908" t="s">
        <v>10614</v>
      </c>
      <c r="D4908" t="s">
        <v>10615</v>
      </c>
      <c r="E4908" t="s">
        <v>10616</v>
      </c>
      <c r="F4908">
        <v>0.96970000000000001</v>
      </c>
      <c r="G4908" s="5">
        <v>0</v>
      </c>
      <c r="H4908" s="5">
        <v>5734.6005999999998</v>
      </c>
      <c r="I4908" s="5">
        <v>0</v>
      </c>
      <c r="J4908">
        <v>1.4176176737990533</v>
      </c>
      <c r="K4908">
        <v>0.82160307152358181</v>
      </c>
    </row>
    <row r="4909" spans="1:11" x14ac:dyDescent="0.2">
      <c r="A4909" t="s">
        <v>21097</v>
      </c>
      <c r="B4909" t="s">
        <v>8621</v>
      </c>
      <c r="C4909" t="s">
        <v>8622</v>
      </c>
      <c r="D4909" t="s">
        <v>8623</v>
      </c>
      <c r="E4909" t="s">
        <v>21098</v>
      </c>
      <c r="F4909">
        <v>0.9597</v>
      </c>
      <c r="G4909" s="5">
        <v>37798.214999999997</v>
      </c>
      <c r="H4909" s="5">
        <v>65462.925999999999</v>
      </c>
      <c r="I4909" s="5">
        <v>46661.722999999998</v>
      </c>
      <c r="J4909">
        <v>1.0571573214590622</v>
      </c>
      <c r="K4909">
        <v>0.82208669996087202</v>
      </c>
    </row>
    <row r="4910" spans="1:11" x14ac:dyDescent="0.2">
      <c r="A4910" t="s">
        <v>15981</v>
      </c>
      <c r="B4910" t="s">
        <v>5839</v>
      </c>
      <c r="C4910" t="s">
        <v>13203</v>
      </c>
      <c r="D4910" t="s">
        <v>5840</v>
      </c>
      <c r="E4910" t="s">
        <v>15982</v>
      </c>
      <c r="F4910">
        <v>0.97419999999999995</v>
      </c>
      <c r="G4910" s="5">
        <v>54724.438000000002</v>
      </c>
      <c r="H4910" s="5">
        <v>37211.542999999998</v>
      </c>
      <c r="I4910" s="5">
        <v>45236.741999999998</v>
      </c>
      <c r="J4910">
        <v>0.97057833362628654</v>
      </c>
      <c r="K4910">
        <v>0.82268039321903486</v>
      </c>
    </row>
    <row r="4911" spans="1:11" x14ac:dyDescent="0.2">
      <c r="A4911" t="s">
        <v>13098</v>
      </c>
      <c r="B4911" t="s">
        <v>5644</v>
      </c>
      <c r="C4911" t="s">
        <v>9227</v>
      </c>
      <c r="D4911" t="s">
        <v>5645</v>
      </c>
      <c r="E4911" t="s">
        <v>13099</v>
      </c>
      <c r="F4911">
        <v>0.97260000000000002</v>
      </c>
      <c r="G4911" s="5">
        <v>58079.425999999999</v>
      </c>
      <c r="H4911" s="5">
        <v>337947.03</v>
      </c>
      <c r="I4911" s="5">
        <v>46495.875</v>
      </c>
      <c r="J4911">
        <v>1.1883294030034992</v>
      </c>
      <c r="K4911">
        <v>0.82287842642340214</v>
      </c>
    </row>
    <row r="4912" spans="1:11" x14ac:dyDescent="0.2">
      <c r="A4912" t="s">
        <v>12982</v>
      </c>
      <c r="B4912" t="s">
        <v>12983</v>
      </c>
      <c r="C4912" t="s">
        <v>12984</v>
      </c>
      <c r="D4912" t="s">
        <v>12985</v>
      </c>
      <c r="E4912" t="s">
        <v>12986</v>
      </c>
      <c r="F4912">
        <v>0.97509999999999997</v>
      </c>
      <c r="G4912" s="5">
        <v>13492.73</v>
      </c>
      <c r="H4912" s="5">
        <v>15578.294</v>
      </c>
      <c r="I4912" s="5">
        <v>10151.887000000001</v>
      </c>
      <c r="J4912">
        <v>1.0308814115204197</v>
      </c>
      <c r="K4912">
        <v>0.82291607464557803</v>
      </c>
    </row>
    <row r="4913" spans="1:11" x14ac:dyDescent="0.2">
      <c r="A4913" t="s">
        <v>18571</v>
      </c>
      <c r="B4913" t="s">
        <v>18572</v>
      </c>
      <c r="C4913" t="s">
        <v>18573</v>
      </c>
      <c r="D4913" t="s">
        <v>18574</v>
      </c>
      <c r="E4913" t="s">
        <v>18575</v>
      </c>
      <c r="F4913">
        <v>0.87860000000000005</v>
      </c>
      <c r="G4913" s="5">
        <v>10661.099</v>
      </c>
      <c r="H4913" s="5">
        <v>39776.65</v>
      </c>
      <c r="I4913" s="5">
        <v>22821.273000000001</v>
      </c>
      <c r="J4913">
        <v>1.0941251906511713</v>
      </c>
      <c r="K4913">
        <v>0.82316647896581241</v>
      </c>
    </row>
    <row r="4914" spans="1:11" x14ac:dyDescent="0.2">
      <c r="A4914" t="s">
        <v>7658</v>
      </c>
      <c r="B4914" t="s">
        <v>6579</v>
      </c>
      <c r="C4914" t="s">
        <v>7659</v>
      </c>
      <c r="D4914" t="s">
        <v>6580</v>
      </c>
      <c r="E4914" t="s">
        <v>7660</v>
      </c>
      <c r="F4914">
        <v>0.93740000000000001</v>
      </c>
      <c r="G4914" s="5">
        <v>4293.183</v>
      </c>
      <c r="H4914" s="5">
        <v>11772.174999999999</v>
      </c>
      <c r="I4914" s="5">
        <v>4346.5614999999998</v>
      </c>
      <c r="J4914">
        <v>1.102392298475134</v>
      </c>
      <c r="K4914">
        <v>0.82322557389893514</v>
      </c>
    </row>
    <row r="4915" spans="1:11" x14ac:dyDescent="0.2">
      <c r="A4915" t="s">
        <v>16442</v>
      </c>
      <c r="B4915" t="s">
        <v>8312</v>
      </c>
      <c r="C4915" t="s">
        <v>8313</v>
      </c>
      <c r="D4915" t="s">
        <v>8314</v>
      </c>
      <c r="E4915" t="s">
        <v>16443</v>
      </c>
      <c r="F4915">
        <v>0.97240000000000004</v>
      </c>
      <c r="G4915" s="5">
        <v>68594.509999999995</v>
      </c>
      <c r="H4915" s="5">
        <v>50058.89</v>
      </c>
      <c r="I4915" s="5">
        <v>59304.81</v>
      </c>
      <c r="J4915">
        <v>0.95717337555351578</v>
      </c>
      <c r="K4915">
        <v>0.8233249161962557</v>
      </c>
    </row>
    <row r="4916" spans="1:11" x14ac:dyDescent="0.2">
      <c r="A4916" t="s">
        <v>20850</v>
      </c>
      <c r="B4916" t="s">
        <v>8162</v>
      </c>
      <c r="C4916" t="s">
        <v>8163</v>
      </c>
      <c r="D4916" t="s">
        <v>8164</v>
      </c>
      <c r="E4916" t="s">
        <v>20851</v>
      </c>
      <c r="F4916">
        <v>0.97860000000000003</v>
      </c>
      <c r="G4916" s="5">
        <v>7377.6750000000002</v>
      </c>
      <c r="H4916" s="5">
        <v>16847.541000000001</v>
      </c>
      <c r="I4916" s="5">
        <v>5312.9252999999999</v>
      </c>
      <c r="J4916">
        <v>1.1662265325571792</v>
      </c>
      <c r="K4916">
        <v>0.82338771972082792</v>
      </c>
    </row>
    <row r="4917" spans="1:11" x14ac:dyDescent="0.2">
      <c r="A4917" t="s">
        <v>8088</v>
      </c>
      <c r="B4917" t="s">
        <v>5819</v>
      </c>
      <c r="C4917" t="s">
        <v>8089</v>
      </c>
      <c r="D4917" t="s">
        <v>5820</v>
      </c>
      <c r="E4917" t="s">
        <v>8090</v>
      </c>
      <c r="F4917">
        <v>0.95750000000000002</v>
      </c>
      <c r="G4917" s="5">
        <v>3287.4712</v>
      </c>
      <c r="H4917" s="5">
        <v>13044.029</v>
      </c>
      <c r="I4917" s="5">
        <v>2929.6813999999999</v>
      </c>
      <c r="J4917">
        <v>0.87665000749999533</v>
      </c>
      <c r="K4917">
        <v>0.82409668250648083</v>
      </c>
    </row>
    <row r="4918" spans="1:11" x14ac:dyDescent="0.2">
      <c r="A4918" t="s">
        <v>8182</v>
      </c>
      <c r="B4918" t="s">
        <v>8183</v>
      </c>
      <c r="C4918" t="s">
        <v>8184</v>
      </c>
      <c r="D4918" t="s">
        <v>8185</v>
      </c>
      <c r="E4918" t="s">
        <v>8186</v>
      </c>
      <c r="F4918">
        <v>1</v>
      </c>
      <c r="G4918" s="5">
        <v>12728.156000000001</v>
      </c>
      <c r="H4918" s="5">
        <v>32727.768</v>
      </c>
      <c r="I4918" s="5">
        <v>13820.453</v>
      </c>
      <c r="J4918">
        <v>0.92387746080013922</v>
      </c>
      <c r="K4918">
        <v>0.82431858863779262</v>
      </c>
    </row>
    <row r="4919" spans="1:11" x14ac:dyDescent="0.2">
      <c r="A4919" t="s">
        <v>16756</v>
      </c>
      <c r="B4919" t="s">
        <v>13971</v>
      </c>
      <c r="C4919" t="s">
        <v>13972</v>
      </c>
      <c r="D4919" t="s">
        <v>13973</v>
      </c>
      <c r="E4919" t="s">
        <v>16757</v>
      </c>
      <c r="F4919">
        <v>0.95309999999999995</v>
      </c>
      <c r="G4919" s="5">
        <v>0</v>
      </c>
      <c r="H4919" s="5">
        <v>9016.4179999999997</v>
      </c>
      <c r="I4919" s="5">
        <v>10309.599</v>
      </c>
      <c r="J4919">
        <v>0.8445758490151779</v>
      </c>
      <c r="K4919">
        <v>0.82443571770452495</v>
      </c>
    </row>
    <row r="4920" spans="1:11" x14ac:dyDescent="0.2">
      <c r="A4920" t="s">
        <v>13843</v>
      </c>
      <c r="B4920" t="s">
        <v>7200</v>
      </c>
      <c r="C4920" t="s">
        <v>7201</v>
      </c>
      <c r="D4920" t="s">
        <v>7202</v>
      </c>
      <c r="E4920" t="s">
        <v>13844</v>
      </c>
      <c r="F4920">
        <v>0.93759999999999999</v>
      </c>
      <c r="G4920" s="5">
        <v>2682.5798</v>
      </c>
      <c r="H4920" s="5">
        <v>8315.1370000000006</v>
      </c>
      <c r="I4920" s="5">
        <v>9805.0190000000002</v>
      </c>
      <c r="J4920">
        <v>0.92803024873672346</v>
      </c>
      <c r="K4920">
        <v>0.82477777572316324</v>
      </c>
    </row>
    <row r="4921" spans="1:11" x14ac:dyDescent="0.2">
      <c r="A4921" t="s">
        <v>13415</v>
      </c>
      <c r="B4921" t="s">
        <v>13416</v>
      </c>
      <c r="C4921" t="s">
        <v>13417</v>
      </c>
      <c r="D4921" t="s">
        <v>13418</v>
      </c>
      <c r="E4921" t="s">
        <v>13419</v>
      </c>
      <c r="F4921">
        <v>0.86580000000000001</v>
      </c>
      <c r="G4921" s="5">
        <v>1898.1478</v>
      </c>
      <c r="H4921" s="5">
        <v>16027.575999999999</v>
      </c>
      <c r="I4921" s="5">
        <v>4423.0050000000001</v>
      </c>
      <c r="J4921">
        <v>0.87698973163196026</v>
      </c>
      <c r="K4921">
        <v>0.82571414690233813</v>
      </c>
    </row>
    <row r="4922" spans="1:11" x14ac:dyDescent="0.2">
      <c r="A4922" t="s">
        <v>13420</v>
      </c>
      <c r="B4922" t="s">
        <v>13416</v>
      </c>
      <c r="C4922" t="s">
        <v>13417</v>
      </c>
      <c r="D4922" t="s">
        <v>13418</v>
      </c>
      <c r="E4922" t="s">
        <v>13419</v>
      </c>
      <c r="F4922">
        <v>0.87260000000000004</v>
      </c>
      <c r="G4922" s="5">
        <v>1898.1478</v>
      </c>
      <c r="H4922" s="5">
        <v>16027.575999999999</v>
      </c>
      <c r="I4922" s="5">
        <v>4423.0050000000001</v>
      </c>
      <c r="J4922">
        <v>0.87698973163196026</v>
      </c>
      <c r="K4922">
        <v>0.82571414690233813</v>
      </c>
    </row>
    <row r="4923" spans="1:11" x14ac:dyDescent="0.2">
      <c r="A4923" t="s">
        <v>8935</v>
      </c>
      <c r="B4923" t="s">
        <v>8936</v>
      </c>
      <c r="C4923" t="s">
        <v>8937</v>
      </c>
      <c r="D4923" t="s">
        <v>8938</v>
      </c>
      <c r="E4923" t="s">
        <v>8939</v>
      </c>
      <c r="F4923">
        <v>0.95679999999999998</v>
      </c>
      <c r="G4923" s="5">
        <v>0</v>
      </c>
      <c r="H4923" s="5">
        <v>5517.2344000000003</v>
      </c>
      <c r="I4923" s="5">
        <v>0</v>
      </c>
      <c r="J4923">
        <v>0.80520662399598275</v>
      </c>
      <c r="K4923">
        <v>0.82575762708976996</v>
      </c>
    </row>
    <row r="4924" spans="1:11" x14ac:dyDescent="0.2">
      <c r="A4924" t="s">
        <v>14085</v>
      </c>
      <c r="B4924" t="s">
        <v>8867</v>
      </c>
      <c r="C4924" t="s">
        <v>8868</v>
      </c>
      <c r="D4924" t="s">
        <v>8869</v>
      </c>
      <c r="E4924" t="s">
        <v>14086</v>
      </c>
      <c r="F4924">
        <v>0.95609999999999995</v>
      </c>
      <c r="G4924" s="5">
        <v>0</v>
      </c>
      <c r="H4924" s="5">
        <v>37512.49</v>
      </c>
      <c r="I4924" s="5">
        <v>0</v>
      </c>
      <c r="J4924">
        <v>1.4032653774265835</v>
      </c>
      <c r="K4924">
        <v>0.82645071175589524</v>
      </c>
    </row>
    <row r="4925" spans="1:11" x14ac:dyDescent="0.2">
      <c r="A4925" t="s">
        <v>8562</v>
      </c>
      <c r="B4925" t="s">
        <v>8563</v>
      </c>
      <c r="C4925" t="s">
        <v>8564</v>
      </c>
      <c r="D4925" t="s">
        <v>8565</v>
      </c>
      <c r="E4925" t="s">
        <v>8566</v>
      </c>
      <c r="F4925">
        <v>0.90380000000000005</v>
      </c>
      <c r="G4925" s="5">
        <v>2625.1086</v>
      </c>
      <c r="H4925" s="5">
        <v>28601.748</v>
      </c>
      <c r="I4925" s="5">
        <v>4352.6639999999998</v>
      </c>
      <c r="J4925">
        <v>1.3200721530440593</v>
      </c>
      <c r="K4925">
        <v>0.82648538187489295</v>
      </c>
    </row>
    <row r="4926" spans="1:11" x14ac:dyDescent="0.2">
      <c r="A4926" t="s">
        <v>17762</v>
      </c>
      <c r="B4926" t="s">
        <v>9380</v>
      </c>
      <c r="C4926" t="s">
        <v>9381</v>
      </c>
      <c r="D4926" t="s">
        <v>9382</v>
      </c>
      <c r="E4926" t="s">
        <v>17763</v>
      </c>
      <c r="F4926">
        <v>0.9667</v>
      </c>
      <c r="G4926" s="5">
        <v>10450.194</v>
      </c>
      <c r="H4926" s="5">
        <v>4932.6377000000002</v>
      </c>
      <c r="I4926" s="5">
        <v>9777.098</v>
      </c>
      <c r="J4926">
        <v>1.0708996910100994</v>
      </c>
      <c r="K4926">
        <v>0.82679153272397987</v>
      </c>
    </row>
    <row r="4927" spans="1:11" x14ac:dyDescent="0.2">
      <c r="A4927" t="s">
        <v>21135</v>
      </c>
      <c r="B4927" t="s">
        <v>21136</v>
      </c>
      <c r="C4927" t="s">
        <v>21137</v>
      </c>
      <c r="D4927" t="s">
        <v>21138</v>
      </c>
      <c r="E4927" t="s">
        <v>21139</v>
      </c>
      <c r="F4927">
        <v>0.97130000000000005</v>
      </c>
      <c r="G4927" s="5">
        <v>11370.45</v>
      </c>
      <c r="H4927" s="5">
        <v>13243.388999999999</v>
      </c>
      <c r="I4927" s="5">
        <v>6583.0330000000004</v>
      </c>
      <c r="J4927">
        <v>0.95688683686288467</v>
      </c>
      <c r="K4927">
        <v>0.82696465962496202</v>
      </c>
    </row>
    <row r="4928" spans="1:11" x14ac:dyDescent="0.2">
      <c r="A4928" t="s">
        <v>12663</v>
      </c>
      <c r="B4928" t="s">
        <v>12664</v>
      </c>
      <c r="C4928" t="s">
        <v>12665</v>
      </c>
      <c r="D4928" t="s">
        <v>12666</v>
      </c>
      <c r="E4928" t="s">
        <v>12667</v>
      </c>
      <c r="F4928">
        <v>0.97609999999999997</v>
      </c>
      <c r="G4928" s="5">
        <v>15745.209000000001</v>
      </c>
      <c r="H4928" s="5">
        <v>13479.45</v>
      </c>
      <c r="I4928" s="5">
        <v>11074.369000000001</v>
      </c>
      <c r="J4928">
        <v>1.0340573594418498</v>
      </c>
      <c r="K4928">
        <v>0.82719215479552366</v>
      </c>
    </row>
    <row r="4929" spans="1:11" x14ac:dyDescent="0.2">
      <c r="A4929" t="s">
        <v>17749</v>
      </c>
      <c r="B4929" t="s">
        <v>11643</v>
      </c>
      <c r="C4929" t="s">
        <v>11644</v>
      </c>
      <c r="D4929" t="s">
        <v>11645</v>
      </c>
      <c r="E4929" t="s">
        <v>17750</v>
      </c>
      <c r="F4929">
        <v>0.95860000000000001</v>
      </c>
      <c r="G4929" s="5">
        <v>0</v>
      </c>
      <c r="H4929" s="5">
        <v>0</v>
      </c>
      <c r="I4929" s="5">
        <v>6076.9745999999996</v>
      </c>
      <c r="J4929">
        <v>0.71381632091398928</v>
      </c>
      <c r="K4929">
        <v>0.82725022569114126</v>
      </c>
    </row>
    <row r="4930" spans="1:11" x14ac:dyDescent="0.2">
      <c r="A4930" t="s">
        <v>18952</v>
      </c>
      <c r="B4930" t="s">
        <v>15064</v>
      </c>
      <c r="C4930" t="s">
        <v>15065</v>
      </c>
      <c r="D4930" t="s">
        <v>15066</v>
      </c>
      <c r="E4930" t="s">
        <v>18953</v>
      </c>
      <c r="F4930">
        <v>0.94950000000000001</v>
      </c>
      <c r="G4930" s="5">
        <v>34702.93</v>
      </c>
      <c r="H4930" s="5">
        <v>41391.21</v>
      </c>
      <c r="I4930" s="5">
        <v>0</v>
      </c>
      <c r="J4930">
        <v>1.1810936335112965</v>
      </c>
      <c r="K4930">
        <v>0.82769046037195637</v>
      </c>
    </row>
    <row r="4931" spans="1:11" x14ac:dyDescent="0.2">
      <c r="A4931" t="s">
        <v>5797</v>
      </c>
      <c r="B4931" t="s">
        <v>5798</v>
      </c>
      <c r="C4931" t="s">
        <v>7993</v>
      </c>
      <c r="D4931" t="s">
        <v>5799</v>
      </c>
      <c r="E4931" t="s">
        <v>7994</v>
      </c>
      <c r="F4931">
        <v>0.96830000000000005</v>
      </c>
      <c r="G4931" s="5">
        <v>8132.3459999999995</v>
      </c>
      <c r="H4931" s="5">
        <v>13661.478999999999</v>
      </c>
      <c r="I4931" s="5">
        <v>12093.85</v>
      </c>
      <c r="J4931">
        <v>1.041388394732395</v>
      </c>
      <c r="K4931">
        <v>0.8276982186874875</v>
      </c>
    </row>
    <row r="4932" spans="1:11" x14ac:dyDescent="0.2">
      <c r="A4932" t="s">
        <v>6401</v>
      </c>
      <c r="B4932" t="s">
        <v>6061</v>
      </c>
      <c r="C4932" t="s">
        <v>6402</v>
      </c>
      <c r="D4932" t="s">
        <v>6062</v>
      </c>
      <c r="E4932" t="s">
        <v>6403</v>
      </c>
      <c r="F4932">
        <v>0.94830000000000003</v>
      </c>
      <c r="G4932" s="5">
        <v>0</v>
      </c>
      <c r="H4932" s="5">
        <v>5744.9785000000002</v>
      </c>
      <c r="I4932" s="5">
        <v>3659.9562999999998</v>
      </c>
      <c r="J4932">
        <v>1.1441362416468501</v>
      </c>
      <c r="K4932">
        <v>0.82809589742024636</v>
      </c>
    </row>
    <row r="4933" spans="1:11" x14ac:dyDescent="0.2">
      <c r="A4933" t="s">
        <v>18223</v>
      </c>
      <c r="B4933" t="s">
        <v>18224</v>
      </c>
      <c r="C4933" t="s">
        <v>18225</v>
      </c>
      <c r="D4933" t="s">
        <v>18226</v>
      </c>
      <c r="E4933" t="s">
        <v>18227</v>
      </c>
      <c r="F4933">
        <v>0.9738</v>
      </c>
      <c r="G4933" s="5">
        <v>10775.441999999999</v>
      </c>
      <c r="H4933" s="5">
        <v>13353.612999999999</v>
      </c>
      <c r="I4933" s="5">
        <v>14573.029</v>
      </c>
      <c r="J4933">
        <v>1.042628016039874</v>
      </c>
      <c r="K4933">
        <v>0.82826825086403633</v>
      </c>
    </row>
    <row r="4934" spans="1:11" x14ac:dyDescent="0.2">
      <c r="A4934" t="s">
        <v>18514</v>
      </c>
      <c r="B4934" t="s">
        <v>6504</v>
      </c>
      <c r="C4934" t="s">
        <v>7498</v>
      </c>
      <c r="D4934" t="s">
        <v>6505</v>
      </c>
      <c r="E4934" t="s">
        <v>18515</v>
      </c>
      <c r="F4934">
        <v>0.94159999999999999</v>
      </c>
      <c r="G4934" s="5">
        <v>5321.174</v>
      </c>
      <c r="H4934" s="5">
        <v>11766.351000000001</v>
      </c>
      <c r="I4934" s="5">
        <v>0</v>
      </c>
      <c r="J4934">
        <v>1.2019251228508117</v>
      </c>
      <c r="K4934">
        <v>0.82896794890849934</v>
      </c>
    </row>
    <row r="4935" spans="1:11" x14ac:dyDescent="0.2">
      <c r="A4935" t="s">
        <v>18516</v>
      </c>
      <c r="B4935" t="s">
        <v>6504</v>
      </c>
      <c r="C4935" t="s">
        <v>7498</v>
      </c>
      <c r="D4935" t="s">
        <v>6505</v>
      </c>
      <c r="E4935" t="s">
        <v>18515</v>
      </c>
      <c r="F4935">
        <v>0.94140000000000001</v>
      </c>
      <c r="G4935" s="5">
        <v>5321.174</v>
      </c>
      <c r="H4935" s="5">
        <v>11766.351000000001</v>
      </c>
      <c r="I4935" s="5">
        <v>0</v>
      </c>
      <c r="J4935">
        <v>1.2019251228508117</v>
      </c>
      <c r="K4935">
        <v>0.82896794890849934</v>
      </c>
    </row>
    <row r="4936" spans="1:11" x14ac:dyDescent="0.2">
      <c r="A4936" t="s">
        <v>9568</v>
      </c>
      <c r="B4936" t="s">
        <v>7287</v>
      </c>
      <c r="C4936" t="s">
        <v>7288</v>
      </c>
      <c r="D4936" t="s">
        <v>7289</v>
      </c>
      <c r="E4936" t="s">
        <v>9569</v>
      </c>
      <c r="F4936">
        <v>0.89390000000000003</v>
      </c>
      <c r="G4936" s="5">
        <v>15303.972</v>
      </c>
      <c r="H4936" s="5">
        <v>12575.407999999999</v>
      </c>
      <c r="I4936" s="5">
        <v>11575.968000000001</v>
      </c>
      <c r="J4936">
        <v>0.96648858088687273</v>
      </c>
      <c r="K4936">
        <v>0.82906038636748625</v>
      </c>
    </row>
    <row r="4937" spans="1:11" x14ac:dyDescent="0.2">
      <c r="A4937" t="s">
        <v>16299</v>
      </c>
      <c r="B4937" t="s">
        <v>11814</v>
      </c>
      <c r="C4937" t="s">
        <v>11815</v>
      </c>
      <c r="D4937" t="s">
        <v>11816</v>
      </c>
      <c r="E4937" t="s">
        <v>16300</v>
      </c>
      <c r="F4937">
        <v>1</v>
      </c>
      <c r="G4937" s="5">
        <v>19783.120999999999</v>
      </c>
      <c r="H4937" s="5">
        <v>11856.918</v>
      </c>
      <c r="I4937" s="5">
        <v>6711.0050000000001</v>
      </c>
      <c r="J4937">
        <v>0.91968758427742026</v>
      </c>
      <c r="K4937">
        <v>0.82947373964484394</v>
      </c>
    </row>
    <row r="4938" spans="1:11" x14ac:dyDescent="0.2">
      <c r="A4938" t="s">
        <v>17398</v>
      </c>
      <c r="B4938" t="s">
        <v>6076</v>
      </c>
      <c r="C4938" t="s">
        <v>6524</v>
      </c>
      <c r="D4938" t="s">
        <v>6077</v>
      </c>
      <c r="E4938" t="s">
        <v>17399</v>
      </c>
      <c r="F4938">
        <v>0.96950000000000003</v>
      </c>
      <c r="G4938" s="5">
        <v>0</v>
      </c>
      <c r="H4938" s="5">
        <v>47742.67</v>
      </c>
      <c r="I4938" s="5">
        <v>3783.1183999999998</v>
      </c>
      <c r="J4938">
        <v>1.2880627892066063</v>
      </c>
      <c r="K4938">
        <v>0.8295073704805912</v>
      </c>
    </row>
    <row r="4939" spans="1:11" x14ac:dyDescent="0.2">
      <c r="A4939" t="s">
        <v>12483</v>
      </c>
      <c r="B4939" t="s">
        <v>9354</v>
      </c>
      <c r="C4939" t="s">
        <v>9355</v>
      </c>
      <c r="D4939" t="s">
        <v>9356</v>
      </c>
      <c r="E4939" t="s">
        <v>12484</v>
      </c>
      <c r="F4939">
        <v>1</v>
      </c>
      <c r="G4939" s="5">
        <v>324523.03000000003</v>
      </c>
      <c r="H4939" s="5">
        <v>215693.3</v>
      </c>
      <c r="I4939" s="5">
        <v>447834.16</v>
      </c>
      <c r="J4939">
        <v>0.94943341564442763</v>
      </c>
      <c r="K4939">
        <v>0.82954165597555407</v>
      </c>
    </row>
    <row r="4940" spans="1:11" x14ac:dyDescent="0.2">
      <c r="A4940" t="s">
        <v>20160</v>
      </c>
      <c r="B4940" t="s">
        <v>14665</v>
      </c>
      <c r="C4940" t="s">
        <v>14666</v>
      </c>
      <c r="D4940" t="s">
        <v>14667</v>
      </c>
      <c r="E4940" t="s">
        <v>20161</v>
      </c>
      <c r="F4940">
        <v>0.97319999999999995</v>
      </c>
      <c r="G4940" s="5">
        <v>10042.460999999999</v>
      </c>
      <c r="H4940" s="5">
        <v>10350.763000000001</v>
      </c>
      <c r="I4940" s="5">
        <v>11114.913</v>
      </c>
      <c r="J4940">
        <v>0.96206715296016498</v>
      </c>
      <c r="K4940">
        <v>0.82976948315570498</v>
      </c>
    </row>
    <row r="4941" spans="1:11" x14ac:dyDescent="0.2">
      <c r="A4941" t="s">
        <v>20248</v>
      </c>
      <c r="B4941" t="s">
        <v>20249</v>
      </c>
      <c r="C4941" t="s">
        <v>20250</v>
      </c>
      <c r="D4941" t="s">
        <v>20251</v>
      </c>
      <c r="E4941" t="s">
        <v>20252</v>
      </c>
      <c r="F4941">
        <v>1</v>
      </c>
      <c r="G4941" s="5">
        <v>31763.861000000001</v>
      </c>
      <c r="H4941" s="5">
        <v>24184.62</v>
      </c>
      <c r="I4941" s="5">
        <v>32023.865000000002</v>
      </c>
      <c r="J4941">
        <v>1.0422872145407902</v>
      </c>
      <c r="K4941">
        <v>0.83021684189861722</v>
      </c>
    </row>
    <row r="4942" spans="1:11" x14ac:dyDescent="0.2">
      <c r="A4942" t="s">
        <v>12658</v>
      </c>
      <c r="B4942" t="s">
        <v>12659</v>
      </c>
      <c r="C4942" t="s">
        <v>12660</v>
      </c>
      <c r="D4942" t="s">
        <v>12661</v>
      </c>
      <c r="E4942" t="s">
        <v>12662</v>
      </c>
      <c r="F4942">
        <v>0.96379999999999999</v>
      </c>
      <c r="G4942" s="5">
        <v>14098.538</v>
      </c>
      <c r="H4942" s="5">
        <v>9211.9050000000007</v>
      </c>
      <c r="I4942" s="5">
        <v>13649.798000000001</v>
      </c>
      <c r="J4942">
        <v>0.96878724669104699</v>
      </c>
      <c r="K4942">
        <v>0.83055821753575709</v>
      </c>
    </row>
    <row r="4943" spans="1:11" x14ac:dyDescent="0.2">
      <c r="A4943" t="s">
        <v>6888</v>
      </c>
      <c r="B4943" t="s">
        <v>6213</v>
      </c>
      <c r="C4943" t="s">
        <v>6889</v>
      </c>
      <c r="D4943" t="s">
        <v>6214</v>
      </c>
      <c r="E4943" t="s">
        <v>6890</v>
      </c>
      <c r="F4943">
        <v>1</v>
      </c>
      <c r="G4943" s="5">
        <v>12565.387000000001</v>
      </c>
      <c r="H4943" s="5">
        <v>16340.498</v>
      </c>
      <c r="I4943" s="5">
        <v>0</v>
      </c>
      <c r="J4943">
        <v>1.1427937908642276</v>
      </c>
      <c r="K4943">
        <v>0.8308025766189947</v>
      </c>
    </row>
    <row r="4944" spans="1:11" x14ac:dyDescent="0.2">
      <c r="A4944" t="s">
        <v>6891</v>
      </c>
      <c r="B4944" t="s">
        <v>6213</v>
      </c>
      <c r="C4944" t="s">
        <v>6889</v>
      </c>
      <c r="D4944" t="s">
        <v>6214</v>
      </c>
      <c r="E4944" t="s">
        <v>6890</v>
      </c>
      <c r="F4944">
        <v>1</v>
      </c>
      <c r="G4944" s="5">
        <v>12565.387000000001</v>
      </c>
      <c r="H4944" s="5">
        <v>16340.498</v>
      </c>
      <c r="I4944" s="5">
        <v>0</v>
      </c>
      <c r="J4944">
        <v>1.1427937908642276</v>
      </c>
      <c r="K4944">
        <v>0.8308025766189947</v>
      </c>
    </row>
    <row r="4945" spans="1:11" x14ac:dyDescent="0.2">
      <c r="A4945" t="s">
        <v>18089</v>
      </c>
      <c r="B4945" t="s">
        <v>12514</v>
      </c>
      <c r="C4945" t="s">
        <v>12515</v>
      </c>
      <c r="D4945" t="s">
        <v>12516</v>
      </c>
      <c r="E4945" t="s">
        <v>18090</v>
      </c>
      <c r="F4945">
        <v>0.85580000000000001</v>
      </c>
      <c r="G4945" s="5">
        <v>1797.0820000000001</v>
      </c>
      <c r="H4945" s="5">
        <v>5457.8239999999996</v>
      </c>
      <c r="I4945" s="5">
        <v>3863.2397000000001</v>
      </c>
      <c r="J4945">
        <v>0.92732053334160724</v>
      </c>
      <c r="K4945">
        <v>0.83129294136373155</v>
      </c>
    </row>
    <row r="4946" spans="1:11" x14ac:dyDescent="0.2">
      <c r="A4946" t="s">
        <v>13970</v>
      </c>
      <c r="B4946" t="s">
        <v>13971</v>
      </c>
      <c r="C4946" t="s">
        <v>13972</v>
      </c>
      <c r="D4946" t="s">
        <v>13973</v>
      </c>
      <c r="E4946" t="s">
        <v>13974</v>
      </c>
      <c r="F4946">
        <v>0.8427</v>
      </c>
      <c r="G4946" s="5">
        <v>10690.674000000001</v>
      </c>
      <c r="H4946" s="5">
        <v>0</v>
      </c>
      <c r="I4946" s="5">
        <v>0</v>
      </c>
      <c r="J4946">
        <v>1.3871953154006889</v>
      </c>
      <c r="K4946">
        <v>0.83197327752015027</v>
      </c>
    </row>
    <row r="4947" spans="1:11" x14ac:dyDescent="0.2">
      <c r="A4947" t="s">
        <v>20977</v>
      </c>
      <c r="B4947" t="s">
        <v>5328</v>
      </c>
      <c r="C4947" t="s">
        <v>7215</v>
      </c>
      <c r="D4947" t="s">
        <v>5329</v>
      </c>
      <c r="E4947" t="s">
        <v>20978</v>
      </c>
      <c r="F4947">
        <v>0.87450000000000006</v>
      </c>
      <c r="G4947" s="5">
        <v>5790.0559999999996</v>
      </c>
      <c r="H4947" s="5">
        <v>6642</v>
      </c>
      <c r="I4947" s="5">
        <v>4756.1693999999998</v>
      </c>
      <c r="J4947">
        <v>1.1207973738838608</v>
      </c>
      <c r="K4947">
        <v>0.83268342227816128</v>
      </c>
    </row>
    <row r="4948" spans="1:11" x14ac:dyDescent="0.2">
      <c r="A4948" t="s">
        <v>8493</v>
      </c>
      <c r="B4948" t="s">
        <v>8494</v>
      </c>
      <c r="C4948" t="s">
        <v>8495</v>
      </c>
      <c r="D4948" t="s">
        <v>8496</v>
      </c>
      <c r="E4948" t="s">
        <v>8497</v>
      </c>
      <c r="F4948">
        <v>0.95379999999999998</v>
      </c>
      <c r="G4948" s="5">
        <v>26338.842000000001</v>
      </c>
      <c r="H4948" s="5">
        <v>53985.362999999998</v>
      </c>
      <c r="I4948" s="5">
        <v>18413.697</v>
      </c>
      <c r="J4948">
        <v>0.92927428667695045</v>
      </c>
      <c r="K4948">
        <v>0.83296458716100563</v>
      </c>
    </row>
    <row r="4949" spans="1:11" x14ac:dyDescent="0.2">
      <c r="A4949" t="s">
        <v>20269</v>
      </c>
      <c r="B4949" t="s">
        <v>20270</v>
      </c>
      <c r="C4949" t="s">
        <v>20271</v>
      </c>
      <c r="D4949" t="s">
        <v>20272</v>
      </c>
      <c r="E4949" t="s">
        <v>20273</v>
      </c>
      <c r="F4949">
        <v>0.97470000000000001</v>
      </c>
      <c r="G4949" s="5">
        <v>1823.5075999999999</v>
      </c>
      <c r="H4949" s="5">
        <v>19108.728999999999</v>
      </c>
      <c r="I4949" s="5">
        <v>7977.9872999999998</v>
      </c>
      <c r="J4949">
        <v>1.143315962276054</v>
      </c>
      <c r="K4949">
        <v>0.83299668868898502</v>
      </c>
    </row>
    <row r="4950" spans="1:11" x14ac:dyDescent="0.2">
      <c r="A4950" t="s">
        <v>20526</v>
      </c>
      <c r="B4950" t="s">
        <v>19198</v>
      </c>
      <c r="C4950" t="s">
        <v>19199</v>
      </c>
      <c r="D4950" t="s">
        <v>19200</v>
      </c>
      <c r="E4950" t="s">
        <v>20527</v>
      </c>
      <c r="F4950">
        <v>0.86709999999999998</v>
      </c>
      <c r="G4950" s="5">
        <v>0</v>
      </c>
      <c r="H4950" s="5">
        <v>0</v>
      </c>
      <c r="I4950" s="5">
        <v>7768.4453000000003</v>
      </c>
      <c r="J4950">
        <v>1.3822972990910993</v>
      </c>
      <c r="K4950">
        <v>0.83367668090094715</v>
      </c>
    </row>
    <row r="4951" spans="1:11" x14ac:dyDescent="0.2">
      <c r="A4951" t="s">
        <v>14789</v>
      </c>
      <c r="B4951" t="s">
        <v>14790</v>
      </c>
      <c r="C4951" t="s">
        <v>14791</v>
      </c>
      <c r="D4951" t="s">
        <v>14792</v>
      </c>
      <c r="E4951" t="s">
        <v>14793</v>
      </c>
      <c r="F4951">
        <v>0.9446</v>
      </c>
      <c r="G4951" s="5">
        <v>9229.5169999999998</v>
      </c>
      <c r="H4951" s="5">
        <v>6884.741</v>
      </c>
      <c r="I4951" s="5">
        <v>0</v>
      </c>
      <c r="J4951">
        <v>1.266973668692555</v>
      </c>
      <c r="K4951">
        <v>0.83409313203158697</v>
      </c>
    </row>
    <row r="4952" spans="1:11" x14ac:dyDescent="0.2">
      <c r="A4952" t="s">
        <v>5333</v>
      </c>
      <c r="B4952" t="s">
        <v>5334</v>
      </c>
      <c r="C4952" t="s">
        <v>6933</v>
      </c>
      <c r="D4952" t="s">
        <v>5335</v>
      </c>
      <c r="E4952" t="s">
        <v>6934</v>
      </c>
      <c r="F4952">
        <v>0.89949999999999997</v>
      </c>
      <c r="G4952" s="5">
        <v>0</v>
      </c>
      <c r="H4952" s="5">
        <v>0</v>
      </c>
      <c r="I4952" s="5">
        <v>6143.7539999999999</v>
      </c>
      <c r="J4952">
        <v>1.3804245312429608</v>
      </c>
      <c r="K4952">
        <v>0.83433049357622258</v>
      </c>
    </row>
    <row r="4953" spans="1:11" x14ac:dyDescent="0.2">
      <c r="A4953" t="s">
        <v>7095</v>
      </c>
      <c r="B4953" t="s">
        <v>6311</v>
      </c>
      <c r="C4953" t="s">
        <v>7096</v>
      </c>
      <c r="D4953" t="s">
        <v>6312</v>
      </c>
      <c r="E4953" t="s">
        <v>7097</v>
      </c>
      <c r="F4953">
        <v>0.95330000000000004</v>
      </c>
      <c r="G4953" s="5">
        <v>5877.4309999999996</v>
      </c>
      <c r="H4953" s="5">
        <v>12916.111000000001</v>
      </c>
      <c r="I4953" s="5">
        <v>5633.8950000000004</v>
      </c>
      <c r="J4953">
        <v>0.93812853982177269</v>
      </c>
      <c r="K4953">
        <v>0.83464714483204017</v>
      </c>
    </row>
    <row r="4954" spans="1:11" x14ac:dyDescent="0.2">
      <c r="A4954" t="s">
        <v>15049</v>
      </c>
      <c r="B4954" t="s">
        <v>10454</v>
      </c>
      <c r="C4954" t="s">
        <v>10455</v>
      </c>
      <c r="D4954" t="s">
        <v>10456</v>
      </c>
      <c r="E4954" t="s">
        <v>15050</v>
      </c>
      <c r="F4954">
        <v>0.97350000000000003</v>
      </c>
      <c r="G4954" s="5">
        <v>13744.895500000001</v>
      </c>
      <c r="H4954" s="5">
        <v>15860.606</v>
      </c>
      <c r="I4954" s="5">
        <v>16423.877</v>
      </c>
      <c r="J4954">
        <v>0.96999522750846667</v>
      </c>
      <c r="K4954">
        <v>0.83517814533444157</v>
      </c>
    </row>
    <row r="4955" spans="1:11" x14ac:dyDescent="0.2">
      <c r="A4955" t="s">
        <v>7698</v>
      </c>
      <c r="B4955" t="s">
        <v>6169</v>
      </c>
      <c r="C4955" t="s">
        <v>6170</v>
      </c>
      <c r="D4955" t="s">
        <v>6171</v>
      </c>
      <c r="E4955" t="s">
        <v>7699</v>
      </c>
      <c r="F4955">
        <v>0.89480000000000004</v>
      </c>
      <c r="G4955" s="5">
        <v>8771.4889999999996</v>
      </c>
      <c r="H4955" s="5">
        <v>21732.745999999999</v>
      </c>
      <c r="I4955" s="5">
        <v>0</v>
      </c>
      <c r="J4955">
        <v>0.87607540198595668</v>
      </c>
      <c r="K4955">
        <v>0.83583102367897943</v>
      </c>
    </row>
    <row r="4956" spans="1:11" x14ac:dyDescent="0.2">
      <c r="A4956" t="s">
        <v>8537</v>
      </c>
      <c r="B4956" t="s">
        <v>8538</v>
      </c>
      <c r="C4956" t="s">
        <v>8539</v>
      </c>
      <c r="D4956" t="s">
        <v>8540</v>
      </c>
      <c r="E4956" t="s">
        <v>8541</v>
      </c>
      <c r="F4956">
        <v>0.95709999999999995</v>
      </c>
      <c r="G4956" s="5">
        <v>9078.027</v>
      </c>
      <c r="H4956" s="5">
        <v>6589.29</v>
      </c>
      <c r="I4956" s="5">
        <v>5282.9717000000001</v>
      </c>
      <c r="J4956">
        <v>0.95552968216501355</v>
      </c>
      <c r="K4956">
        <v>0.83636866193616988</v>
      </c>
    </row>
    <row r="4957" spans="1:11" x14ac:dyDescent="0.2">
      <c r="A4957" t="s">
        <v>15208</v>
      </c>
      <c r="B4957" t="s">
        <v>10704</v>
      </c>
      <c r="C4957" t="s">
        <v>10705</v>
      </c>
      <c r="D4957" t="s">
        <v>10706</v>
      </c>
      <c r="E4957" t="s">
        <v>15209</v>
      </c>
      <c r="F4957">
        <v>0.97440000000000004</v>
      </c>
      <c r="G4957" s="5">
        <v>21027.986000000001</v>
      </c>
      <c r="H4957" s="5">
        <v>16464.990000000002</v>
      </c>
      <c r="I4957" s="5">
        <v>15095.035</v>
      </c>
      <c r="J4957">
        <v>1.0247863271847335</v>
      </c>
      <c r="K4957">
        <v>0.83651517138369202</v>
      </c>
    </row>
    <row r="4958" spans="1:11" x14ac:dyDescent="0.2">
      <c r="A4958" t="s">
        <v>21067</v>
      </c>
      <c r="B4958" t="s">
        <v>13464</v>
      </c>
      <c r="C4958" t="s">
        <v>13465</v>
      </c>
      <c r="D4958" t="s">
        <v>13466</v>
      </c>
      <c r="E4958" t="s">
        <v>21068</v>
      </c>
      <c r="F4958">
        <v>0.93030000000000002</v>
      </c>
      <c r="G4958" s="5">
        <v>5848.5102999999999</v>
      </c>
      <c r="H4958" s="5">
        <v>7931.1909999999998</v>
      </c>
      <c r="I4958" s="5">
        <v>9922.5450000000001</v>
      </c>
      <c r="J4958">
        <v>0.88476644510158153</v>
      </c>
      <c r="K4958">
        <v>0.83692644351027157</v>
      </c>
    </row>
    <row r="4959" spans="1:11" x14ac:dyDescent="0.2">
      <c r="A4959" t="s">
        <v>11535</v>
      </c>
      <c r="B4959" t="s">
        <v>11536</v>
      </c>
      <c r="C4959" t="s">
        <v>11537</v>
      </c>
      <c r="D4959" t="s">
        <v>11538</v>
      </c>
      <c r="E4959" t="s">
        <v>11539</v>
      </c>
      <c r="F4959">
        <v>0.97470000000000001</v>
      </c>
      <c r="G4959" s="5">
        <v>12209.467000000001</v>
      </c>
      <c r="H4959" s="5">
        <v>14087.357</v>
      </c>
      <c r="I4959" s="5">
        <v>18389.969000000001</v>
      </c>
      <c r="J4959">
        <v>0.96217294093913053</v>
      </c>
      <c r="K4959">
        <v>0.83693599890698522</v>
      </c>
    </row>
    <row r="4960" spans="1:11" x14ac:dyDescent="0.2">
      <c r="A4960" t="s">
        <v>9409</v>
      </c>
      <c r="B4960" t="s">
        <v>5226</v>
      </c>
      <c r="C4960" t="s">
        <v>6552</v>
      </c>
      <c r="D4960" t="s">
        <v>5227</v>
      </c>
      <c r="E4960" t="s">
        <v>9410</v>
      </c>
      <c r="F4960">
        <v>0.96040000000000003</v>
      </c>
      <c r="G4960" s="5">
        <v>0</v>
      </c>
      <c r="H4960" s="5">
        <v>0</v>
      </c>
      <c r="I4960" s="5">
        <v>71419.039999999994</v>
      </c>
      <c r="J4960">
        <v>0.79354465964265386</v>
      </c>
      <c r="K4960">
        <v>0.83722737617942622</v>
      </c>
    </row>
    <row r="4961" spans="1:11" x14ac:dyDescent="0.2">
      <c r="A4961" t="s">
        <v>9411</v>
      </c>
      <c r="B4961" t="s">
        <v>5226</v>
      </c>
      <c r="C4961" t="s">
        <v>6552</v>
      </c>
      <c r="D4961" t="s">
        <v>5227</v>
      </c>
      <c r="E4961" t="s">
        <v>9410</v>
      </c>
      <c r="F4961">
        <v>0.96060000000000001</v>
      </c>
      <c r="G4961" s="5">
        <v>0</v>
      </c>
      <c r="H4961" s="5">
        <v>0</v>
      </c>
      <c r="I4961" s="5">
        <v>71419.039999999994</v>
      </c>
      <c r="J4961">
        <v>0.79354465964265386</v>
      </c>
      <c r="K4961">
        <v>0.83722737617942622</v>
      </c>
    </row>
    <row r="4962" spans="1:11" x14ac:dyDescent="0.2">
      <c r="A4962" t="s">
        <v>19140</v>
      </c>
      <c r="B4962" t="s">
        <v>8120</v>
      </c>
      <c r="C4962" t="s">
        <v>8121</v>
      </c>
      <c r="D4962" t="s">
        <v>8122</v>
      </c>
      <c r="E4962" t="s">
        <v>19141</v>
      </c>
      <c r="F4962">
        <v>0.96840000000000004</v>
      </c>
      <c r="G4962" s="5">
        <v>0</v>
      </c>
      <c r="H4962" s="5">
        <v>20782.79</v>
      </c>
      <c r="I4962" s="5">
        <v>19655.125</v>
      </c>
      <c r="J4962">
        <v>1.1696726257675505</v>
      </c>
      <c r="K4962">
        <v>0.83758909703187023</v>
      </c>
    </row>
    <row r="4963" spans="1:11" x14ac:dyDescent="0.2">
      <c r="A4963" t="s">
        <v>19910</v>
      </c>
      <c r="B4963" t="s">
        <v>5557</v>
      </c>
      <c r="C4963" t="s">
        <v>7064</v>
      </c>
      <c r="D4963" t="s">
        <v>5558</v>
      </c>
      <c r="E4963" t="s">
        <v>19911</v>
      </c>
      <c r="F4963">
        <v>0.83460000000000001</v>
      </c>
      <c r="G4963" s="5">
        <v>5745.0933000000005</v>
      </c>
      <c r="H4963" s="5">
        <v>4968.6426000000001</v>
      </c>
      <c r="I4963" s="5">
        <v>7421.1147000000001</v>
      </c>
      <c r="J4963">
        <v>1.1134904205878613</v>
      </c>
      <c r="K4963">
        <v>0.83769435550506866</v>
      </c>
    </row>
    <row r="4964" spans="1:11" x14ac:dyDescent="0.2">
      <c r="A4964" t="s">
        <v>19526</v>
      </c>
      <c r="B4964" t="s">
        <v>17201</v>
      </c>
      <c r="C4964" t="s">
        <v>17202</v>
      </c>
      <c r="D4964" t="s">
        <v>17203</v>
      </c>
      <c r="E4964" t="s">
        <v>19527</v>
      </c>
      <c r="F4964">
        <v>0.97060000000000002</v>
      </c>
      <c r="G4964" s="5">
        <v>7047.5829999999996</v>
      </c>
      <c r="H4964" s="5">
        <v>17125.023000000001</v>
      </c>
      <c r="I4964" s="5">
        <v>3270.6109999999999</v>
      </c>
      <c r="J4964">
        <v>1.1226763722170923</v>
      </c>
      <c r="K4964">
        <v>0.83816527015024089</v>
      </c>
    </row>
    <row r="4965" spans="1:11" x14ac:dyDescent="0.2">
      <c r="A4965" t="s">
        <v>14682</v>
      </c>
      <c r="B4965" t="s">
        <v>5144</v>
      </c>
      <c r="C4965" t="s">
        <v>9302</v>
      </c>
      <c r="D4965" t="s">
        <v>5145</v>
      </c>
      <c r="E4965" t="s">
        <v>14683</v>
      </c>
      <c r="F4965">
        <v>0.96970000000000001</v>
      </c>
      <c r="G4965" s="5">
        <v>4326.1665000000003</v>
      </c>
      <c r="H4965" s="5">
        <v>14992.800999999999</v>
      </c>
      <c r="I4965" s="5">
        <v>11536.692999999999</v>
      </c>
      <c r="J4965">
        <v>1.0814354454075437</v>
      </c>
      <c r="K4965">
        <v>0.83847477859890507</v>
      </c>
    </row>
    <row r="4966" spans="1:11" x14ac:dyDescent="0.2">
      <c r="A4966" t="s">
        <v>14684</v>
      </c>
      <c r="B4966" t="s">
        <v>5144</v>
      </c>
      <c r="C4966" t="s">
        <v>9302</v>
      </c>
      <c r="D4966" t="s">
        <v>5145</v>
      </c>
      <c r="E4966" t="s">
        <v>14683</v>
      </c>
      <c r="F4966">
        <v>0.96960000000000002</v>
      </c>
      <c r="G4966" s="5">
        <v>4326.1665000000003</v>
      </c>
      <c r="H4966" s="5">
        <v>14992.800999999999</v>
      </c>
      <c r="I4966" s="5">
        <v>11536.692999999999</v>
      </c>
      <c r="J4966">
        <v>1.0814354454075437</v>
      </c>
      <c r="K4966">
        <v>0.83847477859890507</v>
      </c>
    </row>
    <row r="4967" spans="1:11" x14ac:dyDescent="0.2">
      <c r="A4967" t="s">
        <v>19894</v>
      </c>
      <c r="B4967" t="s">
        <v>14686</v>
      </c>
      <c r="C4967" t="s">
        <v>14687</v>
      </c>
      <c r="D4967" t="s">
        <v>14688</v>
      </c>
      <c r="E4967" t="s">
        <v>19895</v>
      </c>
      <c r="F4967">
        <v>0.97570000000000001</v>
      </c>
      <c r="G4967" s="5">
        <v>243122.3</v>
      </c>
      <c r="H4967" s="5">
        <v>236408.02</v>
      </c>
      <c r="I4967" s="5">
        <v>268774.28000000003</v>
      </c>
      <c r="J4967">
        <v>1.0115273395788738</v>
      </c>
      <c r="K4967">
        <v>0.83881805076051297</v>
      </c>
    </row>
    <row r="4968" spans="1:11" x14ac:dyDescent="0.2">
      <c r="A4968" t="s">
        <v>20337</v>
      </c>
      <c r="B4968" t="s">
        <v>17131</v>
      </c>
      <c r="C4968" t="s">
        <v>17132</v>
      </c>
      <c r="D4968" t="s">
        <v>17133</v>
      </c>
      <c r="E4968" t="s">
        <v>20338</v>
      </c>
      <c r="F4968">
        <v>1</v>
      </c>
      <c r="G4968" s="5">
        <v>108274.80499999999</v>
      </c>
      <c r="H4968" s="5">
        <v>168789.11</v>
      </c>
      <c r="I4968" s="5">
        <v>123438.18</v>
      </c>
      <c r="J4968">
        <v>1.0393978003042261</v>
      </c>
      <c r="K4968">
        <v>0.83897203791348574</v>
      </c>
    </row>
    <row r="4969" spans="1:11" x14ac:dyDescent="0.2">
      <c r="A4969" t="s">
        <v>20990</v>
      </c>
      <c r="B4969" t="s">
        <v>20991</v>
      </c>
      <c r="C4969" t="s">
        <v>20992</v>
      </c>
      <c r="D4969" t="s">
        <v>20993</v>
      </c>
      <c r="E4969" t="s">
        <v>20994</v>
      </c>
      <c r="F4969">
        <v>0.97089999999999999</v>
      </c>
      <c r="G4969" s="5">
        <v>4306.3734999999997</v>
      </c>
      <c r="H4969" s="5">
        <v>8446.7099999999991</v>
      </c>
      <c r="I4969" s="5">
        <v>0</v>
      </c>
      <c r="J4969">
        <v>0.8485866556739492</v>
      </c>
      <c r="K4969">
        <v>0.83897885996194177</v>
      </c>
    </row>
    <row r="4970" spans="1:11" x14ac:dyDescent="0.2">
      <c r="A4970" t="s">
        <v>16349</v>
      </c>
      <c r="B4970" t="s">
        <v>10755</v>
      </c>
      <c r="C4970" t="s">
        <v>10756</v>
      </c>
      <c r="D4970" t="s">
        <v>10757</v>
      </c>
      <c r="E4970" t="s">
        <v>16350</v>
      </c>
      <c r="F4970">
        <v>0.95930000000000004</v>
      </c>
      <c r="G4970" s="5">
        <v>4853.6733000000004</v>
      </c>
      <c r="H4970" s="5">
        <v>4429.1016</v>
      </c>
      <c r="I4970" s="5">
        <v>4649.0839999999998</v>
      </c>
      <c r="J4970">
        <v>0.934696247244448</v>
      </c>
      <c r="K4970">
        <v>0.83930522740049818</v>
      </c>
    </row>
    <row r="4971" spans="1:11" x14ac:dyDescent="0.2">
      <c r="A4971" t="s">
        <v>20544</v>
      </c>
      <c r="B4971" t="s">
        <v>14368</v>
      </c>
      <c r="C4971" t="s">
        <v>14369</v>
      </c>
      <c r="D4971" t="s">
        <v>14370</v>
      </c>
      <c r="E4971" t="s">
        <v>20545</v>
      </c>
      <c r="F4971">
        <v>1</v>
      </c>
      <c r="G4971" s="5">
        <v>43479.983999999997</v>
      </c>
      <c r="H4971" s="5">
        <v>33329.14</v>
      </c>
      <c r="I4971" s="5">
        <v>33480.1</v>
      </c>
      <c r="J4971">
        <v>1.0376993003078117</v>
      </c>
      <c r="K4971">
        <v>0.83986112889042663</v>
      </c>
    </row>
    <row r="4972" spans="1:11" x14ac:dyDescent="0.2">
      <c r="A4972" t="s">
        <v>13333</v>
      </c>
      <c r="B4972" t="s">
        <v>6865</v>
      </c>
      <c r="C4972" t="s">
        <v>6866</v>
      </c>
      <c r="D4972" t="s">
        <v>6867</v>
      </c>
      <c r="E4972" t="s">
        <v>13334</v>
      </c>
      <c r="F4972">
        <v>1</v>
      </c>
      <c r="G4972" s="5">
        <v>78596.66</v>
      </c>
      <c r="H4972" s="5">
        <v>114527.734</v>
      </c>
      <c r="I4972" s="5">
        <v>41756.31</v>
      </c>
      <c r="J4972">
        <v>1.0733030128578098</v>
      </c>
      <c r="K4972">
        <v>0.83998391127406391</v>
      </c>
    </row>
    <row r="4973" spans="1:11" x14ac:dyDescent="0.2">
      <c r="A4973" t="s">
        <v>13384</v>
      </c>
      <c r="B4973" t="s">
        <v>10641</v>
      </c>
      <c r="C4973" t="s">
        <v>10642</v>
      </c>
      <c r="D4973" t="s">
        <v>10643</v>
      </c>
      <c r="E4973" t="s">
        <v>13385</v>
      </c>
      <c r="F4973">
        <v>1</v>
      </c>
      <c r="G4973" s="5">
        <v>3372.6039999999998</v>
      </c>
      <c r="H4973" s="5">
        <v>7184.1166999999996</v>
      </c>
      <c r="I4973" s="5">
        <v>4655.9834000000001</v>
      </c>
      <c r="J4973">
        <v>0.9528235621233534</v>
      </c>
      <c r="K4973">
        <v>0.84104603899495323</v>
      </c>
    </row>
    <row r="4974" spans="1:11" x14ac:dyDescent="0.2">
      <c r="A4974" t="s">
        <v>12990</v>
      </c>
      <c r="B4974" t="s">
        <v>11395</v>
      </c>
      <c r="C4974" t="s">
        <v>11396</v>
      </c>
      <c r="D4974" t="s">
        <v>11397</v>
      </c>
      <c r="E4974" t="s">
        <v>12991</v>
      </c>
      <c r="F4974">
        <v>0.97550000000000003</v>
      </c>
      <c r="G4974" s="5">
        <v>13928.526</v>
      </c>
      <c r="H4974" s="5">
        <v>12531.901</v>
      </c>
      <c r="I4974" s="5">
        <v>19626.888999999999</v>
      </c>
      <c r="J4974">
        <v>0.96655769382052215</v>
      </c>
      <c r="K4974">
        <v>0.8412731541388756</v>
      </c>
    </row>
    <row r="4975" spans="1:11" x14ac:dyDescent="0.2">
      <c r="A4975" t="s">
        <v>19327</v>
      </c>
      <c r="B4975" t="s">
        <v>12005</v>
      </c>
      <c r="C4975" t="s">
        <v>12006</v>
      </c>
      <c r="D4975" t="s">
        <v>12007</v>
      </c>
      <c r="E4975" t="s">
        <v>19328</v>
      </c>
      <c r="F4975">
        <v>0.75360000000000005</v>
      </c>
      <c r="G4975" s="5">
        <v>26153.553</v>
      </c>
      <c r="H4975" s="5">
        <v>44330.11</v>
      </c>
      <c r="I4975" s="5">
        <v>39172.855000000003</v>
      </c>
      <c r="J4975">
        <v>0.88090265392842815</v>
      </c>
      <c r="K4975">
        <v>0.84130857368353262</v>
      </c>
    </row>
    <row r="4976" spans="1:11" x14ac:dyDescent="0.2">
      <c r="A4976" t="s">
        <v>5535</v>
      </c>
      <c r="B4976" t="s">
        <v>5116</v>
      </c>
      <c r="C4976" t="s">
        <v>7627</v>
      </c>
      <c r="D4976" t="s">
        <v>5117</v>
      </c>
      <c r="E4976" t="s">
        <v>7628</v>
      </c>
      <c r="F4976">
        <v>0.97209999999999996</v>
      </c>
      <c r="G4976" s="5">
        <v>116511.07</v>
      </c>
      <c r="H4976" s="5">
        <v>104998.66</v>
      </c>
      <c r="I4976" s="5">
        <v>107343.09</v>
      </c>
      <c r="J4976">
        <v>0.98956537313411275</v>
      </c>
      <c r="K4976">
        <v>0.84154241808324559</v>
      </c>
    </row>
    <row r="4977" spans="1:11" x14ac:dyDescent="0.2">
      <c r="A4977" t="s">
        <v>16548</v>
      </c>
      <c r="B4977" t="s">
        <v>16549</v>
      </c>
      <c r="C4977" t="s">
        <v>16550</v>
      </c>
      <c r="D4977" t="s">
        <v>16551</v>
      </c>
      <c r="E4977" t="s">
        <v>16552</v>
      </c>
      <c r="F4977">
        <v>1</v>
      </c>
      <c r="G4977" s="5">
        <v>23181.687999999998</v>
      </c>
      <c r="H4977" s="5">
        <v>23930.285</v>
      </c>
      <c r="I4977" s="5">
        <v>17414.074000000001</v>
      </c>
      <c r="J4977">
        <v>0.96719482766539133</v>
      </c>
      <c r="K4977">
        <v>0.84161417393788018</v>
      </c>
    </row>
    <row r="4978" spans="1:11" x14ac:dyDescent="0.2">
      <c r="A4978" t="s">
        <v>17015</v>
      </c>
      <c r="B4978" t="s">
        <v>10750</v>
      </c>
      <c r="C4978" t="s">
        <v>10751</v>
      </c>
      <c r="D4978" t="s">
        <v>10752</v>
      </c>
      <c r="E4978" t="s">
        <v>17016</v>
      </c>
      <c r="F4978">
        <v>1</v>
      </c>
      <c r="G4978" s="5">
        <v>9210.9809999999998</v>
      </c>
      <c r="H4978" s="5">
        <v>10853.793</v>
      </c>
      <c r="I4978" s="5">
        <v>6870.9823999999999</v>
      </c>
      <c r="J4978">
        <v>1.0341728095356817</v>
      </c>
      <c r="K4978">
        <v>0.8420486021284197</v>
      </c>
    </row>
    <row r="4979" spans="1:11" x14ac:dyDescent="0.2">
      <c r="A4979" t="s">
        <v>16138</v>
      </c>
      <c r="B4979" t="s">
        <v>16139</v>
      </c>
      <c r="C4979" t="s">
        <v>16140</v>
      </c>
      <c r="D4979" t="s">
        <v>16141</v>
      </c>
      <c r="E4979" t="s">
        <v>16142</v>
      </c>
      <c r="F4979">
        <v>0.97309999999999997</v>
      </c>
      <c r="G4979" s="5">
        <v>16707.532999999999</v>
      </c>
      <c r="H4979" s="5">
        <v>41314.18</v>
      </c>
      <c r="I4979" s="5">
        <v>56806.733999999997</v>
      </c>
      <c r="J4979">
        <v>1.1343363301831686</v>
      </c>
      <c r="K4979">
        <v>0.84230313861601447</v>
      </c>
    </row>
    <row r="4980" spans="1:11" x14ac:dyDescent="0.2">
      <c r="A4980" t="s">
        <v>15991</v>
      </c>
      <c r="B4980" t="s">
        <v>15992</v>
      </c>
      <c r="C4980" t="s">
        <v>15993</v>
      </c>
      <c r="D4980" t="s">
        <v>15994</v>
      </c>
      <c r="E4980" t="s">
        <v>15995</v>
      </c>
      <c r="F4980">
        <v>0.9758</v>
      </c>
      <c r="G4980" s="5">
        <v>29802.936000000002</v>
      </c>
      <c r="H4980" s="5">
        <v>24635.342000000001</v>
      </c>
      <c r="I4980" s="5">
        <v>28369.976999999999</v>
      </c>
      <c r="J4980">
        <v>0.98535612848857745</v>
      </c>
      <c r="K4980">
        <v>0.84238566063441533</v>
      </c>
    </row>
    <row r="4981" spans="1:11" x14ac:dyDescent="0.2">
      <c r="A4981" t="s">
        <v>12080</v>
      </c>
      <c r="B4981" t="s">
        <v>3344</v>
      </c>
      <c r="C4981" t="s">
        <v>9616</v>
      </c>
      <c r="D4981" t="s">
        <v>3336</v>
      </c>
      <c r="E4981" t="s">
        <v>12081</v>
      </c>
      <c r="F4981">
        <v>0.92120000000000002</v>
      </c>
      <c r="G4981" s="5">
        <v>5538.5385999999999</v>
      </c>
      <c r="H4981" s="5">
        <v>43486.097999999998</v>
      </c>
      <c r="I4981" s="5">
        <v>21003.916000000001</v>
      </c>
      <c r="J4981">
        <v>1.1111794179612988</v>
      </c>
      <c r="K4981">
        <v>0.84332109315515624</v>
      </c>
    </row>
    <row r="4982" spans="1:11" x14ac:dyDescent="0.2">
      <c r="A4982" t="s">
        <v>11779</v>
      </c>
      <c r="B4982" t="s">
        <v>8222</v>
      </c>
      <c r="C4982" t="s">
        <v>8223</v>
      </c>
      <c r="D4982" t="s">
        <v>8224</v>
      </c>
      <c r="E4982" t="s">
        <v>11780</v>
      </c>
      <c r="F4982">
        <v>0.96209999999999996</v>
      </c>
      <c r="G4982" s="5">
        <v>59868.31</v>
      </c>
      <c r="H4982" s="5">
        <v>68956.87</v>
      </c>
      <c r="I4982" s="5">
        <v>75130.585999999996</v>
      </c>
      <c r="J4982">
        <v>1.0182204436110533</v>
      </c>
      <c r="K4982">
        <v>0.84343865890351688</v>
      </c>
    </row>
    <row r="4983" spans="1:11" x14ac:dyDescent="0.2">
      <c r="A4983" t="s">
        <v>20225</v>
      </c>
      <c r="B4983" t="s">
        <v>15797</v>
      </c>
      <c r="C4983" t="s">
        <v>15798</v>
      </c>
      <c r="D4983" t="s">
        <v>15799</v>
      </c>
      <c r="E4983" t="s">
        <v>20226</v>
      </c>
      <c r="F4983">
        <v>1</v>
      </c>
      <c r="G4983" s="5">
        <v>98992.36</v>
      </c>
      <c r="H4983" s="5">
        <v>47556.957000000002</v>
      </c>
      <c r="I4983" s="5">
        <v>56330.86</v>
      </c>
      <c r="J4983">
        <v>0.93868064765373327</v>
      </c>
      <c r="K4983">
        <v>0.84374933697671217</v>
      </c>
    </row>
    <row r="4984" spans="1:11" x14ac:dyDescent="0.2">
      <c r="A4984" t="s">
        <v>16193</v>
      </c>
      <c r="B4984" t="s">
        <v>10109</v>
      </c>
      <c r="C4984" t="s">
        <v>10110</v>
      </c>
      <c r="D4984" t="s">
        <v>10111</v>
      </c>
      <c r="E4984" t="s">
        <v>16194</v>
      </c>
      <c r="F4984">
        <v>0.91930000000000001</v>
      </c>
      <c r="G4984" s="5">
        <v>0</v>
      </c>
      <c r="H4984" s="5">
        <v>9313.3240000000005</v>
      </c>
      <c r="I4984" s="5">
        <v>11135.050999999999</v>
      </c>
      <c r="J4984">
        <v>1.1691828203491028</v>
      </c>
      <c r="K4984">
        <v>0.84375952612724237</v>
      </c>
    </row>
    <row r="4985" spans="1:11" x14ac:dyDescent="0.2">
      <c r="A4985" t="s">
        <v>10813</v>
      </c>
      <c r="B4985" t="s">
        <v>6734</v>
      </c>
      <c r="C4985" t="s">
        <v>7907</v>
      </c>
      <c r="D4985" t="s">
        <v>6735</v>
      </c>
      <c r="E4985" t="s">
        <v>10814</v>
      </c>
      <c r="F4985">
        <v>1</v>
      </c>
      <c r="G4985" s="5">
        <v>0</v>
      </c>
      <c r="H4985" s="5">
        <v>6640.0396000000001</v>
      </c>
      <c r="I4985" s="5">
        <v>0</v>
      </c>
      <c r="J4985">
        <v>0.73930061910490608</v>
      </c>
      <c r="K4985">
        <v>0.84419963274817178</v>
      </c>
    </row>
    <row r="4986" spans="1:11" x14ac:dyDescent="0.2">
      <c r="A4986" t="s">
        <v>11855</v>
      </c>
      <c r="B4986" t="s">
        <v>5113</v>
      </c>
      <c r="C4986" t="s">
        <v>6193</v>
      </c>
      <c r="D4986" t="s">
        <v>5114</v>
      </c>
      <c r="E4986" t="s">
        <v>11856</v>
      </c>
      <c r="F4986">
        <v>0.97119999999999995</v>
      </c>
      <c r="G4986" s="5">
        <v>26633.886999999999</v>
      </c>
      <c r="H4986" s="5">
        <v>40612.542999999998</v>
      </c>
      <c r="I4986" s="5">
        <v>42048.561999999998</v>
      </c>
      <c r="J4986">
        <v>0.88835867061087814</v>
      </c>
      <c r="K4986">
        <v>0.84470607481460613</v>
      </c>
    </row>
    <row r="4987" spans="1:11" x14ac:dyDescent="0.2">
      <c r="A4987" t="s">
        <v>20260</v>
      </c>
      <c r="B4987" t="s">
        <v>11290</v>
      </c>
      <c r="C4987" t="s">
        <v>11291</v>
      </c>
      <c r="D4987" t="s">
        <v>11292</v>
      </c>
      <c r="E4987" t="s">
        <v>20261</v>
      </c>
      <c r="F4987">
        <v>0.97350000000000003</v>
      </c>
      <c r="G4987" s="5">
        <v>43956.957000000002</v>
      </c>
      <c r="H4987" s="5">
        <v>54097.91</v>
      </c>
      <c r="I4987" s="5">
        <v>30385.803</v>
      </c>
      <c r="J4987">
        <v>0.95125000256437708</v>
      </c>
      <c r="K4987">
        <v>0.8447283576207133</v>
      </c>
    </row>
    <row r="4988" spans="1:11" x14ac:dyDescent="0.2">
      <c r="A4988" t="s">
        <v>20262</v>
      </c>
      <c r="B4988" t="s">
        <v>11290</v>
      </c>
      <c r="C4988" t="s">
        <v>11291</v>
      </c>
      <c r="D4988" t="s">
        <v>11292</v>
      </c>
      <c r="E4988" t="s">
        <v>20261</v>
      </c>
      <c r="F4988">
        <v>0.97350000000000003</v>
      </c>
      <c r="G4988" s="5">
        <v>43956.957000000002</v>
      </c>
      <c r="H4988" s="5">
        <v>54097.91</v>
      </c>
      <c r="I4988" s="5">
        <v>30385.803</v>
      </c>
      <c r="J4988">
        <v>0.95125000256437708</v>
      </c>
      <c r="K4988">
        <v>0.8447283576207133</v>
      </c>
    </row>
    <row r="4989" spans="1:11" x14ac:dyDescent="0.2">
      <c r="A4989" t="s">
        <v>12528</v>
      </c>
      <c r="B4989" t="s">
        <v>12529</v>
      </c>
      <c r="C4989" t="s">
        <v>12530</v>
      </c>
      <c r="D4989" t="s">
        <v>12531</v>
      </c>
      <c r="E4989" t="s">
        <v>12532</v>
      </c>
      <c r="F4989">
        <v>0.97609999999999997</v>
      </c>
      <c r="G4989" s="5">
        <v>142296.64000000001</v>
      </c>
      <c r="H4989" s="5">
        <v>181702.72</v>
      </c>
      <c r="I4989" s="5">
        <v>87020.585999999996</v>
      </c>
      <c r="J4989">
        <v>0.95215336291892416</v>
      </c>
      <c r="K4989">
        <v>0.84479238981877625</v>
      </c>
    </row>
    <row r="4990" spans="1:11" x14ac:dyDescent="0.2">
      <c r="A4990" t="s">
        <v>19503</v>
      </c>
      <c r="B4990" t="s">
        <v>6665</v>
      </c>
      <c r="C4990" t="s">
        <v>7769</v>
      </c>
      <c r="D4990" t="s">
        <v>6666</v>
      </c>
      <c r="E4990" t="s">
        <v>19504</v>
      </c>
      <c r="F4990">
        <v>1</v>
      </c>
      <c r="G4990" s="5">
        <v>4335.5259999999998</v>
      </c>
      <c r="H4990" s="5">
        <v>2806.4521</v>
      </c>
      <c r="I4990" s="5">
        <v>6500.2372999999998</v>
      </c>
      <c r="J4990">
        <v>1.0561028477129082</v>
      </c>
      <c r="K4990">
        <v>0.84484863547679634</v>
      </c>
    </row>
    <row r="4991" spans="1:11" x14ac:dyDescent="0.2">
      <c r="A4991" t="s">
        <v>15772</v>
      </c>
      <c r="B4991" t="s">
        <v>10119</v>
      </c>
      <c r="C4991" t="s">
        <v>10120</v>
      </c>
      <c r="D4991" t="s">
        <v>10121</v>
      </c>
      <c r="E4991" t="s">
        <v>15773</v>
      </c>
      <c r="F4991">
        <v>0.90669999999999995</v>
      </c>
      <c r="G4991" s="5">
        <v>0</v>
      </c>
      <c r="H4991" s="5">
        <v>8623.1020000000008</v>
      </c>
      <c r="I4991" s="5">
        <v>0</v>
      </c>
      <c r="J4991">
        <v>1.3505178523959867</v>
      </c>
      <c r="K4991">
        <v>0.84496233255750841</v>
      </c>
    </row>
    <row r="4992" spans="1:11" x14ac:dyDescent="0.2">
      <c r="A4992" t="s">
        <v>15482</v>
      </c>
      <c r="B4992" t="s">
        <v>15483</v>
      </c>
      <c r="C4992" t="s">
        <v>15484</v>
      </c>
      <c r="D4992" t="s">
        <v>15485</v>
      </c>
      <c r="E4992" t="s">
        <v>15486</v>
      </c>
      <c r="F4992">
        <v>1</v>
      </c>
      <c r="G4992" s="5">
        <v>0</v>
      </c>
      <c r="H4992" s="5">
        <v>2338.27</v>
      </c>
      <c r="I4992" s="5">
        <v>0</v>
      </c>
      <c r="J4992">
        <v>0.74054051314988545</v>
      </c>
      <c r="K4992">
        <v>0.8450176009874415</v>
      </c>
    </row>
    <row r="4993" spans="1:11" x14ac:dyDescent="0.2">
      <c r="A4993" t="s">
        <v>17501</v>
      </c>
      <c r="B4993" t="s">
        <v>5265</v>
      </c>
      <c r="C4993" t="s">
        <v>10916</v>
      </c>
      <c r="D4993" t="s">
        <v>5266</v>
      </c>
      <c r="E4993" t="s">
        <v>17502</v>
      </c>
      <c r="F4993">
        <v>1</v>
      </c>
      <c r="G4993" s="5">
        <v>302876.90000000002</v>
      </c>
      <c r="H4993" s="5">
        <v>353185.12</v>
      </c>
      <c r="I4993" s="5">
        <v>373872.5</v>
      </c>
      <c r="J4993">
        <v>1.0132571184362344</v>
      </c>
      <c r="K4993">
        <v>0.84514134097243099</v>
      </c>
    </row>
    <row r="4994" spans="1:11" x14ac:dyDescent="0.2">
      <c r="A4994" t="s">
        <v>18476</v>
      </c>
      <c r="B4994" t="s">
        <v>11412</v>
      </c>
      <c r="C4994" t="s">
        <v>11413</v>
      </c>
      <c r="D4994" t="s">
        <v>11414</v>
      </c>
      <c r="E4994" t="s">
        <v>18477</v>
      </c>
      <c r="F4994">
        <v>1</v>
      </c>
      <c r="G4994" s="5">
        <v>20117.615000000002</v>
      </c>
      <c r="H4994" s="5">
        <v>7039.4663</v>
      </c>
      <c r="I4994" s="5">
        <v>27793.256000000001</v>
      </c>
      <c r="J4994">
        <v>1.0884394358182599</v>
      </c>
      <c r="K4994">
        <v>0.84520114896770626</v>
      </c>
    </row>
    <row r="4995" spans="1:11" x14ac:dyDescent="0.2">
      <c r="A4995" t="s">
        <v>15232</v>
      </c>
      <c r="B4995" t="s">
        <v>5600</v>
      </c>
      <c r="C4995" t="s">
        <v>6085</v>
      </c>
      <c r="D4995" t="s">
        <v>5601</v>
      </c>
      <c r="E4995" t="s">
        <v>15233</v>
      </c>
      <c r="F4995">
        <v>0.96579999999999999</v>
      </c>
      <c r="G4995" s="5">
        <v>13427.293</v>
      </c>
      <c r="H4995" s="5">
        <v>20793.817999999999</v>
      </c>
      <c r="I4995" s="5">
        <v>3408.6527999999998</v>
      </c>
      <c r="J4995">
        <v>0.87289179360811398</v>
      </c>
      <c r="K4995">
        <v>0.84591220641933318</v>
      </c>
    </row>
    <row r="4996" spans="1:11" x14ac:dyDescent="0.2">
      <c r="A4996" t="s">
        <v>19462</v>
      </c>
      <c r="B4996" t="s">
        <v>19463</v>
      </c>
      <c r="C4996" t="s">
        <v>19464</v>
      </c>
      <c r="D4996" t="s">
        <v>19465</v>
      </c>
      <c r="E4996" t="s">
        <v>19466</v>
      </c>
      <c r="F4996">
        <v>0.97370000000000001</v>
      </c>
      <c r="G4996" s="5">
        <v>70633.445000000007</v>
      </c>
      <c r="H4996" s="5">
        <v>75145.509999999995</v>
      </c>
      <c r="I4996" s="5">
        <v>69652.5</v>
      </c>
      <c r="J4996">
        <v>1.0079371131214176</v>
      </c>
      <c r="K4996">
        <v>0.8462215591749338</v>
      </c>
    </row>
    <row r="4997" spans="1:11" x14ac:dyDescent="0.2">
      <c r="A4997" t="s">
        <v>20831</v>
      </c>
      <c r="B4997" t="s">
        <v>11203</v>
      </c>
      <c r="C4997" t="s">
        <v>11204</v>
      </c>
      <c r="D4997" t="s">
        <v>11205</v>
      </c>
      <c r="E4997" t="s">
        <v>20832</v>
      </c>
      <c r="F4997">
        <v>0.95299999999999996</v>
      </c>
      <c r="G4997" s="5">
        <v>39865.245999999999</v>
      </c>
      <c r="H4997" s="5">
        <v>40529.919999999998</v>
      </c>
      <c r="I4997" s="5">
        <v>47486.703000000001</v>
      </c>
      <c r="J4997">
        <v>0.97430817073990694</v>
      </c>
      <c r="K4997">
        <v>0.84663275468224142</v>
      </c>
    </row>
    <row r="4998" spans="1:11" x14ac:dyDescent="0.2">
      <c r="A4998" t="s">
        <v>20518</v>
      </c>
      <c r="B4998" t="s">
        <v>14525</v>
      </c>
      <c r="C4998" t="s">
        <v>14526</v>
      </c>
      <c r="D4998" t="s">
        <v>14527</v>
      </c>
      <c r="E4998" t="s">
        <v>20519</v>
      </c>
      <c r="F4998">
        <v>0.96619999999999995</v>
      </c>
      <c r="G4998" s="5">
        <v>0</v>
      </c>
      <c r="H4998" s="5">
        <v>34717.796999999999</v>
      </c>
      <c r="I4998" s="5">
        <v>5353.4106000000002</v>
      </c>
      <c r="J4998">
        <v>1.2366213941706803</v>
      </c>
      <c r="K4998">
        <v>0.8468207413554848</v>
      </c>
    </row>
    <row r="4999" spans="1:11" x14ac:dyDescent="0.2">
      <c r="A4999" t="s">
        <v>14615</v>
      </c>
      <c r="B4999" t="s">
        <v>5325</v>
      </c>
      <c r="C4999" t="s">
        <v>6013</v>
      </c>
      <c r="D4999" t="s">
        <v>5326</v>
      </c>
      <c r="E4999" t="s">
        <v>14616</v>
      </c>
      <c r="F4999">
        <v>1</v>
      </c>
      <c r="G4999" s="5">
        <v>17132.025000000001</v>
      </c>
      <c r="H4999" s="5">
        <v>29506.567999999999</v>
      </c>
      <c r="I4999" s="5">
        <v>19885.256000000001</v>
      </c>
      <c r="J4999">
        <v>1.0385907176875802</v>
      </c>
      <c r="K4999">
        <v>0.84682665503134968</v>
      </c>
    </row>
    <row r="5000" spans="1:11" x14ac:dyDescent="0.2">
      <c r="A5000" t="s">
        <v>14617</v>
      </c>
      <c r="B5000" t="s">
        <v>5325</v>
      </c>
      <c r="C5000" t="s">
        <v>6013</v>
      </c>
      <c r="D5000" t="s">
        <v>5326</v>
      </c>
      <c r="E5000" t="s">
        <v>14616</v>
      </c>
      <c r="F5000">
        <v>1</v>
      </c>
      <c r="G5000" s="5">
        <v>17132.025000000001</v>
      </c>
      <c r="H5000" s="5">
        <v>29506.567999999999</v>
      </c>
      <c r="I5000" s="5">
        <v>19885.256000000001</v>
      </c>
      <c r="J5000">
        <v>1.0385907176875802</v>
      </c>
      <c r="K5000">
        <v>0.84682665503134968</v>
      </c>
    </row>
    <row r="5001" spans="1:11" x14ac:dyDescent="0.2">
      <c r="A5001" t="s">
        <v>12050</v>
      </c>
      <c r="B5001" t="s">
        <v>8222</v>
      </c>
      <c r="C5001" t="s">
        <v>8223</v>
      </c>
      <c r="D5001" t="s">
        <v>8224</v>
      </c>
      <c r="E5001" t="s">
        <v>12051</v>
      </c>
      <c r="F5001">
        <v>0.92720000000000002</v>
      </c>
      <c r="G5001" s="5">
        <v>4214.3696</v>
      </c>
      <c r="H5001" s="5">
        <v>15141.569</v>
      </c>
      <c r="I5001" s="5">
        <v>0</v>
      </c>
      <c r="J5001">
        <v>1.2039104324120886</v>
      </c>
      <c r="K5001">
        <v>0.84689456495718929</v>
      </c>
    </row>
    <row r="5002" spans="1:11" x14ac:dyDescent="0.2">
      <c r="A5002" t="s">
        <v>12052</v>
      </c>
      <c r="B5002" t="s">
        <v>8222</v>
      </c>
      <c r="C5002" t="s">
        <v>8223</v>
      </c>
      <c r="D5002" t="s">
        <v>8224</v>
      </c>
      <c r="E5002" t="s">
        <v>12051</v>
      </c>
      <c r="F5002">
        <v>0.92710000000000004</v>
      </c>
      <c r="G5002" s="5">
        <v>4214.3696</v>
      </c>
      <c r="H5002" s="5">
        <v>15141.569</v>
      </c>
      <c r="I5002" s="5">
        <v>0</v>
      </c>
      <c r="J5002">
        <v>1.2039104324120886</v>
      </c>
      <c r="K5002">
        <v>0.84689456495718929</v>
      </c>
    </row>
    <row r="5003" spans="1:11" x14ac:dyDescent="0.2">
      <c r="A5003" t="s">
        <v>20559</v>
      </c>
      <c r="B5003" t="s">
        <v>8648</v>
      </c>
      <c r="C5003" t="s">
        <v>8649</v>
      </c>
      <c r="D5003" t="s">
        <v>8650</v>
      </c>
      <c r="E5003" t="s">
        <v>20560</v>
      </c>
      <c r="F5003">
        <v>0.97150000000000003</v>
      </c>
      <c r="G5003" s="5">
        <v>25768.833999999999</v>
      </c>
      <c r="H5003" s="5">
        <v>36040.991999999998</v>
      </c>
      <c r="I5003" s="5">
        <v>24250.145</v>
      </c>
      <c r="J5003">
        <v>0.97038099870234329</v>
      </c>
      <c r="K5003">
        <v>0.8470239546474011</v>
      </c>
    </row>
    <row r="5004" spans="1:11" x14ac:dyDescent="0.2">
      <c r="A5004" t="s">
        <v>18974</v>
      </c>
      <c r="B5004" t="s">
        <v>2079</v>
      </c>
      <c r="C5004" t="s">
        <v>10724</v>
      </c>
      <c r="D5004" t="s">
        <v>2071</v>
      </c>
      <c r="E5004" t="s">
        <v>18975</v>
      </c>
      <c r="F5004">
        <v>1</v>
      </c>
      <c r="G5004" s="5">
        <v>17197.234</v>
      </c>
      <c r="H5004" s="5">
        <v>28189.486000000001</v>
      </c>
      <c r="I5004" s="5">
        <v>16365.22</v>
      </c>
      <c r="J5004">
        <v>1.0437319585823661</v>
      </c>
      <c r="K5004">
        <v>0.84703466269981231</v>
      </c>
    </row>
    <row r="5005" spans="1:11" x14ac:dyDescent="0.2">
      <c r="A5005" t="s">
        <v>21243</v>
      </c>
      <c r="B5005" t="s">
        <v>17353</v>
      </c>
      <c r="C5005" t="s">
        <v>17354</v>
      </c>
      <c r="D5005" t="s">
        <v>17355</v>
      </c>
      <c r="E5005" t="s">
        <v>21244</v>
      </c>
      <c r="F5005">
        <v>1</v>
      </c>
      <c r="G5005" s="5">
        <v>4360.5654000000004</v>
      </c>
      <c r="H5005" s="5">
        <v>8476.1309999999994</v>
      </c>
      <c r="I5005" s="5">
        <v>8946.3459999999995</v>
      </c>
      <c r="J5005">
        <v>0.94853415572618782</v>
      </c>
      <c r="K5005">
        <v>0.84723006588534577</v>
      </c>
    </row>
    <row r="5006" spans="1:11" x14ac:dyDescent="0.2">
      <c r="A5006" t="s">
        <v>19626</v>
      </c>
      <c r="B5006" t="s">
        <v>8976</v>
      </c>
      <c r="C5006" t="s">
        <v>8977</v>
      </c>
      <c r="D5006" t="s">
        <v>8978</v>
      </c>
      <c r="E5006" t="s">
        <v>19627</v>
      </c>
      <c r="F5006">
        <v>1</v>
      </c>
      <c r="G5006" s="5">
        <v>117250.5</v>
      </c>
      <c r="H5006" s="5">
        <v>116992.484</v>
      </c>
      <c r="I5006" s="5">
        <v>74252.766000000003</v>
      </c>
      <c r="J5006">
        <v>1.0309499654073926</v>
      </c>
      <c r="K5006">
        <v>0.84739242573589524</v>
      </c>
    </row>
    <row r="5007" spans="1:11" x14ac:dyDescent="0.2">
      <c r="A5007" t="s">
        <v>15928</v>
      </c>
      <c r="B5007" t="s">
        <v>15929</v>
      </c>
      <c r="C5007" t="s">
        <v>15930</v>
      </c>
      <c r="D5007" t="s">
        <v>15931</v>
      </c>
      <c r="E5007" t="s">
        <v>15932</v>
      </c>
      <c r="F5007">
        <v>0.97419999999999995</v>
      </c>
      <c r="G5007" s="5">
        <v>28183.585999999999</v>
      </c>
      <c r="H5007" s="5">
        <v>23411.006000000001</v>
      </c>
      <c r="I5007" s="5">
        <v>31153.291000000001</v>
      </c>
      <c r="J5007">
        <v>1.0300179813999013</v>
      </c>
      <c r="K5007">
        <v>0.84745264774238815</v>
      </c>
    </row>
    <row r="5008" spans="1:11" x14ac:dyDescent="0.2">
      <c r="A5008" t="s">
        <v>14760</v>
      </c>
      <c r="B5008" t="s">
        <v>14761</v>
      </c>
      <c r="C5008" t="s">
        <v>14762</v>
      </c>
      <c r="D5008" t="s">
        <v>14763</v>
      </c>
      <c r="E5008" t="s">
        <v>14764</v>
      </c>
      <c r="F5008">
        <v>0.97409999999999997</v>
      </c>
      <c r="G5008" s="5">
        <v>16984.04</v>
      </c>
      <c r="H5008" s="5">
        <v>15383.479499999999</v>
      </c>
      <c r="I5008" s="5">
        <v>12172.491</v>
      </c>
      <c r="J5008">
        <v>0.97168928098042595</v>
      </c>
      <c r="K5008">
        <v>0.84811690085014468</v>
      </c>
    </row>
    <row r="5009" spans="1:11" x14ac:dyDescent="0.2">
      <c r="A5009" t="s">
        <v>20694</v>
      </c>
      <c r="B5009" t="s">
        <v>5179</v>
      </c>
      <c r="C5009" t="s">
        <v>12734</v>
      </c>
      <c r="D5009" t="s">
        <v>5180</v>
      </c>
      <c r="E5009" t="s">
        <v>20695</v>
      </c>
      <c r="F5009">
        <v>0.9647</v>
      </c>
      <c r="G5009" s="5">
        <v>5585.4579999999996</v>
      </c>
      <c r="H5009" s="5">
        <v>11653.52</v>
      </c>
      <c r="I5009" s="5">
        <v>14759.253000000001</v>
      </c>
      <c r="J5009">
        <v>1.1173332515772643</v>
      </c>
      <c r="K5009">
        <v>0.84826317879569024</v>
      </c>
    </row>
    <row r="5010" spans="1:11" x14ac:dyDescent="0.2">
      <c r="A5010" t="s">
        <v>17651</v>
      </c>
      <c r="B5010" t="s">
        <v>5866</v>
      </c>
      <c r="C5010" t="s">
        <v>7099</v>
      </c>
      <c r="D5010" t="s">
        <v>5867</v>
      </c>
      <c r="E5010" t="s">
        <v>17652</v>
      </c>
      <c r="F5010">
        <v>0.97170000000000001</v>
      </c>
      <c r="G5010" s="5">
        <v>24562.059000000001</v>
      </c>
      <c r="H5010" s="5">
        <v>22928.955000000002</v>
      </c>
      <c r="I5010" s="5">
        <v>17310.168000000001</v>
      </c>
      <c r="J5010">
        <v>0.9675085644221969</v>
      </c>
      <c r="K5010">
        <v>0.84854255590469496</v>
      </c>
    </row>
    <row r="5011" spans="1:11" x14ac:dyDescent="0.2">
      <c r="A5011" t="s">
        <v>9916</v>
      </c>
      <c r="B5011" t="s">
        <v>6557</v>
      </c>
      <c r="C5011" t="s">
        <v>6558</v>
      </c>
      <c r="D5011" t="s">
        <v>6559</v>
      </c>
      <c r="E5011" t="s">
        <v>9917</v>
      </c>
      <c r="F5011">
        <v>1</v>
      </c>
      <c r="G5011" s="5">
        <v>219346.97</v>
      </c>
      <c r="H5011" s="5">
        <v>331984.8</v>
      </c>
      <c r="I5011" s="5">
        <v>238877.05</v>
      </c>
      <c r="J5011">
        <v>0.97169286879833361</v>
      </c>
      <c r="K5011">
        <v>0.84898241160238941</v>
      </c>
    </row>
    <row r="5012" spans="1:11" x14ac:dyDescent="0.2">
      <c r="A5012" t="s">
        <v>19976</v>
      </c>
      <c r="B5012" t="s">
        <v>8011</v>
      </c>
      <c r="C5012" t="s">
        <v>8012</v>
      </c>
      <c r="D5012" t="s">
        <v>8013</v>
      </c>
      <c r="E5012" t="s">
        <v>19977</v>
      </c>
      <c r="F5012">
        <v>0.92379999999999995</v>
      </c>
      <c r="G5012" s="5">
        <v>0</v>
      </c>
      <c r="H5012" s="5">
        <v>4551.8212999999996</v>
      </c>
      <c r="I5012" s="5">
        <v>0</v>
      </c>
      <c r="J5012">
        <v>0.74736573610616019</v>
      </c>
      <c r="K5012">
        <v>0.84950881363620934</v>
      </c>
    </row>
    <row r="5013" spans="1:11" x14ac:dyDescent="0.2">
      <c r="A5013" t="s">
        <v>18635</v>
      </c>
      <c r="B5013" t="s">
        <v>18636</v>
      </c>
      <c r="C5013" t="s">
        <v>18637</v>
      </c>
      <c r="D5013" t="s">
        <v>18638</v>
      </c>
      <c r="E5013" t="s">
        <v>18639</v>
      </c>
      <c r="F5013">
        <v>0.95209999999999995</v>
      </c>
      <c r="G5013" s="5">
        <v>72078.164000000004</v>
      </c>
      <c r="H5013" s="5">
        <v>64671.097999999998</v>
      </c>
      <c r="I5013" s="5">
        <v>86691.39</v>
      </c>
      <c r="J5013">
        <v>1.0282458740765292</v>
      </c>
      <c r="K5013">
        <v>0.84972538831472111</v>
      </c>
    </row>
    <row r="5014" spans="1:11" x14ac:dyDescent="0.2">
      <c r="A5014" t="s">
        <v>10458</v>
      </c>
      <c r="B5014" t="s">
        <v>5644</v>
      </c>
      <c r="C5014" t="s">
        <v>9227</v>
      </c>
      <c r="D5014" t="s">
        <v>5645</v>
      </c>
      <c r="E5014" t="s">
        <v>10459</v>
      </c>
      <c r="F5014">
        <v>0.86619999999999997</v>
      </c>
      <c r="G5014" s="5">
        <v>36169.89</v>
      </c>
      <c r="H5014" s="5">
        <v>271004.34000000003</v>
      </c>
      <c r="I5014" s="5">
        <v>21256.717000000001</v>
      </c>
      <c r="J5014">
        <v>1.1765082012161028</v>
      </c>
      <c r="K5014">
        <v>0.8498406692696252</v>
      </c>
    </row>
    <row r="5015" spans="1:11" x14ac:dyDescent="0.2">
      <c r="A5015" t="s">
        <v>17772</v>
      </c>
      <c r="B5015" t="s">
        <v>6259</v>
      </c>
      <c r="C5015" t="s">
        <v>6981</v>
      </c>
      <c r="D5015" t="s">
        <v>6260</v>
      </c>
      <c r="E5015" t="s">
        <v>17773</v>
      </c>
      <c r="F5015">
        <v>0.97570000000000001</v>
      </c>
      <c r="G5015" s="5">
        <v>72224.259999999995</v>
      </c>
      <c r="H5015" s="5">
        <v>94212.160000000003</v>
      </c>
      <c r="I5015" s="5">
        <v>139836.97</v>
      </c>
      <c r="J5015">
        <v>0.94757360695490223</v>
      </c>
      <c r="K5015">
        <v>0.85007548162855506</v>
      </c>
    </row>
    <row r="5016" spans="1:11" x14ac:dyDescent="0.2">
      <c r="A5016" t="s">
        <v>14377</v>
      </c>
      <c r="B5016" t="s">
        <v>14378</v>
      </c>
      <c r="C5016" t="s">
        <v>14379</v>
      </c>
      <c r="D5016" t="s">
        <v>14380</v>
      </c>
      <c r="E5016" t="s">
        <v>14381</v>
      </c>
      <c r="F5016">
        <v>0.9708</v>
      </c>
      <c r="G5016" s="5">
        <v>76885.516000000003</v>
      </c>
      <c r="H5016" s="5">
        <v>63899.277000000002</v>
      </c>
      <c r="I5016" s="5">
        <v>61185.445</v>
      </c>
      <c r="J5016">
        <v>1.0178521183615932</v>
      </c>
      <c r="K5016">
        <v>0.8500996729535637</v>
      </c>
    </row>
    <row r="5017" spans="1:11" x14ac:dyDescent="0.2">
      <c r="A5017" t="s">
        <v>10441</v>
      </c>
      <c r="B5017" t="s">
        <v>10442</v>
      </c>
      <c r="C5017" t="s">
        <v>10443</v>
      </c>
      <c r="D5017" t="s">
        <v>10444</v>
      </c>
      <c r="E5017" t="s">
        <v>10445</v>
      </c>
      <c r="F5017">
        <v>0.96499999999999997</v>
      </c>
      <c r="G5017" s="5">
        <v>0</v>
      </c>
      <c r="H5017" s="5">
        <v>5750.8069999999998</v>
      </c>
      <c r="I5017" s="5">
        <v>0</v>
      </c>
      <c r="J5017">
        <v>0.80546657177034142</v>
      </c>
      <c r="K5017">
        <v>0.85013259602819058</v>
      </c>
    </row>
    <row r="5018" spans="1:11" x14ac:dyDescent="0.2">
      <c r="A5018" t="s">
        <v>9549</v>
      </c>
      <c r="B5018" t="s">
        <v>9550</v>
      </c>
      <c r="C5018" t="s">
        <v>9551</v>
      </c>
      <c r="D5018" t="s">
        <v>9552</v>
      </c>
      <c r="E5018" t="s">
        <v>9553</v>
      </c>
      <c r="F5018">
        <v>0.96760000000000002</v>
      </c>
      <c r="G5018" s="5">
        <v>7100.1094000000003</v>
      </c>
      <c r="H5018" s="5">
        <v>13788.981</v>
      </c>
      <c r="I5018" s="5">
        <v>15206.925999999999</v>
      </c>
      <c r="J5018">
        <v>1.0595782876221667</v>
      </c>
      <c r="K5018">
        <v>0.85024899821836852</v>
      </c>
    </row>
    <row r="5019" spans="1:11" x14ac:dyDescent="0.2">
      <c r="A5019" t="s">
        <v>13354</v>
      </c>
      <c r="B5019" t="s">
        <v>12224</v>
      </c>
      <c r="C5019" t="s">
        <v>12225</v>
      </c>
      <c r="D5019" t="s">
        <v>12226</v>
      </c>
      <c r="E5019" t="s">
        <v>13355</v>
      </c>
      <c r="F5019">
        <v>0.88119999999999998</v>
      </c>
      <c r="G5019" s="5">
        <v>35383.599999999999</v>
      </c>
      <c r="H5019" s="5">
        <v>0</v>
      </c>
      <c r="I5019" s="5">
        <v>45141.91</v>
      </c>
      <c r="J5019">
        <v>0.86821027182344812</v>
      </c>
      <c r="K5019">
        <v>0.85027189045061125</v>
      </c>
    </row>
    <row r="5020" spans="1:11" x14ac:dyDescent="0.2">
      <c r="A5020" t="s">
        <v>8542</v>
      </c>
      <c r="B5020" t="s">
        <v>8543</v>
      </c>
      <c r="C5020" t="s">
        <v>8544</v>
      </c>
      <c r="D5020" t="s">
        <v>8545</v>
      </c>
      <c r="E5020" t="s">
        <v>8546</v>
      </c>
      <c r="F5020">
        <v>0.96260000000000001</v>
      </c>
      <c r="G5020" s="5">
        <v>7167.9174999999996</v>
      </c>
      <c r="H5020" s="5">
        <v>17726.592000000001</v>
      </c>
      <c r="I5020" s="5">
        <v>6879.2206999999999</v>
      </c>
      <c r="J5020">
        <v>0.93507402271147921</v>
      </c>
      <c r="K5020">
        <v>0.85041683063016871</v>
      </c>
    </row>
    <row r="5021" spans="1:11" x14ac:dyDescent="0.2">
      <c r="A5021" t="s">
        <v>16873</v>
      </c>
      <c r="B5021" t="s">
        <v>5761</v>
      </c>
      <c r="C5021" t="s">
        <v>7543</v>
      </c>
      <c r="D5021" t="s">
        <v>5762</v>
      </c>
      <c r="E5021" t="s">
        <v>16874</v>
      </c>
      <c r="F5021">
        <v>0.91790000000000005</v>
      </c>
      <c r="G5021" s="5">
        <v>65068.04</v>
      </c>
      <c r="H5021" s="5">
        <v>0</v>
      </c>
      <c r="I5021" s="5">
        <v>5173.9089999999997</v>
      </c>
      <c r="J5021">
        <v>0.75753206911813797</v>
      </c>
      <c r="K5021">
        <v>0.85056653090580603</v>
      </c>
    </row>
    <row r="5022" spans="1:11" x14ac:dyDescent="0.2">
      <c r="A5022" t="s">
        <v>18878</v>
      </c>
      <c r="B5022" t="s">
        <v>5882</v>
      </c>
      <c r="C5022" t="s">
        <v>11326</v>
      </c>
      <c r="D5022" t="s">
        <v>5883</v>
      </c>
      <c r="E5022" t="s">
        <v>18879</v>
      </c>
      <c r="F5022">
        <v>0.95120000000000005</v>
      </c>
      <c r="G5022" s="5">
        <v>8876.3760000000002</v>
      </c>
      <c r="H5022" s="5">
        <v>12460.548000000001</v>
      </c>
      <c r="I5022" s="5">
        <v>8305.2890000000007</v>
      </c>
      <c r="J5022">
        <v>0.94946731781253813</v>
      </c>
      <c r="K5022">
        <v>0.85070289470379234</v>
      </c>
    </row>
    <row r="5023" spans="1:11" x14ac:dyDescent="0.2">
      <c r="A5023" t="s">
        <v>13343</v>
      </c>
      <c r="B5023" t="s">
        <v>13344</v>
      </c>
      <c r="C5023" t="s">
        <v>13345</v>
      </c>
      <c r="D5023" t="s">
        <v>13346</v>
      </c>
      <c r="E5023" t="s">
        <v>13347</v>
      </c>
      <c r="F5023">
        <v>0.95699999999999996</v>
      </c>
      <c r="G5023" s="5">
        <v>5792.8670000000002</v>
      </c>
      <c r="H5023" s="5">
        <v>13574.547</v>
      </c>
      <c r="I5023" s="5">
        <v>0</v>
      </c>
      <c r="J5023">
        <v>0.85495530076957804</v>
      </c>
      <c r="K5023">
        <v>0.85135114812612211</v>
      </c>
    </row>
    <row r="5024" spans="1:11" x14ac:dyDescent="0.2">
      <c r="A5024" t="s">
        <v>17619</v>
      </c>
      <c r="B5024" t="s">
        <v>15957</v>
      </c>
      <c r="C5024" t="s">
        <v>15958</v>
      </c>
      <c r="D5024" t="s">
        <v>15959</v>
      </c>
      <c r="E5024" t="s">
        <v>17620</v>
      </c>
      <c r="F5024">
        <v>0.96819999999999995</v>
      </c>
      <c r="G5024" s="5">
        <v>0</v>
      </c>
      <c r="H5024" s="5">
        <v>8912.0625</v>
      </c>
      <c r="I5024" s="5">
        <v>0</v>
      </c>
      <c r="J5024">
        <v>0.7502569098370433</v>
      </c>
      <c r="K5024">
        <v>0.85140540188170044</v>
      </c>
    </row>
    <row r="5025" spans="1:11" x14ac:dyDescent="0.2">
      <c r="A5025" t="s">
        <v>13738</v>
      </c>
      <c r="B5025" t="s">
        <v>8708</v>
      </c>
      <c r="C5025" t="s">
        <v>8709</v>
      </c>
      <c r="D5025" t="s">
        <v>8710</v>
      </c>
      <c r="E5025" t="s">
        <v>13739</v>
      </c>
      <c r="F5025">
        <v>0.96519999999999995</v>
      </c>
      <c r="G5025" s="5">
        <v>44355.72</v>
      </c>
      <c r="H5025" s="5">
        <v>59528.508000000002</v>
      </c>
      <c r="I5025" s="5">
        <v>42201.953000000001</v>
      </c>
      <c r="J5025">
        <v>1.0271274480806687</v>
      </c>
      <c r="K5025">
        <v>0.85174487813946487</v>
      </c>
    </row>
    <row r="5026" spans="1:11" x14ac:dyDescent="0.2">
      <c r="A5026" t="s">
        <v>10077</v>
      </c>
      <c r="B5026" t="s">
        <v>10078</v>
      </c>
      <c r="C5026" t="s">
        <v>10079</v>
      </c>
      <c r="D5026" t="s">
        <v>10080</v>
      </c>
      <c r="E5026" t="s">
        <v>10081</v>
      </c>
      <c r="F5026">
        <v>0.96819999999999995</v>
      </c>
      <c r="G5026" s="5">
        <v>10695.36</v>
      </c>
      <c r="H5026" s="5">
        <v>17820.717000000001</v>
      </c>
      <c r="I5026" s="5">
        <v>8245.0339999999997</v>
      </c>
      <c r="J5026">
        <v>1.0514264416720218</v>
      </c>
      <c r="K5026">
        <v>0.85180430474777924</v>
      </c>
    </row>
    <row r="5027" spans="1:11" x14ac:dyDescent="0.2">
      <c r="A5027" t="s">
        <v>10082</v>
      </c>
      <c r="B5027" t="s">
        <v>10078</v>
      </c>
      <c r="C5027" t="s">
        <v>10079</v>
      </c>
      <c r="D5027" t="s">
        <v>10080</v>
      </c>
      <c r="E5027" t="s">
        <v>10081</v>
      </c>
      <c r="F5027">
        <v>0.96819999999999995</v>
      </c>
      <c r="G5027" s="5">
        <v>10695.36</v>
      </c>
      <c r="H5027" s="5">
        <v>17820.717000000001</v>
      </c>
      <c r="I5027" s="5">
        <v>8245.0339999999997</v>
      </c>
      <c r="J5027">
        <v>1.0514264416720218</v>
      </c>
      <c r="K5027">
        <v>0.85180430474777924</v>
      </c>
    </row>
    <row r="5028" spans="1:11" x14ac:dyDescent="0.2">
      <c r="A5028" t="s">
        <v>12302</v>
      </c>
      <c r="B5028" t="s">
        <v>5587</v>
      </c>
      <c r="C5028" t="s">
        <v>7957</v>
      </c>
      <c r="D5028" t="s">
        <v>5588</v>
      </c>
      <c r="E5028" t="s">
        <v>12303</v>
      </c>
      <c r="F5028">
        <v>0.9657</v>
      </c>
      <c r="G5028" s="5">
        <v>16936.059000000001</v>
      </c>
      <c r="H5028" s="5">
        <v>69612.766000000003</v>
      </c>
      <c r="I5028" s="5">
        <v>8663.7090000000007</v>
      </c>
      <c r="J5028">
        <v>0.88326834543175925</v>
      </c>
      <c r="K5028">
        <v>0.85195912090430403</v>
      </c>
    </row>
    <row r="5029" spans="1:11" x14ac:dyDescent="0.2">
      <c r="A5029" t="s">
        <v>12304</v>
      </c>
      <c r="B5029" t="s">
        <v>5587</v>
      </c>
      <c r="C5029" t="s">
        <v>7957</v>
      </c>
      <c r="D5029" t="s">
        <v>5588</v>
      </c>
      <c r="E5029" t="s">
        <v>12303</v>
      </c>
      <c r="F5029">
        <v>0.9657</v>
      </c>
      <c r="G5029" s="5">
        <v>16936.059000000001</v>
      </c>
      <c r="H5029" s="5">
        <v>69612.766000000003</v>
      </c>
      <c r="I5029" s="5">
        <v>8663.7090000000007</v>
      </c>
      <c r="J5029">
        <v>0.88326834543175925</v>
      </c>
      <c r="K5029">
        <v>0.85195912090430403</v>
      </c>
    </row>
    <row r="5030" spans="1:11" x14ac:dyDescent="0.2">
      <c r="A5030" t="s">
        <v>15582</v>
      </c>
      <c r="B5030" t="s">
        <v>5412</v>
      </c>
      <c r="C5030" t="s">
        <v>6991</v>
      </c>
      <c r="D5030" t="s">
        <v>5413</v>
      </c>
      <c r="E5030" t="s">
        <v>15583</v>
      </c>
      <c r="F5030">
        <v>0.95130000000000003</v>
      </c>
      <c r="G5030" s="5">
        <v>0</v>
      </c>
      <c r="H5030" s="5">
        <v>0</v>
      </c>
      <c r="I5030" s="5">
        <v>22655.947</v>
      </c>
      <c r="J5030">
        <v>0.75205189887241752</v>
      </c>
      <c r="K5030">
        <v>0.85258111858829255</v>
      </c>
    </row>
    <row r="5031" spans="1:11" x14ac:dyDescent="0.2">
      <c r="A5031" t="s">
        <v>14836</v>
      </c>
      <c r="B5031" t="s">
        <v>14837</v>
      </c>
      <c r="C5031" t="s">
        <v>14838</v>
      </c>
      <c r="D5031" t="s">
        <v>14839</v>
      </c>
      <c r="E5031" t="s">
        <v>14840</v>
      </c>
      <c r="F5031">
        <v>0.97660000000000002</v>
      </c>
      <c r="G5031" s="5">
        <v>0</v>
      </c>
      <c r="H5031" s="5">
        <v>135427.28</v>
      </c>
      <c r="I5031" s="5">
        <v>0</v>
      </c>
      <c r="J5031">
        <v>1.3281317147120095</v>
      </c>
      <c r="K5031">
        <v>0.85316059617240714</v>
      </c>
    </row>
    <row r="5032" spans="1:11" x14ac:dyDescent="0.2">
      <c r="A5032" t="s">
        <v>14841</v>
      </c>
      <c r="B5032" t="s">
        <v>14837</v>
      </c>
      <c r="C5032" t="s">
        <v>14838</v>
      </c>
      <c r="D5032" t="s">
        <v>14839</v>
      </c>
      <c r="E5032" t="s">
        <v>14840</v>
      </c>
      <c r="F5032">
        <v>0.97660000000000002</v>
      </c>
      <c r="G5032" s="5">
        <v>0</v>
      </c>
      <c r="H5032" s="5">
        <v>135427.28</v>
      </c>
      <c r="I5032" s="5">
        <v>0</v>
      </c>
      <c r="J5032">
        <v>1.3281317147120095</v>
      </c>
      <c r="K5032">
        <v>0.85316059617240714</v>
      </c>
    </row>
    <row r="5033" spans="1:11" x14ac:dyDescent="0.2">
      <c r="A5033" t="s">
        <v>10836</v>
      </c>
      <c r="B5033" t="s">
        <v>10837</v>
      </c>
      <c r="C5033" t="s">
        <v>10838</v>
      </c>
      <c r="D5033" t="s">
        <v>10839</v>
      </c>
      <c r="E5033" t="s">
        <v>10840</v>
      </c>
      <c r="F5033">
        <v>0.92169999999999996</v>
      </c>
      <c r="G5033" s="5">
        <v>8647.1710000000003</v>
      </c>
      <c r="H5033" s="5">
        <v>1566.6288999999999</v>
      </c>
      <c r="I5033" s="5">
        <v>9433.4794999999995</v>
      </c>
      <c r="J5033">
        <v>0.87683178453282151</v>
      </c>
      <c r="K5033">
        <v>0.85329892746334912</v>
      </c>
    </row>
    <row r="5034" spans="1:11" x14ac:dyDescent="0.2">
      <c r="A5034" t="s">
        <v>10101</v>
      </c>
      <c r="B5034" t="s">
        <v>10102</v>
      </c>
      <c r="C5034" t="s">
        <v>10103</v>
      </c>
      <c r="D5034" t="s">
        <v>10104</v>
      </c>
      <c r="E5034" t="s">
        <v>10105</v>
      </c>
      <c r="F5034">
        <v>0.97550000000000003</v>
      </c>
      <c r="G5034" s="5">
        <v>9472.9040000000005</v>
      </c>
      <c r="H5034" s="5">
        <v>10172.272000000001</v>
      </c>
      <c r="I5034" s="5">
        <v>10397.073</v>
      </c>
      <c r="J5034">
        <v>1.0072666636424106</v>
      </c>
      <c r="K5034">
        <v>0.85336009365489407</v>
      </c>
    </row>
    <row r="5035" spans="1:11" x14ac:dyDescent="0.2">
      <c r="A5035" t="s">
        <v>13023</v>
      </c>
      <c r="B5035" t="s">
        <v>13024</v>
      </c>
      <c r="C5035" t="s">
        <v>13025</v>
      </c>
      <c r="D5035" t="s">
        <v>13026</v>
      </c>
      <c r="E5035" t="s">
        <v>13027</v>
      </c>
      <c r="F5035">
        <v>0.97289999999999999</v>
      </c>
      <c r="G5035" s="5">
        <v>19021.081999999999</v>
      </c>
      <c r="H5035" s="5">
        <v>18672.708999999999</v>
      </c>
      <c r="I5035" s="5">
        <v>13489.714</v>
      </c>
      <c r="J5035">
        <v>0.97768681044300476</v>
      </c>
      <c r="K5035">
        <v>0.85351302048955813</v>
      </c>
    </row>
    <row r="5036" spans="1:11" x14ac:dyDescent="0.2">
      <c r="A5036" t="s">
        <v>16649</v>
      </c>
      <c r="B5036" t="s">
        <v>16650</v>
      </c>
      <c r="C5036" t="s">
        <v>16651</v>
      </c>
      <c r="D5036" t="s">
        <v>16652</v>
      </c>
      <c r="E5036" t="s">
        <v>16653</v>
      </c>
      <c r="F5036">
        <v>1</v>
      </c>
      <c r="G5036" s="5">
        <v>77396.695000000007</v>
      </c>
      <c r="H5036" s="5">
        <v>58323.67</v>
      </c>
      <c r="I5036" s="5">
        <v>60841.47</v>
      </c>
      <c r="J5036">
        <v>1.0297100047075161</v>
      </c>
      <c r="K5036">
        <v>0.85357655225820439</v>
      </c>
    </row>
    <row r="5037" spans="1:11" x14ac:dyDescent="0.2">
      <c r="A5037" t="s">
        <v>17053</v>
      </c>
      <c r="B5037" t="s">
        <v>8222</v>
      </c>
      <c r="C5037" t="s">
        <v>8223</v>
      </c>
      <c r="D5037" t="s">
        <v>8224</v>
      </c>
      <c r="E5037" t="s">
        <v>17054</v>
      </c>
      <c r="F5037">
        <v>0.9526</v>
      </c>
      <c r="G5037" s="5">
        <v>8851.0300000000007</v>
      </c>
      <c r="H5037" s="5">
        <v>7251.7510000000002</v>
      </c>
      <c r="I5037" s="5">
        <v>7647.7524000000003</v>
      </c>
      <c r="J5037">
        <v>1.0513839598533514</v>
      </c>
      <c r="K5037">
        <v>0.8536775531973112</v>
      </c>
    </row>
    <row r="5038" spans="1:11" x14ac:dyDescent="0.2">
      <c r="A5038" t="s">
        <v>20431</v>
      </c>
      <c r="B5038" t="s">
        <v>9496</v>
      </c>
      <c r="C5038" t="s">
        <v>9497</v>
      </c>
      <c r="D5038" t="s">
        <v>9498</v>
      </c>
      <c r="E5038" t="s">
        <v>20432</v>
      </c>
      <c r="F5038">
        <v>0.97589999999999999</v>
      </c>
      <c r="G5038" s="5">
        <v>22887.695</v>
      </c>
      <c r="H5038" s="5">
        <v>22393.478999999999</v>
      </c>
      <c r="I5038" s="5">
        <v>25163.883000000002</v>
      </c>
      <c r="J5038">
        <v>0.982933733548222</v>
      </c>
      <c r="K5038">
        <v>0.85374275714869574</v>
      </c>
    </row>
    <row r="5039" spans="1:11" x14ac:dyDescent="0.2">
      <c r="A5039" t="s">
        <v>19620</v>
      </c>
      <c r="B5039" t="s">
        <v>6038</v>
      </c>
      <c r="C5039" t="s">
        <v>6361</v>
      </c>
      <c r="D5039" t="s">
        <v>6039</v>
      </c>
      <c r="E5039" t="s">
        <v>19621</v>
      </c>
      <c r="F5039">
        <v>1</v>
      </c>
      <c r="G5039" s="5">
        <v>9910.2960000000003</v>
      </c>
      <c r="H5039" s="5">
        <v>2056.8229999999999</v>
      </c>
      <c r="I5039" s="5">
        <v>11707.002</v>
      </c>
      <c r="J5039">
        <v>0.91553750275014656</v>
      </c>
      <c r="K5039">
        <v>0.85385700121556452</v>
      </c>
    </row>
    <row r="5040" spans="1:11" x14ac:dyDescent="0.2">
      <c r="A5040" t="s">
        <v>13638</v>
      </c>
      <c r="B5040" t="s">
        <v>13639</v>
      </c>
      <c r="C5040" t="s">
        <v>13640</v>
      </c>
      <c r="D5040" t="s">
        <v>13641</v>
      </c>
      <c r="E5040" t="s">
        <v>13642</v>
      </c>
      <c r="F5040">
        <v>0.97509999999999997</v>
      </c>
      <c r="G5040" s="5">
        <v>124880.81</v>
      </c>
      <c r="H5040" s="5">
        <v>183717.1</v>
      </c>
      <c r="I5040" s="5">
        <v>128154.71</v>
      </c>
      <c r="J5040">
        <v>1.0312805161571112</v>
      </c>
      <c r="K5040">
        <v>0.85388035536153861</v>
      </c>
    </row>
    <row r="5041" spans="1:11" x14ac:dyDescent="0.2">
      <c r="A5041" t="s">
        <v>13643</v>
      </c>
      <c r="B5041" t="s">
        <v>13639</v>
      </c>
      <c r="C5041" t="s">
        <v>13640</v>
      </c>
      <c r="D5041" t="s">
        <v>13641</v>
      </c>
      <c r="E5041" t="s">
        <v>13644</v>
      </c>
      <c r="F5041">
        <v>0.97509999999999997</v>
      </c>
      <c r="G5041" s="5">
        <v>124880.81</v>
      </c>
      <c r="H5041" s="5">
        <v>183717.1</v>
      </c>
      <c r="I5041" s="5">
        <v>128154.71</v>
      </c>
      <c r="J5041">
        <v>1.0312805161571112</v>
      </c>
      <c r="K5041">
        <v>0.85388035536153861</v>
      </c>
    </row>
    <row r="5042" spans="1:11" x14ac:dyDescent="0.2">
      <c r="A5042" t="s">
        <v>15459</v>
      </c>
      <c r="B5042" t="s">
        <v>6363</v>
      </c>
      <c r="C5042" t="s">
        <v>7205</v>
      </c>
      <c r="D5042" t="s">
        <v>6364</v>
      </c>
      <c r="E5042" t="s">
        <v>15460</v>
      </c>
      <c r="F5042">
        <v>0.9738</v>
      </c>
      <c r="G5042" s="5">
        <v>3053.8193000000001</v>
      </c>
      <c r="H5042" s="5">
        <v>15116.112999999999</v>
      </c>
      <c r="I5042" s="5">
        <v>5909.3257000000003</v>
      </c>
      <c r="J5042">
        <v>1.1071098421704679</v>
      </c>
      <c r="K5042">
        <v>0.85416494656705844</v>
      </c>
    </row>
    <row r="5043" spans="1:11" x14ac:dyDescent="0.2">
      <c r="A5043" t="s">
        <v>16593</v>
      </c>
      <c r="B5043" t="s">
        <v>7269</v>
      </c>
      <c r="C5043" t="s">
        <v>7270</v>
      </c>
      <c r="D5043" t="s">
        <v>7271</v>
      </c>
      <c r="E5043" t="s">
        <v>16594</v>
      </c>
      <c r="F5043">
        <v>1</v>
      </c>
      <c r="G5043" s="5">
        <v>12888.436</v>
      </c>
      <c r="H5043" s="5">
        <v>57947.016000000003</v>
      </c>
      <c r="I5043" s="5">
        <v>20650.895</v>
      </c>
      <c r="J5043">
        <v>0.9127583389325864</v>
      </c>
      <c r="K5043">
        <v>0.85425166036326694</v>
      </c>
    </row>
    <row r="5044" spans="1:11" x14ac:dyDescent="0.2">
      <c r="A5044" t="s">
        <v>12481</v>
      </c>
      <c r="B5044" t="s">
        <v>8200</v>
      </c>
      <c r="C5044" t="s">
        <v>8201</v>
      </c>
      <c r="D5044" t="s">
        <v>8202</v>
      </c>
      <c r="E5044" t="s">
        <v>12482</v>
      </c>
      <c r="F5044">
        <v>0.95099999999999996</v>
      </c>
      <c r="G5044" s="5">
        <v>5389.1840000000002</v>
      </c>
      <c r="H5044" s="5">
        <v>7406.0083000000004</v>
      </c>
      <c r="I5044" s="5">
        <v>3712.6296000000002</v>
      </c>
      <c r="J5044">
        <v>1.0607306596973487</v>
      </c>
      <c r="K5044">
        <v>0.85431733467717152</v>
      </c>
    </row>
    <row r="5045" spans="1:11" x14ac:dyDescent="0.2">
      <c r="A5045" t="s">
        <v>17004</v>
      </c>
      <c r="B5045" t="s">
        <v>5082</v>
      </c>
      <c r="C5045" t="s">
        <v>8928</v>
      </c>
      <c r="D5045" t="s">
        <v>5083</v>
      </c>
      <c r="E5045" t="s">
        <v>17005</v>
      </c>
      <c r="F5045">
        <v>0.9677</v>
      </c>
      <c r="G5045" s="5">
        <v>8726.875</v>
      </c>
      <c r="H5045" s="5">
        <v>21826.291000000001</v>
      </c>
      <c r="I5045" s="5">
        <v>12100.12</v>
      </c>
      <c r="J5045">
        <v>1.0638677933451479</v>
      </c>
      <c r="K5045">
        <v>0.85444674400898146</v>
      </c>
    </row>
    <row r="5046" spans="1:11" x14ac:dyDescent="0.2">
      <c r="A5046" t="s">
        <v>16999</v>
      </c>
      <c r="B5046" t="s">
        <v>10370</v>
      </c>
      <c r="C5046" t="s">
        <v>10371</v>
      </c>
      <c r="D5046" t="s">
        <v>10372</v>
      </c>
      <c r="E5046" t="s">
        <v>17000</v>
      </c>
      <c r="F5046">
        <v>0.93620000000000003</v>
      </c>
      <c r="G5046" s="5">
        <v>3128.4297000000001</v>
      </c>
      <c r="H5046" s="5">
        <v>13183.18</v>
      </c>
      <c r="I5046" s="5">
        <v>0</v>
      </c>
      <c r="J5046">
        <v>0.83891718976383389</v>
      </c>
      <c r="K5046">
        <v>0.85457726273853818</v>
      </c>
    </row>
    <row r="5047" spans="1:11" x14ac:dyDescent="0.2">
      <c r="A5047" t="s">
        <v>13064</v>
      </c>
      <c r="B5047" t="s">
        <v>13065</v>
      </c>
      <c r="C5047" t="s">
        <v>13066</v>
      </c>
      <c r="D5047" t="s">
        <v>13067</v>
      </c>
      <c r="E5047" t="s">
        <v>13068</v>
      </c>
      <c r="F5047">
        <v>0.97489999999999999</v>
      </c>
      <c r="G5047" s="5">
        <v>40366.375</v>
      </c>
      <c r="H5047" s="5">
        <v>33745.241999999998</v>
      </c>
      <c r="I5047" s="5">
        <v>34095.703000000001</v>
      </c>
      <c r="J5047">
        <v>0.98060842981281504</v>
      </c>
      <c r="K5047">
        <v>0.85480317670236783</v>
      </c>
    </row>
    <row r="5048" spans="1:11" x14ac:dyDescent="0.2">
      <c r="A5048" t="s">
        <v>12802</v>
      </c>
      <c r="B5048" t="s">
        <v>5622</v>
      </c>
      <c r="C5048" t="s">
        <v>10337</v>
      </c>
      <c r="D5048" t="s">
        <v>5623</v>
      </c>
      <c r="E5048" t="s">
        <v>12803</v>
      </c>
      <c r="F5048">
        <v>1</v>
      </c>
      <c r="G5048" s="5">
        <v>8695.6659999999993</v>
      </c>
      <c r="H5048" s="5">
        <v>6776.7056000000002</v>
      </c>
      <c r="I5048" s="5">
        <v>5418.1819999999998</v>
      </c>
      <c r="J5048">
        <v>1.0328787903718826</v>
      </c>
      <c r="K5048">
        <v>0.85508011881771961</v>
      </c>
    </row>
    <row r="5049" spans="1:11" x14ac:dyDescent="0.2">
      <c r="A5049" t="s">
        <v>12753</v>
      </c>
      <c r="B5049" t="s">
        <v>8675</v>
      </c>
      <c r="C5049" t="s">
        <v>8676</v>
      </c>
      <c r="D5049" t="s">
        <v>8677</v>
      </c>
      <c r="E5049" t="s">
        <v>12754</v>
      </c>
      <c r="F5049">
        <v>0.96419999999999995</v>
      </c>
      <c r="G5049" s="5">
        <v>9670.3259999999991</v>
      </c>
      <c r="H5049" s="5">
        <v>14612.645500000001</v>
      </c>
      <c r="I5049" s="5">
        <v>8143.7420000000002</v>
      </c>
      <c r="J5049">
        <v>1.0442624569983046</v>
      </c>
      <c r="K5049">
        <v>0.85530327249180382</v>
      </c>
    </row>
    <row r="5050" spans="1:11" x14ac:dyDescent="0.2">
      <c r="A5050" t="s">
        <v>12755</v>
      </c>
      <c r="B5050" t="s">
        <v>8675</v>
      </c>
      <c r="C5050" t="s">
        <v>8676</v>
      </c>
      <c r="D5050" t="s">
        <v>8677</v>
      </c>
      <c r="E5050" t="s">
        <v>12754</v>
      </c>
      <c r="F5050">
        <v>0.96419999999999995</v>
      </c>
      <c r="G5050" s="5">
        <v>9670.3259999999991</v>
      </c>
      <c r="H5050" s="5">
        <v>14612.645500000001</v>
      </c>
      <c r="I5050" s="5">
        <v>8143.7420000000002</v>
      </c>
      <c r="J5050">
        <v>1.0442624569983046</v>
      </c>
      <c r="K5050">
        <v>0.85530327249180382</v>
      </c>
    </row>
    <row r="5051" spans="1:11" x14ac:dyDescent="0.2">
      <c r="A5051" t="s">
        <v>19952</v>
      </c>
      <c r="B5051" t="s">
        <v>2853</v>
      </c>
      <c r="C5051" t="s">
        <v>7360</v>
      </c>
      <c r="D5051" t="s">
        <v>2844</v>
      </c>
      <c r="E5051" t="s">
        <v>19953</v>
      </c>
      <c r="F5051">
        <v>0.97299999999999998</v>
      </c>
      <c r="G5051" s="5">
        <v>4245.2659999999996</v>
      </c>
      <c r="H5051" s="5">
        <v>10942.23</v>
      </c>
      <c r="I5051" s="5">
        <v>7498.48</v>
      </c>
      <c r="J5051">
        <v>0.9377745383749726</v>
      </c>
      <c r="K5051">
        <v>0.85565557224676803</v>
      </c>
    </row>
    <row r="5052" spans="1:11" x14ac:dyDescent="0.2">
      <c r="A5052" t="s">
        <v>15521</v>
      </c>
      <c r="B5052" t="s">
        <v>15522</v>
      </c>
      <c r="C5052" t="s">
        <v>15523</v>
      </c>
      <c r="D5052" t="s">
        <v>15524</v>
      </c>
      <c r="E5052" t="s">
        <v>15525</v>
      </c>
      <c r="F5052">
        <v>0.97089999999999999</v>
      </c>
      <c r="G5052" s="5">
        <v>0</v>
      </c>
      <c r="H5052" s="5">
        <v>11696.929</v>
      </c>
      <c r="I5052" s="5">
        <v>15367.484</v>
      </c>
      <c r="J5052">
        <v>0.86799268721547485</v>
      </c>
      <c r="K5052">
        <v>0.85585355320816892</v>
      </c>
    </row>
    <row r="5053" spans="1:11" x14ac:dyDescent="0.2">
      <c r="A5053" t="s">
        <v>18078</v>
      </c>
      <c r="B5053" t="s">
        <v>8654</v>
      </c>
      <c r="C5053" t="s">
        <v>8655</v>
      </c>
      <c r="D5053" t="s">
        <v>8656</v>
      </c>
      <c r="E5053" t="s">
        <v>18079</v>
      </c>
      <c r="F5053">
        <v>0.76439999999999997</v>
      </c>
      <c r="G5053" s="5">
        <v>9795.0190000000002</v>
      </c>
      <c r="H5053" s="5">
        <v>13312.034</v>
      </c>
      <c r="I5053" s="5">
        <v>4565.6049999999996</v>
      </c>
      <c r="J5053">
        <v>1.2039911060274047</v>
      </c>
      <c r="K5053">
        <v>0.85590807261962387</v>
      </c>
    </row>
    <row r="5054" spans="1:11" x14ac:dyDescent="0.2">
      <c r="A5054" t="s">
        <v>13634</v>
      </c>
      <c r="B5054" t="s">
        <v>7089</v>
      </c>
      <c r="C5054" t="s">
        <v>7090</v>
      </c>
      <c r="D5054" t="s">
        <v>7091</v>
      </c>
      <c r="E5054" t="s">
        <v>13635</v>
      </c>
      <c r="F5054">
        <v>0.97550000000000003</v>
      </c>
      <c r="G5054" s="5">
        <v>10193.227000000001</v>
      </c>
      <c r="H5054" s="5">
        <v>24652.761999999999</v>
      </c>
      <c r="I5054" s="5">
        <v>12637.181</v>
      </c>
      <c r="J5054">
        <v>1.0622492426945935</v>
      </c>
      <c r="K5054">
        <v>0.85596691235998468</v>
      </c>
    </row>
    <row r="5055" spans="1:11" x14ac:dyDescent="0.2">
      <c r="A5055" t="s">
        <v>19731</v>
      </c>
      <c r="B5055" t="s">
        <v>10575</v>
      </c>
      <c r="C5055" t="s">
        <v>10576</v>
      </c>
      <c r="D5055" t="s">
        <v>10577</v>
      </c>
      <c r="E5055" t="s">
        <v>19732</v>
      </c>
      <c r="F5055">
        <v>0.97450000000000003</v>
      </c>
      <c r="G5055" s="5">
        <v>23034.695</v>
      </c>
      <c r="H5055" s="5">
        <v>29356.282999999999</v>
      </c>
      <c r="I5055" s="5">
        <v>36335.233999999997</v>
      </c>
      <c r="J5055">
        <v>0.97071482277095511</v>
      </c>
      <c r="K5055">
        <v>0.85631338158947545</v>
      </c>
    </row>
    <row r="5056" spans="1:11" x14ac:dyDescent="0.2">
      <c r="A5056" t="s">
        <v>18228</v>
      </c>
      <c r="B5056" t="s">
        <v>16041</v>
      </c>
      <c r="C5056" t="s">
        <v>16042</v>
      </c>
      <c r="D5056" t="s">
        <v>16043</v>
      </c>
      <c r="E5056" t="s">
        <v>18229</v>
      </c>
      <c r="F5056">
        <v>0.97599999999999998</v>
      </c>
      <c r="G5056" s="5">
        <v>30131.923999999999</v>
      </c>
      <c r="H5056" s="5">
        <v>83785.78</v>
      </c>
      <c r="I5056" s="5">
        <v>45527.597999999998</v>
      </c>
      <c r="J5056">
        <v>0.93674070324433256</v>
      </c>
      <c r="K5056">
        <v>0.85708386955628169</v>
      </c>
    </row>
    <row r="5057" spans="1:11" x14ac:dyDescent="0.2">
      <c r="A5057" t="s">
        <v>18230</v>
      </c>
      <c r="B5057" t="s">
        <v>16041</v>
      </c>
      <c r="C5057" t="s">
        <v>16042</v>
      </c>
      <c r="D5057" t="s">
        <v>16043</v>
      </c>
      <c r="E5057" t="s">
        <v>18229</v>
      </c>
      <c r="F5057">
        <v>0.97599999999999998</v>
      </c>
      <c r="G5057" s="5">
        <v>30131.923999999999</v>
      </c>
      <c r="H5057" s="5">
        <v>83785.78</v>
      </c>
      <c r="I5057" s="5">
        <v>45527.597999999998</v>
      </c>
      <c r="J5057">
        <v>0.93674070324433256</v>
      </c>
      <c r="K5057">
        <v>0.85708386955628169</v>
      </c>
    </row>
    <row r="5058" spans="1:11" x14ac:dyDescent="0.2">
      <c r="A5058" t="s">
        <v>10072</v>
      </c>
      <c r="B5058" t="s">
        <v>10073</v>
      </c>
      <c r="C5058" t="s">
        <v>10074</v>
      </c>
      <c r="D5058" t="s">
        <v>10075</v>
      </c>
      <c r="E5058" t="s">
        <v>10076</v>
      </c>
      <c r="F5058">
        <v>0.97399999999999998</v>
      </c>
      <c r="G5058" s="5">
        <v>0</v>
      </c>
      <c r="H5058" s="5">
        <v>3621.4054999999998</v>
      </c>
      <c r="I5058" s="5">
        <v>0</v>
      </c>
      <c r="J5058">
        <v>1.3170571516614793</v>
      </c>
      <c r="K5058">
        <v>0.85729406729741486</v>
      </c>
    </row>
    <row r="5059" spans="1:11" x14ac:dyDescent="0.2">
      <c r="A5059" t="s">
        <v>15735</v>
      </c>
      <c r="B5059" t="s">
        <v>15736</v>
      </c>
      <c r="C5059" t="s">
        <v>15737</v>
      </c>
      <c r="D5059" t="s">
        <v>15738</v>
      </c>
      <c r="E5059" t="s">
        <v>15739</v>
      </c>
      <c r="F5059">
        <v>0.97489999999999999</v>
      </c>
      <c r="G5059" s="5">
        <v>14460.769</v>
      </c>
      <c r="H5059" s="5">
        <v>11473.242</v>
      </c>
      <c r="I5059" s="5">
        <v>10495.424000000001</v>
      </c>
      <c r="J5059">
        <v>0.98026739299965215</v>
      </c>
      <c r="K5059">
        <v>0.85737523186593734</v>
      </c>
    </row>
    <row r="5060" spans="1:11" x14ac:dyDescent="0.2">
      <c r="A5060" t="s">
        <v>21144</v>
      </c>
      <c r="B5060" t="s">
        <v>9330</v>
      </c>
      <c r="C5060" t="s">
        <v>9331</v>
      </c>
      <c r="D5060" t="s">
        <v>9332</v>
      </c>
      <c r="E5060" t="s">
        <v>21145</v>
      </c>
      <c r="F5060">
        <v>0.89849999999999997</v>
      </c>
      <c r="G5060" s="5">
        <v>0</v>
      </c>
      <c r="H5060" s="5">
        <v>7402.9766</v>
      </c>
      <c r="I5060" s="5">
        <v>5481.5625</v>
      </c>
      <c r="J5060">
        <v>0.87081295064196884</v>
      </c>
      <c r="K5060">
        <v>0.85748819688874689</v>
      </c>
    </row>
    <row r="5061" spans="1:11" x14ac:dyDescent="0.2">
      <c r="A5061" t="s">
        <v>9345</v>
      </c>
      <c r="B5061" t="s">
        <v>5176</v>
      </c>
      <c r="C5061" t="s">
        <v>6721</v>
      </c>
      <c r="D5061" t="s">
        <v>5177</v>
      </c>
      <c r="E5061" t="s">
        <v>9346</v>
      </c>
      <c r="F5061">
        <v>0.97050000000000003</v>
      </c>
      <c r="G5061" s="5">
        <v>38512.445</v>
      </c>
      <c r="H5061" s="5">
        <v>101692.5</v>
      </c>
      <c r="I5061" s="5">
        <v>20508.623</v>
      </c>
      <c r="J5061">
        <v>0.91828592603931325</v>
      </c>
      <c r="K5061">
        <v>0.85805135231135043</v>
      </c>
    </row>
    <row r="5062" spans="1:11" x14ac:dyDescent="0.2">
      <c r="A5062" t="s">
        <v>9347</v>
      </c>
      <c r="B5062" t="s">
        <v>5176</v>
      </c>
      <c r="C5062" t="s">
        <v>6721</v>
      </c>
      <c r="D5062" t="s">
        <v>5177</v>
      </c>
      <c r="E5062" t="s">
        <v>9346</v>
      </c>
      <c r="F5062">
        <v>0.97060000000000002</v>
      </c>
      <c r="G5062" s="5">
        <v>38512.445</v>
      </c>
      <c r="H5062" s="5">
        <v>101692.5</v>
      </c>
      <c r="I5062" s="5">
        <v>20508.623</v>
      </c>
      <c r="J5062">
        <v>0.91828592603931325</v>
      </c>
      <c r="K5062">
        <v>0.85805135231135043</v>
      </c>
    </row>
    <row r="5063" spans="1:11" x14ac:dyDescent="0.2">
      <c r="A5063" t="s">
        <v>20890</v>
      </c>
      <c r="B5063" t="s">
        <v>9028</v>
      </c>
      <c r="C5063" t="s">
        <v>9029</v>
      </c>
      <c r="D5063" t="s">
        <v>9030</v>
      </c>
      <c r="E5063" t="s">
        <v>20891</v>
      </c>
      <c r="F5063">
        <v>1</v>
      </c>
      <c r="G5063" s="5">
        <v>72083.804999999993</v>
      </c>
      <c r="H5063" s="5">
        <v>47034.855000000003</v>
      </c>
      <c r="I5063" s="5">
        <v>34405.269999999997</v>
      </c>
      <c r="J5063">
        <v>1.0432201669790413</v>
      </c>
      <c r="K5063">
        <v>0.85844753793911444</v>
      </c>
    </row>
    <row r="5064" spans="1:11" x14ac:dyDescent="0.2">
      <c r="A5064" t="s">
        <v>19900</v>
      </c>
      <c r="B5064" t="s">
        <v>19901</v>
      </c>
      <c r="C5064" t="s">
        <v>19902</v>
      </c>
      <c r="D5064" t="s">
        <v>19903</v>
      </c>
      <c r="E5064" t="s">
        <v>19904</v>
      </c>
      <c r="F5064">
        <v>1</v>
      </c>
      <c r="G5064" s="5">
        <v>46333.68</v>
      </c>
      <c r="H5064" s="5">
        <v>107342.13</v>
      </c>
      <c r="I5064" s="5">
        <v>64201.53</v>
      </c>
      <c r="J5064">
        <v>1.0525135202152163</v>
      </c>
      <c r="K5064">
        <v>0.85897409835223559</v>
      </c>
    </row>
    <row r="5065" spans="1:11" x14ac:dyDescent="0.2">
      <c r="A5065" t="s">
        <v>20366</v>
      </c>
      <c r="B5065" t="s">
        <v>13144</v>
      </c>
      <c r="C5065" t="s">
        <v>13145</v>
      </c>
      <c r="D5065" t="s">
        <v>13146</v>
      </c>
      <c r="E5065" t="s">
        <v>20367</v>
      </c>
      <c r="F5065">
        <v>1</v>
      </c>
      <c r="G5065" s="5">
        <v>22168.717000000001</v>
      </c>
      <c r="H5065" s="5">
        <v>28446.313999999998</v>
      </c>
      <c r="I5065" s="5">
        <v>13168.016</v>
      </c>
      <c r="J5065">
        <v>1.0431398684793973</v>
      </c>
      <c r="K5065">
        <v>0.85910331469651113</v>
      </c>
    </row>
    <row r="5066" spans="1:11" x14ac:dyDescent="0.2">
      <c r="A5066" t="s">
        <v>5687</v>
      </c>
      <c r="B5066" t="s">
        <v>5688</v>
      </c>
      <c r="C5066" t="s">
        <v>7234</v>
      </c>
      <c r="D5066" t="s">
        <v>5689</v>
      </c>
      <c r="E5066" t="s">
        <v>11485</v>
      </c>
      <c r="F5066">
        <v>1</v>
      </c>
      <c r="G5066" s="5">
        <v>281625.25</v>
      </c>
      <c r="H5066" s="5">
        <v>251249.23</v>
      </c>
      <c r="I5066" s="5">
        <v>241881.84</v>
      </c>
      <c r="J5066">
        <v>1.025966398500638</v>
      </c>
      <c r="K5066">
        <v>0.85911593638902328</v>
      </c>
    </row>
    <row r="5067" spans="1:11" x14ac:dyDescent="0.2">
      <c r="A5067" t="s">
        <v>19741</v>
      </c>
      <c r="B5067" t="s">
        <v>8222</v>
      </c>
      <c r="C5067" t="s">
        <v>8223</v>
      </c>
      <c r="D5067" t="s">
        <v>8224</v>
      </c>
      <c r="E5067" t="s">
        <v>19742</v>
      </c>
      <c r="F5067">
        <v>0.97509999999999997</v>
      </c>
      <c r="G5067" s="5">
        <v>0</v>
      </c>
      <c r="H5067" s="5">
        <v>12601.550999999999</v>
      </c>
      <c r="I5067" s="5">
        <v>6759.6513999999997</v>
      </c>
      <c r="J5067">
        <v>1.1288732049006125</v>
      </c>
      <c r="K5067">
        <v>0.85920560654268274</v>
      </c>
    </row>
    <row r="5068" spans="1:11" x14ac:dyDescent="0.2">
      <c r="A5068" t="s">
        <v>19992</v>
      </c>
      <c r="B5068" t="s">
        <v>5537</v>
      </c>
      <c r="C5068" t="s">
        <v>11859</v>
      </c>
      <c r="D5068" t="s">
        <v>5538</v>
      </c>
      <c r="E5068" t="s">
        <v>19993</v>
      </c>
      <c r="F5068">
        <v>0.91400000000000003</v>
      </c>
      <c r="G5068" s="5">
        <v>0</v>
      </c>
      <c r="H5068" s="5">
        <v>0</v>
      </c>
      <c r="I5068" s="5">
        <v>69019.710000000006</v>
      </c>
      <c r="J5068">
        <v>0.7623262779014579</v>
      </c>
      <c r="K5068">
        <v>0.8592842296877764</v>
      </c>
    </row>
    <row r="5069" spans="1:11" x14ac:dyDescent="0.2">
      <c r="A5069" t="s">
        <v>17461</v>
      </c>
      <c r="B5069" t="s">
        <v>8724</v>
      </c>
      <c r="C5069" t="s">
        <v>8725</v>
      </c>
      <c r="D5069" t="s">
        <v>8726</v>
      </c>
      <c r="E5069" t="s">
        <v>17462</v>
      </c>
      <c r="F5069">
        <v>0.8952</v>
      </c>
      <c r="G5069" s="5">
        <v>8566.8549999999996</v>
      </c>
      <c r="H5069" s="5">
        <v>0</v>
      </c>
      <c r="I5069" s="5">
        <v>0</v>
      </c>
      <c r="J5069">
        <v>1.310968448233621</v>
      </c>
      <c r="K5069">
        <v>0.85958884996209484</v>
      </c>
    </row>
    <row r="5070" spans="1:11" x14ac:dyDescent="0.2">
      <c r="A5070" t="s">
        <v>15140</v>
      </c>
      <c r="B5070" t="s">
        <v>15141</v>
      </c>
      <c r="C5070" t="s">
        <v>15142</v>
      </c>
      <c r="D5070" t="s">
        <v>15143</v>
      </c>
      <c r="E5070" t="s">
        <v>15144</v>
      </c>
      <c r="F5070">
        <v>0.95989999999999998</v>
      </c>
      <c r="G5070" s="5">
        <v>19963.812000000002</v>
      </c>
      <c r="H5070" s="5">
        <v>2505.6181999999999</v>
      </c>
      <c r="I5070" s="5">
        <v>18410.52</v>
      </c>
      <c r="J5070">
        <v>1.1132691826617158</v>
      </c>
      <c r="K5070">
        <v>0.86037726137482051</v>
      </c>
    </row>
    <row r="5071" spans="1:11" x14ac:dyDescent="0.2">
      <c r="A5071" t="s">
        <v>10406</v>
      </c>
      <c r="B5071" t="s">
        <v>10407</v>
      </c>
      <c r="C5071" t="s">
        <v>10408</v>
      </c>
      <c r="D5071" t="s">
        <v>10409</v>
      </c>
      <c r="E5071" t="s">
        <v>10410</v>
      </c>
      <c r="F5071">
        <v>0.97170000000000001</v>
      </c>
      <c r="G5071" s="5">
        <v>4667.5385999999999</v>
      </c>
      <c r="H5071" s="5">
        <v>5569.817</v>
      </c>
      <c r="I5071" s="5">
        <v>0</v>
      </c>
      <c r="J5071">
        <v>0.91265405316251191</v>
      </c>
      <c r="K5071">
        <v>0.86056070406409135</v>
      </c>
    </row>
    <row r="5072" spans="1:11" x14ac:dyDescent="0.2">
      <c r="A5072" t="s">
        <v>21056</v>
      </c>
      <c r="B5072" t="s">
        <v>5647</v>
      </c>
      <c r="C5072" t="s">
        <v>7228</v>
      </c>
      <c r="D5072" t="s">
        <v>5648</v>
      </c>
      <c r="E5072" t="s">
        <v>21057</v>
      </c>
      <c r="F5072">
        <v>0.9728</v>
      </c>
      <c r="G5072" s="5">
        <v>23045.256000000001</v>
      </c>
      <c r="H5072" s="5">
        <v>14385.039000000001</v>
      </c>
      <c r="I5072" s="5">
        <v>18076.562000000002</v>
      </c>
      <c r="J5072">
        <v>1.0331553504125885</v>
      </c>
      <c r="K5072">
        <v>0.8610308112403422</v>
      </c>
    </row>
    <row r="5073" spans="1:11" x14ac:dyDescent="0.2">
      <c r="A5073" t="s">
        <v>16347</v>
      </c>
      <c r="B5073" t="s">
        <v>7374</v>
      </c>
      <c r="C5073" t="s">
        <v>7375</v>
      </c>
      <c r="D5073" t="s">
        <v>7376</v>
      </c>
      <c r="E5073" t="s">
        <v>16348</v>
      </c>
      <c r="F5073">
        <v>0.95720000000000005</v>
      </c>
      <c r="G5073" s="5">
        <v>0</v>
      </c>
      <c r="H5073" s="5">
        <v>47252.15</v>
      </c>
      <c r="I5073" s="5">
        <v>0</v>
      </c>
      <c r="J5073">
        <v>0.82060831800906175</v>
      </c>
      <c r="K5073">
        <v>0.86157051328385936</v>
      </c>
    </row>
    <row r="5074" spans="1:11" x14ac:dyDescent="0.2">
      <c r="A5074" t="s">
        <v>10203</v>
      </c>
      <c r="B5074" t="s">
        <v>5038</v>
      </c>
      <c r="C5074" t="s">
        <v>5942</v>
      </c>
      <c r="D5074" t="s">
        <v>5039</v>
      </c>
      <c r="E5074" t="s">
        <v>10204</v>
      </c>
      <c r="F5074">
        <v>0.91930000000000001</v>
      </c>
      <c r="G5074" s="5">
        <v>7299.7129999999997</v>
      </c>
      <c r="H5074" s="5">
        <v>0</v>
      </c>
      <c r="I5074" s="5">
        <v>0</v>
      </c>
      <c r="J5074">
        <v>0.81930680125795252</v>
      </c>
      <c r="K5074">
        <v>0.86226480054143539</v>
      </c>
    </row>
    <row r="5075" spans="1:11" x14ac:dyDescent="0.2">
      <c r="A5075" t="s">
        <v>19568</v>
      </c>
      <c r="B5075" t="s">
        <v>17056</v>
      </c>
      <c r="C5075" t="s">
        <v>17057</v>
      </c>
      <c r="D5075" t="s">
        <v>17058</v>
      </c>
      <c r="E5075" t="s">
        <v>19569</v>
      </c>
      <c r="F5075">
        <v>1</v>
      </c>
      <c r="G5075" s="5">
        <v>0</v>
      </c>
      <c r="H5075" s="5">
        <v>5407.6210000000001</v>
      </c>
      <c r="I5075" s="5">
        <v>3066.8833</v>
      </c>
      <c r="J5075">
        <v>0.89681136708174936</v>
      </c>
      <c r="K5075">
        <v>0.86234145969233189</v>
      </c>
    </row>
    <row r="5076" spans="1:11" x14ac:dyDescent="0.2">
      <c r="A5076" t="s">
        <v>15699</v>
      </c>
      <c r="B5076" t="s">
        <v>15282</v>
      </c>
      <c r="C5076" t="s">
        <v>15283</v>
      </c>
      <c r="D5076" t="s">
        <v>15284</v>
      </c>
      <c r="E5076" t="s">
        <v>15700</v>
      </c>
      <c r="F5076">
        <v>1</v>
      </c>
      <c r="G5076" s="5">
        <v>5886.8755000000001</v>
      </c>
      <c r="H5076" s="5">
        <v>20879.580000000002</v>
      </c>
      <c r="I5076" s="5">
        <v>11203.924999999999</v>
      </c>
      <c r="J5076">
        <v>0.93996518376122828</v>
      </c>
      <c r="K5076">
        <v>0.86285300522025588</v>
      </c>
    </row>
    <row r="5077" spans="1:11" x14ac:dyDescent="0.2">
      <c r="A5077" t="s">
        <v>9207</v>
      </c>
      <c r="B5077" t="s">
        <v>9208</v>
      </c>
      <c r="C5077" t="s">
        <v>9209</v>
      </c>
      <c r="D5077" t="s">
        <v>9210</v>
      </c>
      <c r="E5077" t="s">
        <v>9211</v>
      </c>
      <c r="F5077">
        <v>0.9758</v>
      </c>
      <c r="G5077" s="5">
        <v>22701.853999999999</v>
      </c>
      <c r="H5077" s="5">
        <v>20407.822</v>
      </c>
      <c r="I5077" s="5">
        <v>20150.171999999999</v>
      </c>
      <c r="J5077">
        <v>1.0105748299551203</v>
      </c>
      <c r="K5077">
        <v>0.86298543925282734</v>
      </c>
    </row>
    <row r="5078" spans="1:11" x14ac:dyDescent="0.2">
      <c r="A5078" t="s">
        <v>18435</v>
      </c>
      <c r="B5078" t="s">
        <v>5764</v>
      </c>
      <c r="C5078" t="s">
        <v>6309</v>
      </c>
      <c r="D5078" t="s">
        <v>5765</v>
      </c>
      <c r="E5078" t="s">
        <v>18436</v>
      </c>
      <c r="F5078">
        <v>0.97619999999999996</v>
      </c>
      <c r="G5078" s="5">
        <v>12164.421</v>
      </c>
      <c r="H5078" s="5">
        <v>14322.814</v>
      </c>
      <c r="I5078" s="5">
        <v>16672.828000000001</v>
      </c>
      <c r="J5078">
        <v>1.0360339076407845</v>
      </c>
      <c r="K5078">
        <v>0.86298917449060375</v>
      </c>
    </row>
    <row r="5079" spans="1:11" x14ac:dyDescent="0.2">
      <c r="A5079" t="s">
        <v>9837</v>
      </c>
      <c r="B5079" t="s">
        <v>5496</v>
      </c>
      <c r="C5079" t="s">
        <v>9838</v>
      </c>
      <c r="D5079" t="s">
        <v>5497</v>
      </c>
      <c r="E5079" t="s">
        <v>9839</v>
      </c>
      <c r="F5079">
        <v>0.96379999999999999</v>
      </c>
      <c r="G5079" s="5">
        <v>18834.706999999999</v>
      </c>
      <c r="H5079" s="5">
        <v>17268.197</v>
      </c>
      <c r="I5079" s="5">
        <v>0</v>
      </c>
      <c r="J5079">
        <v>0.87658703210558608</v>
      </c>
      <c r="K5079">
        <v>0.86307325699836823</v>
      </c>
    </row>
    <row r="5080" spans="1:11" x14ac:dyDescent="0.2">
      <c r="A5080" t="s">
        <v>10175</v>
      </c>
      <c r="B5080" t="s">
        <v>5082</v>
      </c>
      <c r="C5080" t="s">
        <v>8928</v>
      </c>
      <c r="D5080" t="s">
        <v>5083</v>
      </c>
      <c r="E5080" t="s">
        <v>10176</v>
      </c>
      <c r="F5080">
        <v>0.95920000000000005</v>
      </c>
      <c r="G5080" s="5">
        <v>17485.518</v>
      </c>
      <c r="H5080" s="5">
        <v>20495.993999999999</v>
      </c>
      <c r="I5080" s="5">
        <v>7331.9409999999998</v>
      </c>
      <c r="J5080">
        <v>1.0539778841537466</v>
      </c>
      <c r="K5080">
        <v>0.86308215011190725</v>
      </c>
    </row>
    <row r="5081" spans="1:11" x14ac:dyDescent="0.2">
      <c r="A5081" t="s">
        <v>17332</v>
      </c>
      <c r="B5081" t="s">
        <v>1475</v>
      </c>
      <c r="C5081" t="s">
        <v>9058</v>
      </c>
      <c r="D5081" t="s">
        <v>1466</v>
      </c>
      <c r="E5081" t="s">
        <v>17333</v>
      </c>
      <c r="F5081">
        <v>0.97489999999999999</v>
      </c>
      <c r="G5081" s="5">
        <v>7006.4530000000004</v>
      </c>
      <c r="H5081" s="5">
        <v>10415.994000000001</v>
      </c>
      <c r="I5081" s="5">
        <v>6157.1475</v>
      </c>
      <c r="J5081">
        <v>0.96398983875095745</v>
      </c>
      <c r="K5081">
        <v>0.86311063699635626</v>
      </c>
    </row>
    <row r="5082" spans="1:11" x14ac:dyDescent="0.2">
      <c r="A5082" t="s">
        <v>17025</v>
      </c>
      <c r="B5082" t="s">
        <v>17026</v>
      </c>
      <c r="C5082" t="s">
        <v>17027</v>
      </c>
      <c r="D5082" t="s">
        <v>17028</v>
      </c>
      <c r="E5082" t="s">
        <v>17029</v>
      </c>
      <c r="F5082">
        <v>0.92830000000000001</v>
      </c>
      <c r="G5082" s="5">
        <v>24044.400000000001</v>
      </c>
      <c r="H5082" s="5">
        <v>33560.061999999998</v>
      </c>
      <c r="I5082" s="5">
        <v>14542.477999999999</v>
      </c>
      <c r="J5082">
        <v>0.94628864738216933</v>
      </c>
      <c r="K5082">
        <v>0.86384220324577665</v>
      </c>
    </row>
    <row r="5083" spans="1:11" x14ac:dyDescent="0.2">
      <c r="A5083" t="s">
        <v>17030</v>
      </c>
      <c r="B5083" t="s">
        <v>17026</v>
      </c>
      <c r="C5083" t="s">
        <v>17027</v>
      </c>
      <c r="D5083" t="s">
        <v>17028</v>
      </c>
      <c r="E5083" t="s">
        <v>17029</v>
      </c>
      <c r="F5083">
        <v>0.92879999999999996</v>
      </c>
      <c r="G5083" s="5">
        <v>24044.400000000001</v>
      </c>
      <c r="H5083" s="5">
        <v>33560.061999999998</v>
      </c>
      <c r="I5083" s="5">
        <v>14542.477999999999</v>
      </c>
      <c r="J5083">
        <v>0.94628864738216933</v>
      </c>
      <c r="K5083">
        <v>0.86384220324577665</v>
      </c>
    </row>
    <row r="5084" spans="1:11" x14ac:dyDescent="0.2">
      <c r="A5084" t="s">
        <v>12561</v>
      </c>
      <c r="B5084" t="s">
        <v>5644</v>
      </c>
      <c r="C5084" t="s">
        <v>9227</v>
      </c>
      <c r="D5084" t="s">
        <v>5645</v>
      </c>
      <c r="E5084" t="s">
        <v>12562</v>
      </c>
      <c r="F5084">
        <v>1</v>
      </c>
      <c r="G5084" s="5">
        <v>364451.78</v>
      </c>
      <c r="H5084" s="5">
        <v>1047784.56</v>
      </c>
      <c r="I5084" s="5">
        <v>413946.88</v>
      </c>
      <c r="J5084">
        <v>1.0706645192987558</v>
      </c>
      <c r="K5084">
        <v>0.86427765998172901</v>
      </c>
    </row>
    <row r="5085" spans="1:11" x14ac:dyDescent="0.2">
      <c r="A5085" t="s">
        <v>12563</v>
      </c>
      <c r="B5085" t="s">
        <v>5644</v>
      </c>
      <c r="C5085" t="s">
        <v>9227</v>
      </c>
      <c r="D5085" t="s">
        <v>5645</v>
      </c>
      <c r="E5085" t="s">
        <v>12562</v>
      </c>
      <c r="F5085">
        <v>1</v>
      </c>
      <c r="G5085" s="5">
        <v>364451.78</v>
      </c>
      <c r="H5085" s="5">
        <v>1047784.56</v>
      </c>
      <c r="I5085" s="5">
        <v>413946.88</v>
      </c>
      <c r="J5085">
        <v>1.0706645192987558</v>
      </c>
      <c r="K5085">
        <v>0.86427765998172901</v>
      </c>
    </row>
    <row r="5086" spans="1:11" x14ac:dyDescent="0.2">
      <c r="A5086" t="s">
        <v>19677</v>
      </c>
      <c r="B5086" t="s">
        <v>5113</v>
      </c>
      <c r="C5086" t="s">
        <v>6193</v>
      </c>
      <c r="D5086" t="s">
        <v>5114</v>
      </c>
      <c r="E5086" t="s">
        <v>19678</v>
      </c>
      <c r="F5086">
        <v>1</v>
      </c>
      <c r="G5086" s="5">
        <v>10769.096</v>
      </c>
      <c r="H5086" s="5">
        <v>13233.905000000001</v>
      </c>
      <c r="I5086" s="5">
        <v>10025.128000000001</v>
      </c>
      <c r="J5086">
        <v>0.97835376071773894</v>
      </c>
      <c r="K5086">
        <v>0.86457175708066292</v>
      </c>
    </row>
    <row r="5087" spans="1:11" x14ac:dyDescent="0.2">
      <c r="A5087" t="s">
        <v>14003</v>
      </c>
      <c r="B5087" t="s">
        <v>5110</v>
      </c>
      <c r="C5087" t="s">
        <v>6946</v>
      </c>
      <c r="D5087" t="s">
        <v>5111</v>
      </c>
      <c r="E5087" t="s">
        <v>14004</v>
      </c>
      <c r="F5087">
        <v>0.79869999999999997</v>
      </c>
      <c r="G5087" s="5">
        <v>7648.0360000000001</v>
      </c>
      <c r="H5087" s="5">
        <v>0</v>
      </c>
      <c r="I5087" s="5">
        <v>0</v>
      </c>
      <c r="J5087">
        <v>1.2975073470922869</v>
      </c>
      <c r="K5087">
        <v>0.86471882565318881</v>
      </c>
    </row>
    <row r="5088" spans="1:11" x14ac:dyDescent="0.2">
      <c r="A5088" t="s">
        <v>18677</v>
      </c>
      <c r="B5088" t="s">
        <v>11674</v>
      </c>
      <c r="C5088" t="s">
        <v>11675</v>
      </c>
      <c r="D5088" t="s">
        <v>11676</v>
      </c>
      <c r="E5088" t="s">
        <v>18678</v>
      </c>
      <c r="F5088">
        <v>1</v>
      </c>
      <c r="G5088" s="5">
        <v>40645.703000000001</v>
      </c>
      <c r="H5088" s="5">
        <v>64634.55</v>
      </c>
      <c r="I5088" s="5">
        <v>44612.684000000001</v>
      </c>
      <c r="J5088">
        <v>0.97293780658640217</v>
      </c>
      <c r="K5088">
        <v>0.86500819446062627</v>
      </c>
    </row>
    <row r="5089" spans="1:11" x14ac:dyDescent="0.2">
      <c r="A5089" t="s">
        <v>18679</v>
      </c>
      <c r="B5089" t="s">
        <v>11674</v>
      </c>
      <c r="C5089" t="s">
        <v>11675</v>
      </c>
      <c r="D5089" t="s">
        <v>11676</v>
      </c>
      <c r="E5089" t="s">
        <v>18678</v>
      </c>
      <c r="F5089">
        <v>1</v>
      </c>
      <c r="G5089" s="5">
        <v>40645.703000000001</v>
      </c>
      <c r="H5089" s="5">
        <v>64634.55</v>
      </c>
      <c r="I5089" s="5">
        <v>44612.684000000001</v>
      </c>
      <c r="J5089">
        <v>0.97293780658640217</v>
      </c>
      <c r="K5089">
        <v>0.86500819446062627</v>
      </c>
    </row>
    <row r="5090" spans="1:11" x14ac:dyDescent="0.2">
      <c r="A5090" t="s">
        <v>13562</v>
      </c>
      <c r="B5090" t="s">
        <v>13563</v>
      </c>
      <c r="C5090" t="s">
        <v>13564</v>
      </c>
      <c r="D5090" t="s">
        <v>13565</v>
      </c>
      <c r="E5090" t="s">
        <v>13566</v>
      </c>
      <c r="F5090">
        <v>0.97289999999999999</v>
      </c>
      <c r="G5090" s="5">
        <v>12053.771000000001</v>
      </c>
      <c r="H5090" s="5">
        <v>20467.678</v>
      </c>
      <c r="I5090" s="5">
        <v>18460.982</v>
      </c>
      <c r="J5090">
        <v>0.97255408873108495</v>
      </c>
      <c r="K5090">
        <v>0.86522559824197032</v>
      </c>
    </row>
    <row r="5091" spans="1:11" x14ac:dyDescent="0.2">
      <c r="A5091" t="s">
        <v>11610</v>
      </c>
      <c r="B5091" t="s">
        <v>11611</v>
      </c>
      <c r="C5091" t="s">
        <v>11612</v>
      </c>
      <c r="D5091" t="s">
        <v>11613</v>
      </c>
      <c r="E5091" t="s">
        <v>11614</v>
      </c>
      <c r="F5091">
        <v>0.95409999999999995</v>
      </c>
      <c r="G5091" s="5">
        <v>0</v>
      </c>
      <c r="H5091" s="5">
        <v>10248.244000000001</v>
      </c>
      <c r="I5091" s="5">
        <v>1519.4110000000001</v>
      </c>
      <c r="J5091">
        <v>0.87158276471284546</v>
      </c>
      <c r="K5091">
        <v>0.86529549059246169</v>
      </c>
    </row>
    <row r="5092" spans="1:11" x14ac:dyDescent="0.2">
      <c r="A5092" t="s">
        <v>18358</v>
      </c>
      <c r="B5092" t="s">
        <v>18359</v>
      </c>
      <c r="C5092" t="s">
        <v>18360</v>
      </c>
      <c r="D5092" t="s">
        <v>18361</v>
      </c>
      <c r="E5092" t="s">
        <v>18362</v>
      </c>
      <c r="F5092">
        <v>1</v>
      </c>
      <c r="G5092" s="5">
        <v>5294.5663999999997</v>
      </c>
      <c r="H5092" s="5">
        <v>14110.37</v>
      </c>
      <c r="I5092" s="5">
        <v>8622.1810000000005</v>
      </c>
      <c r="J5092">
        <v>1.0706244934495146</v>
      </c>
      <c r="K5092">
        <v>0.86553973333659229</v>
      </c>
    </row>
    <row r="5093" spans="1:11" x14ac:dyDescent="0.2">
      <c r="A5093" t="s">
        <v>13138</v>
      </c>
      <c r="B5093" t="s">
        <v>13139</v>
      </c>
      <c r="C5093" t="s">
        <v>13140</v>
      </c>
      <c r="D5093" t="s">
        <v>13141</v>
      </c>
      <c r="E5093" t="s">
        <v>13142</v>
      </c>
      <c r="F5093">
        <v>0.97540000000000004</v>
      </c>
      <c r="G5093" s="5">
        <v>99333.47</v>
      </c>
      <c r="H5093" s="5">
        <v>190412.5</v>
      </c>
      <c r="I5093" s="5">
        <v>86731.83</v>
      </c>
      <c r="J5093">
        <v>0.95379788993784975</v>
      </c>
      <c r="K5093">
        <v>0.86555543921161759</v>
      </c>
    </row>
    <row r="5094" spans="1:11" x14ac:dyDescent="0.2">
      <c r="A5094" t="s">
        <v>10822</v>
      </c>
      <c r="B5094" t="s">
        <v>10823</v>
      </c>
      <c r="C5094" t="s">
        <v>10824</v>
      </c>
      <c r="D5094" t="s">
        <v>10825</v>
      </c>
      <c r="E5094" t="s">
        <v>10826</v>
      </c>
      <c r="F5094">
        <v>0.97470000000000001</v>
      </c>
      <c r="G5094" s="5">
        <v>20239.113000000001</v>
      </c>
      <c r="H5094" s="5">
        <v>22459.884999999998</v>
      </c>
      <c r="I5094" s="5">
        <v>8987.1139999999996</v>
      </c>
      <c r="J5094">
        <v>0.95642734026915288</v>
      </c>
      <c r="K5094">
        <v>0.86576712726577543</v>
      </c>
    </row>
    <row r="5095" spans="1:11" x14ac:dyDescent="0.2">
      <c r="A5095" t="s">
        <v>13871</v>
      </c>
      <c r="B5095" t="s">
        <v>6259</v>
      </c>
      <c r="C5095" t="s">
        <v>6981</v>
      </c>
      <c r="D5095" t="s">
        <v>6260</v>
      </c>
      <c r="E5095" t="s">
        <v>13872</v>
      </c>
      <c r="F5095">
        <v>0.91710000000000003</v>
      </c>
      <c r="G5095" s="5">
        <v>0</v>
      </c>
      <c r="H5095" s="5">
        <v>14499.02</v>
      </c>
      <c r="I5095" s="5">
        <v>11855.453</v>
      </c>
      <c r="J5095">
        <v>1.2114577278988088</v>
      </c>
      <c r="K5095">
        <v>0.86580324542381815</v>
      </c>
    </row>
    <row r="5096" spans="1:11" x14ac:dyDescent="0.2">
      <c r="A5096" t="s">
        <v>11540</v>
      </c>
      <c r="B5096" t="s">
        <v>6781</v>
      </c>
      <c r="C5096" t="s">
        <v>6782</v>
      </c>
      <c r="D5096" t="s">
        <v>6783</v>
      </c>
      <c r="E5096" t="s">
        <v>11541</v>
      </c>
      <c r="F5096">
        <v>1</v>
      </c>
      <c r="G5096" s="5">
        <v>16765.201000000001</v>
      </c>
      <c r="H5096" s="5">
        <v>24554.33</v>
      </c>
      <c r="I5096" s="5">
        <v>15690.763999999999</v>
      </c>
      <c r="J5096">
        <v>1.0303424802006194</v>
      </c>
      <c r="K5096">
        <v>0.86650185293571069</v>
      </c>
    </row>
    <row r="5097" spans="1:11" x14ac:dyDescent="0.2">
      <c r="A5097" t="s">
        <v>19572</v>
      </c>
      <c r="B5097" t="s">
        <v>19147</v>
      </c>
      <c r="C5097" t="s">
        <v>19148</v>
      </c>
      <c r="D5097" t="s">
        <v>19149</v>
      </c>
      <c r="E5097" t="s">
        <v>19573</v>
      </c>
      <c r="F5097">
        <v>1</v>
      </c>
      <c r="G5097" s="5">
        <v>64294.957000000002</v>
      </c>
      <c r="H5097" s="5">
        <v>123891.375</v>
      </c>
      <c r="I5097" s="5">
        <v>130978.766</v>
      </c>
      <c r="J5097">
        <v>0.95476462897055903</v>
      </c>
      <c r="K5097">
        <v>0.86669023333504525</v>
      </c>
    </row>
    <row r="5098" spans="1:11" x14ac:dyDescent="0.2">
      <c r="A5098" t="s">
        <v>9842</v>
      </c>
      <c r="B5098" t="s">
        <v>8208</v>
      </c>
      <c r="C5098" t="s">
        <v>8209</v>
      </c>
      <c r="D5098" t="s">
        <v>8210</v>
      </c>
      <c r="E5098" t="s">
        <v>9843</v>
      </c>
      <c r="F5098">
        <v>0.97340000000000004</v>
      </c>
      <c r="G5098" s="5">
        <v>4579.5050000000001</v>
      </c>
      <c r="H5098" s="5">
        <v>17686.34</v>
      </c>
      <c r="I5098" s="5">
        <v>7205.2934999999998</v>
      </c>
      <c r="J5098">
        <v>1.0815526143093095</v>
      </c>
      <c r="K5098">
        <v>0.86670558637780593</v>
      </c>
    </row>
    <row r="5099" spans="1:11" x14ac:dyDescent="0.2">
      <c r="A5099" t="s">
        <v>20452</v>
      </c>
      <c r="B5099" t="s">
        <v>5383</v>
      </c>
      <c r="C5099" t="s">
        <v>8874</v>
      </c>
      <c r="D5099" t="s">
        <v>5384</v>
      </c>
      <c r="E5099" t="s">
        <v>20453</v>
      </c>
      <c r="F5099">
        <v>0.94550000000000001</v>
      </c>
      <c r="G5099" s="5">
        <v>0</v>
      </c>
      <c r="H5099" s="5">
        <v>6486.2763999999997</v>
      </c>
      <c r="I5099" s="5">
        <v>6916.4804999999997</v>
      </c>
      <c r="J5099">
        <v>0.80715474388014996</v>
      </c>
      <c r="K5099">
        <v>0.86679146580669986</v>
      </c>
    </row>
    <row r="5100" spans="1:11" x14ac:dyDescent="0.2">
      <c r="A5100" t="s">
        <v>18618</v>
      </c>
      <c r="B5100" t="s">
        <v>18614</v>
      </c>
      <c r="C5100" t="s">
        <v>18615</v>
      </c>
      <c r="D5100" t="s">
        <v>18616</v>
      </c>
      <c r="E5100" t="s">
        <v>18619</v>
      </c>
      <c r="F5100">
        <v>0.91110000000000002</v>
      </c>
      <c r="G5100" s="5">
        <v>7676.5155999999997</v>
      </c>
      <c r="H5100" s="5">
        <v>8776.482</v>
      </c>
      <c r="I5100" s="5">
        <v>11934.047</v>
      </c>
      <c r="J5100">
        <v>0.9118228575663343</v>
      </c>
      <c r="K5100">
        <v>0.8668589548985477</v>
      </c>
    </row>
    <row r="5101" spans="1:11" x14ac:dyDescent="0.2">
      <c r="A5101" t="s">
        <v>16859</v>
      </c>
      <c r="B5101" t="s">
        <v>5777</v>
      </c>
      <c r="C5101" t="s">
        <v>6333</v>
      </c>
      <c r="D5101" t="s">
        <v>5778</v>
      </c>
      <c r="E5101" t="s">
        <v>16860</v>
      </c>
      <c r="F5101">
        <v>1</v>
      </c>
      <c r="G5101" s="5">
        <v>15912.447</v>
      </c>
      <c r="H5101" s="5">
        <v>52798.561999999998</v>
      </c>
      <c r="I5101" s="5">
        <v>11417.838</v>
      </c>
      <c r="J5101">
        <v>1.0960524091573136</v>
      </c>
      <c r="K5101">
        <v>0.86770804855809724</v>
      </c>
    </row>
    <row r="5102" spans="1:11" x14ac:dyDescent="0.2">
      <c r="A5102" t="s">
        <v>12029</v>
      </c>
      <c r="B5102" t="s">
        <v>11101</v>
      </c>
      <c r="C5102" t="s">
        <v>11102</v>
      </c>
      <c r="D5102" t="s">
        <v>11103</v>
      </c>
      <c r="E5102" t="s">
        <v>12030</v>
      </c>
      <c r="F5102">
        <v>0.97099999999999997</v>
      </c>
      <c r="G5102" s="5">
        <v>29256.428</v>
      </c>
      <c r="H5102" s="5">
        <v>48663.34</v>
      </c>
      <c r="I5102" s="5">
        <v>41488.65</v>
      </c>
      <c r="J5102">
        <v>1.026266540430457</v>
      </c>
      <c r="K5102">
        <v>0.86854425373849609</v>
      </c>
    </row>
    <row r="5103" spans="1:11" x14ac:dyDescent="0.2">
      <c r="A5103" t="s">
        <v>16325</v>
      </c>
      <c r="B5103" t="s">
        <v>9254</v>
      </c>
      <c r="C5103" t="s">
        <v>9255</v>
      </c>
      <c r="D5103" t="s">
        <v>9256</v>
      </c>
      <c r="E5103" t="s">
        <v>16326</v>
      </c>
      <c r="F5103">
        <v>0.97389999999999999</v>
      </c>
      <c r="G5103" s="5">
        <v>97675.304999999993</v>
      </c>
      <c r="H5103" s="5">
        <v>96414.93</v>
      </c>
      <c r="I5103" s="5">
        <v>70028.25</v>
      </c>
      <c r="J5103">
        <v>0.96753529026637319</v>
      </c>
      <c r="K5103">
        <v>0.86861679340256837</v>
      </c>
    </row>
    <row r="5104" spans="1:11" x14ac:dyDescent="0.2">
      <c r="A5104" t="s">
        <v>14242</v>
      </c>
      <c r="B5104" t="s">
        <v>10331</v>
      </c>
      <c r="C5104" t="s">
        <v>10332</v>
      </c>
      <c r="D5104" t="s">
        <v>10333</v>
      </c>
      <c r="E5104" t="s">
        <v>14243</v>
      </c>
      <c r="F5104">
        <v>0.91469999999999996</v>
      </c>
      <c r="G5104" s="5">
        <v>0</v>
      </c>
      <c r="H5104" s="5">
        <v>17802.166000000001</v>
      </c>
      <c r="I5104" s="5">
        <v>0</v>
      </c>
      <c r="J5104">
        <v>0.82597620364424618</v>
      </c>
      <c r="K5104">
        <v>0.86887479812078205</v>
      </c>
    </row>
    <row r="5105" spans="1:11" x14ac:dyDescent="0.2">
      <c r="A5105" t="s">
        <v>16200</v>
      </c>
      <c r="B5105" t="s">
        <v>6150</v>
      </c>
      <c r="C5105" t="s">
        <v>6824</v>
      </c>
      <c r="D5105" t="s">
        <v>6151</v>
      </c>
      <c r="E5105" t="s">
        <v>16201</v>
      </c>
      <c r="F5105">
        <v>0.92769999999999997</v>
      </c>
      <c r="G5105" s="5">
        <v>38202.9</v>
      </c>
      <c r="H5105" s="5">
        <v>52901.64</v>
      </c>
      <c r="I5105" s="5">
        <v>18431.333999999999</v>
      </c>
      <c r="J5105">
        <v>1.0741991753852531</v>
      </c>
      <c r="K5105">
        <v>0.8692478709048006</v>
      </c>
    </row>
    <row r="5106" spans="1:11" x14ac:dyDescent="0.2">
      <c r="A5106" t="s">
        <v>18628</v>
      </c>
      <c r="B5106" t="s">
        <v>18629</v>
      </c>
      <c r="C5106" t="s">
        <v>18630</v>
      </c>
      <c r="D5106" t="s">
        <v>18631</v>
      </c>
      <c r="E5106" t="s">
        <v>18632</v>
      </c>
      <c r="F5106">
        <v>0.97399999999999998</v>
      </c>
      <c r="G5106" s="5">
        <v>1825.7614000000001</v>
      </c>
      <c r="H5106" s="5">
        <v>2565.7420000000002</v>
      </c>
      <c r="I5106" s="5">
        <v>4214.4309999999996</v>
      </c>
      <c r="J5106">
        <v>0.95365284958763108</v>
      </c>
      <c r="K5106">
        <v>0.86958834205834412</v>
      </c>
    </row>
    <row r="5107" spans="1:11" x14ac:dyDescent="0.2">
      <c r="A5107" t="s">
        <v>20009</v>
      </c>
      <c r="B5107" t="s">
        <v>9091</v>
      </c>
      <c r="C5107" t="s">
        <v>9092</v>
      </c>
      <c r="D5107" t="s">
        <v>9093</v>
      </c>
      <c r="E5107" t="s">
        <v>20010</v>
      </c>
      <c r="F5107">
        <v>0.93320000000000003</v>
      </c>
      <c r="G5107" s="5">
        <v>0</v>
      </c>
      <c r="H5107" s="5">
        <v>0</v>
      </c>
      <c r="I5107" s="5">
        <v>8922.4879999999994</v>
      </c>
      <c r="J5107">
        <v>1.2515820312724655</v>
      </c>
      <c r="K5107">
        <v>0.86985692972975248</v>
      </c>
    </row>
    <row r="5108" spans="1:11" x14ac:dyDescent="0.2">
      <c r="A5108" t="s">
        <v>16109</v>
      </c>
      <c r="B5108" t="s">
        <v>5600</v>
      </c>
      <c r="C5108" t="s">
        <v>6085</v>
      </c>
      <c r="D5108" t="s">
        <v>5601</v>
      </c>
      <c r="E5108" t="s">
        <v>16110</v>
      </c>
      <c r="F5108">
        <v>0.97309999999999997</v>
      </c>
      <c r="G5108" s="5">
        <v>102025.53</v>
      </c>
      <c r="H5108" s="5">
        <v>130030.75</v>
      </c>
      <c r="I5108" s="5">
        <v>132806.85999999999</v>
      </c>
      <c r="J5108">
        <v>0.97279747227340441</v>
      </c>
      <c r="K5108">
        <v>0.87002093942285941</v>
      </c>
    </row>
    <row r="5109" spans="1:11" x14ac:dyDescent="0.2">
      <c r="A5109" t="s">
        <v>17184</v>
      </c>
      <c r="B5109" t="s">
        <v>5600</v>
      </c>
      <c r="C5109" t="s">
        <v>6085</v>
      </c>
      <c r="D5109" t="s">
        <v>5601</v>
      </c>
      <c r="E5109" t="s">
        <v>17185</v>
      </c>
      <c r="F5109">
        <v>0.92400000000000004</v>
      </c>
      <c r="G5109" s="5">
        <v>4518.5106999999998</v>
      </c>
      <c r="H5109" s="5">
        <v>2511.1914000000002</v>
      </c>
      <c r="I5109" s="5">
        <v>22115.115000000002</v>
      </c>
      <c r="J5109">
        <v>0.85274935197079527</v>
      </c>
      <c r="K5109">
        <v>0.87032682377542692</v>
      </c>
    </row>
    <row r="5110" spans="1:11" x14ac:dyDescent="0.2">
      <c r="A5110" t="s">
        <v>20513</v>
      </c>
      <c r="B5110" t="s">
        <v>5600</v>
      </c>
      <c r="C5110" t="s">
        <v>6085</v>
      </c>
      <c r="D5110" t="s">
        <v>5601</v>
      </c>
      <c r="E5110" t="s">
        <v>20514</v>
      </c>
      <c r="F5110">
        <v>0.96250000000000002</v>
      </c>
      <c r="G5110" s="5">
        <v>21506.298999999999</v>
      </c>
      <c r="H5110" s="5">
        <v>0</v>
      </c>
      <c r="I5110" s="5">
        <v>13557.93</v>
      </c>
      <c r="J5110">
        <v>1.137649646882851</v>
      </c>
      <c r="K5110">
        <v>0.87087095234123213</v>
      </c>
    </row>
    <row r="5111" spans="1:11" x14ac:dyDescent="0.2">
      <c r="A5111" t="s">
        <v>19662</v>
      </c>
      <c r="B5111" t="s">
        <v>6630</v>
      </c>
      <c r="C5111" t="s">
        <v>7735</v>
      </c>
      <c r="D5111" t="s">
        <v>6631</v>
      </c>
      <c r="E5111" t="s">
        <v>19663</v>
      </c>
      <c r="F5111">
        <v>0.85970000000000002</v>
      </c>
      <c r="G5111" s="5">
        <v>0</v>
      </c>
      <c r="H5111" s="5">
        <v>12656.888999999999</v>
      </c>
      <c r="I5111" s="5">
        <v>0</v>
      </c>
      <c r="J5111">
        <v>1.2816198188340528</v>
      </c>
      <c r="K5111">
        <v>0.87087501735394823</v>
      </c>
    </row>
    <row r="5112" spans="1:11" x14ac:dyDescent="0.2">
      <c r="A5112" t="s">
        <v>11260</v>
      </c>
      <c r="B5112" t="s">
        <v>11261</v>
      </c>
      <c r="C5112" t="s">
        <v>11262</v>
      </c>
      <c r="D5112" t="s">
        <v>11263</v>
      </c>
      <c r="E5112" t="s">
        <v>11264</v>
      </c>
      <c r="F5112">
        <v>0.97540000000000004</v>
      </c>
      <c r="G5112" s="5">
        <v>8632.4040000000005</v>
      </c>
      <c r="H5112" s="5">
        <v>27747.879000000001</v>
      </c>
      <c r="I5112" s="5">
        <v>13184.927</v>
      </c>
      <c r="J5112">
        <v>0.93922382561136664</v>
      </c>
      <c r="K5112">
        <v>0.87097475761551169</v>
      </c>
    </row>
    <row r="5113" spans="1:11" x14ac:dyDescent="0.2">
      <c r="A5113" t="s">
        <v>12535</v>
      </c>
      <c r="B5113" t="s">
        <v>5530</v>
      </c>
      <c r="C5113" t="s">
        <v>7027</v>
      </c>
      <c r="D5113" t="s">
        <v>5531</v>
      </c>
      <c r="E5113" t="s">
        <v>12536</v>
      </c>
      <c r="F5113">
        <v>0.96640000000000004</v>
      </c>
      <c r="G5113" s="5">
        <v>7343.9214000000002</v>
      </c>
      <c r="H5113" s="5">
        <v>9861.6270000000004</v>
      </c>
      <c r="I5113" s="5">
        <v>8682.2049999999999</v>
      </c>
      <c r="J5113">
        <v>0.98492186978058349</v>
      </c>
      <c r="K5113">
        <v>0.87098103359765544</v>
      </c>
    </row>
    <row r="5114" spans="1:11" x14ac:dyDescent="0.2">
      <c r="A5114" t="s">
        <v>12269</v>
      </c>
      <c r="B5114" t="s">
        <v>5261</v>
      </c>
      <c r="C5114" t="s">
        <v>6142</v>
      </c>
      <c r="D5114" t="s">
        <v>5262</v>
      </c>
      <c r="E5114" t="s">
        <v>12270</v>
      </c>
      <c r="F5114">
        <v>0.94430000000000003</v>
      </c>
      <c r="G5114" s="5">
        <v>6820.41</v>
      </c>
      <c r="H5114" s="5">
        <v>4345.5889999999999</v>
      </c>
      <c r="I5114" s="5">
        <v>5971.94</v>
      </c>
      <c r="J5114">
        <v>0.97600906729204961</v>
      </c>
      <c r="K5114">
        <v>0.87107361727003474</v>
      </c>
    </row>
    <row r="5115" spans="1:11" x14ac:dyDescent="0.2">
      <c r="A5115" t="s">
        <v>17790</v>
      </c>
      <c r="B5115" t="s">
        <v>14574</v>
      </c>
      <c r="C5115" t="s">
        <v>14575</v>
      </c>
      <c r="D5115" t="s">
        <v>14576</v>
      </c>
      <c r="E5115" t="s">
        <v>17791</v>
      </c>
      <c r="F5115">
        <v>0.96409999999999996</v>
      </c>
      <c r="G5115" s="5">
        <v>0</v>
      </c>
      <c r="H5115" s="5">
        <v>0</v>
      </c>
      <c r="I5115" s="5">
        <v>13882.959000000001</v>
      </c>
      <c r="J5115">
        <v>0.82354476043354463</v>
      </c>
      <c r="K5115">
        <v>0.87151507223504199</v>
      </c>
    </row>
    <row r="5116" spans="1:11" x14ac:dyDescent="0.2">
      <c r="A5116" t="s">
        <v>19538</v>
      </c>
      <c r="B5116" t="s">
        <v>19534</v>
      </c>
      <c r="C5116" t="s">
        <v>19535</v>
      </c>
      <c r="D5116" t="s">
        <v>19536</v>
      </c>
      <c r="E5116" t="s">
        <v>19539</v>
      </c>
      <c r="F5116">
        <v>0.78779999999999994</v>
      </c>
      <c r="G5116" s="5">
        <v>9700.241</v>
      </c>
      <c r="H5116" s="5">
        <v>0</v>
      </c>
      <c r="I5116" s="5">
        <v>18261.508000000002</v>
      </c>
      <c r="J5116">
        <v>1.1942323670917894</v>
      </c>
      <c r="K5116">
        <v>0.87168602612683577</v>
      </c>
    </row>
    <row r="5117" spans="1:11" x14ac:dyDescent="0.2">
      <c r="A5117" t="s">
        <v>19533</v>
      </c>
      <c r="B5117" t="s">
        <v>19534</v>
      </c>
      <c r="C5117" t="s">
        <v>19535</v>
      </c>
      <c r="D5117" t="s">
        <v>19536</v>
      </c>
      <c r="E5117" t="s">
        <v>19537</v>
      </c>
      <c r="F5117">
        <v>0.90029999999999999</v>
      </c>
      <c r="G5117" s="5">
        <v>14264.823</v>
      </c>
      <c r="H5117" s="5">
        <v>0</v>
      </c>
      <c r="I5117" s="5">
        <v>26854.713</v>
      </c>
      <c r="J5117">
        <v>1.1942142975231755</v>
      </c>
      <c r="K5117">
        <v>0.87169529070567975</v>
      </c>
    </row>
    <row r="5118" spans="1:11" x14ac:dyDescent="0.2">
      <c r="A5118" t="s">
        <v>18451</v>
      </c>
      <c r="B5118" t="s">
        <v>6166</v>
      </c>
      <c r="C5118" t="s">
        <v>6844</v>
      </c>
      <c r="D5118" t="s">
        <v>6167</v>
      </c>
      <c r="E5118" t="s">
        <v>18452</v>
      </c>
      <c r="F5118">
        <v>0.97660000000000002</v>
      </c>
      <c r="G5118" s="5">
        <v>246430.02</v>
      </c>
      <c r="H5118" s="5">
        <v>282291.94</v>
      </c>
      <c r="I5118" s="5">
        <v>232514.42</v>
      </c>
      <c r="J5118">
        <v>0.98922629151537023</v>
      </c>
      <c r="K5118">
        <v>0.87212023931301197</v>
      </c>
    </row>
    <row r="5119" spans="1:11" x14ac:dyDescent="0.2">
      <c r="A5119" t="s">
        <v>17001</v>
      </c>
      <c r="B5119" t="s">
        <v>5079</v>
      </c>
      <c r="C5119" t="s">
        <v>10451</v>
      </c>
      <c r="D5119" t="s">
        <v>5080</v>
      </c>
      <c r="E5119" t="s">
        <v>17002</v>
      </c>
      <c r="F5119">
        <v>0.94330000000000003</v>
      </c>
      <c r="G5119" s="5">
        <v>1515.124</v>
      </c>
      <c r="H5119" s="5">
        <v>17773.921999999999</v>
      </c>
      <c r="I5119" s="5">
        <v>4609.4570000000003</v>
      </c>
      <c r="J5119">
        <v>0.86529587731291047</v>
      </c>
      <c r="K5119">
        <v>0.87220525533752924</v>
      </c>
    </row>
    <row r="5120" spans="1:11" x14ac:dyDescent="0.2">
      <c r="A5120" t="s">
        <v>7726</v>
      </c>
      <c r="B5120" t="s">
        <v>6619</v>
      </c>
      <c r="C5120" t="s">
        <v>7727</v>
      </c>
      <c r="D5120" t="s">
        <v>6620</v>
      </c>
      <c r="E5120" t="s">
        <v>7728</v>
      </c>
      <c r="F5120">
        <v>0.97609999999999997</v>
      </c>
      <c r="G5120" s="5">
        <v>1567.89</v>
      </c>
      <c r="H5120" s="5">
        <v>6836.5415000000003</v>
      </c>
      <c r="I5120" s="5">
        <v>7620.9116000000004</v>
      </c>
      <c r="J5120">
        <v>1.0679348067115038</v>
      </c>
      <c r="K5120">
        <v>0.8722572385292453</v>
      </c>
    </row>
    <row r="5121" spans="1:11" x14ac:dyDescent="0.2">
      <c r="A5121" t="s">
        <v>21054</v>
      </c>
      <c r="B5121" t="s">
        <v>10274</v>
      </c>
      <c r="C5121" t="s">
        <v>10275</v>
      </c>
      <c r="D5121" t="s">
        <v>10276</v>
      </c>
      <c r="E5121" t="s">
        <v>21055</v>
      </c>
      <c r="F5121">
        <v>0.95699999999999996</v>
      </c>
      <c r="G5121" s="5">
        <v>6140.652</v>
      </c>
      <c r="H5121" s="5">
        <v>8303.1409999999996</v>
      </c>
      <c r="I5121" s="5">
        <v>4083.5666999999999</v>
      </c>
      <c r="J5121">
        <v>0.9669348469225777</v>
      </c>
      <c r="K5121">
        <v>0.87233897306371455</v>
      </c>
    </row>
    <row r="5122" spans="1:11" x14ac:dyDescent="0.2">
      <c r="A5122" t="s">
        <v>18565</v>
      </c>
      <c r="B5122" t="s">
        <v>16226</v>
      </c>
      <c r="C5122" t="s">
        <v>16227</v>
      </c>
      <c r="D5122" t="s">
        <v>16228</v>
      </c>
      <c r="E5122" t="s">
        <v>18566</v>
      </c>
      <c r="F5122">
        <v>0.90329999999999999</v>
      </c>
      <c r="G5122" s="5">
        <v>0</v>
      </c>
      <c r="H5122" s="5">
        <v>18921.895</v>
      </c>
      <c r="I5122" s="5">
        <v>18048.914000000001</v>
      </c>
      <c r="J5122">
        <v>1.1319881554437718</v>
      </c>
      <c r="K5122">
        <v>0.87303262896981948</v>
      </c>
    </row>
    <row r="5123" spans="1:11" x14ac:dyDescent="0.2">
      <c r="A5123" t="s">
        <v>13473</v>
      </c>
      <c r="B5123" t="s">
        <v>5626</v>
      </c>
      <c r="C5123" t="s">
        <v>11302</v>
      </c>
      <c r="D5123" t="s">
        <v>5627</v>
      </c>
      <c r="E5123" t="s">
        <v>13474</v>
      </c>
      <c r="F5123">
        <v>1</v>
      </c>
      <c r="G5123" s="5">
        <v>82090.59</v>
      </c>
      <c r="H5123" s="5">
        <v>69321.914000000004</v>
      </c>
      <c r="I5123" s="5">
        <v>100552.37</v>
      </c>
      <c r="J5123">
        <v>0.97972866442578244</v>
      </c>
      <c r="K5123">
        <v>0.87304052864547455</v>
      </c>
    </row>
    <row r="5124" spans="1:11" x14ac:dyDescent="0.2">
      <c r="A5124" t="s">
        <v>11642</v>
      </c>
      <c r="B5124" t="s">
        <v>11643</v>
      </c>
      <c r="C5124" t="s">
        <v>11644</v>
      </c>
      <c r="D5124" t="s">
        <v>11645</v>
      </c>
      <c r="E5124" t="s">
        <v>11646</v>
      </c>
      <c r="F5124">
        <v>0.95879999999999999</v>
      </c>
      <c r="G5124" s="5">
        <v>4276.84</v>
      </c>
      <c r="H5124" s="5">
        <v>5777.2830000000004</v>
      </c>
      <c r="I5124" s="5">
        <v>0</v>
      </c>
      <c r="J5124">
        <v>0.87773489339737198</v>
      </c>
      <c r="K5124">
        <v>0.87331993222143645</v>
      </c>
    </row>
    <row r="5125" spans="1:11" x14ac:dyDescent="0.2">
      <c r="A5125" t="s">
        <v>18192</v>
      </c>
      <c r="B5125" t="s">
        <v>18193</v>
      </c>
      <c r="C5125" t="s">
        <v>18194</v>
      </c>
      <c r="D5125" t="s">
        <v>18195</v>
      </c>
      <c r="E5125" t="s">
        <v>18196</v>
      </c>
      <c r="F5125">
        <v>0.96489999999999998</v>
      </c>
      <c r="G5125" s="5">
        <v>15623.022999999999</v>
      </c>
      <c r="H5125" s="5">
        <v>24229.848000000002</v>
      </c>
      <c r="I5125" s="5">
        <v>32097.613000000001</v>
      </c>
      <c r="J5125">
        <v>0.90832326546771325</v>
      </c>
      <c r="K5125">
        <v>0.87352425563569924</v>
      </c>
    </row>
    <row r="5126" spans="1:11" x14ac:dyDescent="0.2">
      <c r="A5126" t="s">
        <v>14505</v>
      </c>
      <c r="B5126" t="s">
        <v>14506</v>
      </c>
      <c r="C5126" t="s">
        <v>14507</v>
      </c>
      <c r="D5126" t="s">
        <v>14508</v>
      </c>
      <c r="E5126" t="s">
        <v>14509</v>
      </c>
      <c r="F5126">
        <v>0.95009999999999994</v>
      </c>
      <c r="G5126" s="5">
        <v>0</v>
      </c>
      <c r="H5126" s="5">
        <v>9086.1779999999999</v>
      </c>
      <c r="I5126" s="5">
        <v>0</v>
      </c>
      <c r="J5126">
        <v>1.2747965770516447</v>
      </c>
      <c r="K5126">
        <v>0.87355307998608334</v>
      </c>
    </row>
    <row r="5127" spans="1:11" x14ac:dyDescent="0.2">
      <c r="A5127" t="s">
        <v>19451</v>
      </c>
      <c r="B5127" t="s">
        <v>13683</v>
      </c>
      <c r="C5127" t="s">
        <v>13684</v>
      </c>
      <c r="D5127" t="s">
        <v>13685</v>
      </c>
      <c r="E5127" t="s">
        <v>19452</v>
      </c>
      <c r="F5127">
        <v>0.9556</v>
      </c>
      <c r="G5127" s="5">
        <v>7950.4395000000004</v>
      </c>
      <c r="H5127" s="5">
        <v>5349.0280000000002</v>
      </c>
      <c r="I5127" s="5">
        <v>2190.3490000000002</v>
      </c>
      <c r="J5127">
        <v>1.0626570970871767</v>
      </c>
      <c r="K5127">
        <v>0.87357562621988405</v>
      </c>
    </row>
    <row r="5128" spans="1:11" x14ac:dyDescent="0.2">
      <c r="A5128" t="s">
        <v>16427</v>
      </c>
      <c r="B5128" t="s">
        <v>10691</v>
      </c>
      <c r="C5128" t="s">
        <v>10692</v>
      </c>
      <c r="D5128" t="s">
        <v>10693</v>
      </c>
      <c r="E5128" t="s">
        <v>16428</v>
      </c>
      <c r="F5128">
        <v>0.95489999999999997</v>
      </c>
      <c r="G5128" s="5">
        <v>19786.690999999999</v>
      </c>
      <c r="H5128" s="5">
        <v>0</v>
      </c>
      <c r="I5128" s="5">
        <v>18323.870999999999</v>
      </c>
      <c r="J5128">
        <v>1.1973079410191745</v>
      </c>
      <c r="K5128">
        <v>0.87385712505692947</v>
      </c>
    </row>
    <row r="5129" spans="1:11" x14ac:dyDescent="0.2">
      <c r="A5129" t="s">
        <v>15516</v>
      </c>
      <c r="B5129" t="s">
        <v>5871</v>
      </c>
      <c r="C5129" t="s">
        <v>15517</v>
      </c>
      <c r="D5129" t="s">
        <v>5872</v>
      </c>
      <c r="E5129" t="s">
        <v>15518</v>
      </c>
      <c r="F5129">
        <v>0.9738</v>
      </c>
      <c r="G5129" s="5">
        <v>15866.466</v>
      </c>
      <c r="H5129" s="5">
        <v>21422.53</v>
      </c>
      <c r="I5129" s="5">
        <v>12499.214</v>
      </c>
      <c r="J5129">
        <v>1.030978123841428</v>
      </c>
      <c r="K5129">
        <v>0.87450615159539347</v>
      </c>
    </row>
    <row r="5130" spans="1:11" x14ac:dyDescent="0.2">
      <c r="A5130" t="s">
        <v>13839</v>
      </c>
      <c r="B5130" t="s">
        <v>6545</v>
      </c>
      <c r="C5130" t="s">
        <v>7573</v>
      </c>
      <c r="D5130" t="s">
        <v>6546</v>
      </c>
      <c r="E5130" t="s">
        <v>13840</v>
      </c>
      <c r="F5130">
        <v>0.96379999999999999</v>
      </c>
      <c r="G5130" s="5">
        <v>10347.531000000001</v>
      </c>
      <c r="H5130" s="5">
        <v>9578.4220000000005</v>
      </c>
      <c r="I5130" s="5">
        <v>8666.1319999999996</v>
      </c>
      <c r="J5130">
        <v>0.91444045650118633</v>
      </c>
      <c r="K5130">
        <v>0.87460525550231094</v>
      </c>
    </row>
    <row r="5131" spans="1:11" x14ac:dyDescent="0.2">
      <c r="A5131" t="s">
        <v>19476</v>
      </c>
      <c r="B5131" t="s">
        <v>19477</v>
      </c>
      <c r="C5131" t="s">
        <v>19478</v>
      </c>
      <c r="D5131" t="s">
        <v>19479</v>
      </c>
      <c r="E5131" t="s">
        <v>19480</v>
      </c>
      <c r="F5131">
        <v>1</v>
      </c>
      <c r="G5131" s="5">
        <v>15268.716</v>
      </c>
      <c r="H5131" s="5">
        <v>27926.076000000001</v>
      </c>
      <c r="I5131" s="5">
        <v>14121.770500000001</v>
      </c>
      <c r="J5131">
        <v>0.95974427510104088</v>
      </c>
      <c r="K5131">
        <v>0.87474042399772833</v>
      </c>
    </row>
    <row r="5132" spans="1:11" x14ac:dyDescent="0.2">
      <c r="A5132" t="s">
        <v>14585</v>
      </c>
      <c r="B5132" t="s">
        <v>9739</v>
      </c>
      <c r="C5132" t="s">
        <v>9740</v>
      </c>
      <c r="D5132" t="s">
        <v>9741</v>
      </c>
      <c r="E5132" t="s">
        <v>14586</v>
      </c>
      <c r="F5132">
        <v>0.9708</v>
      </c>
      <c r="G5132" s="5">
        <v>19748.203000000001</v>
      </c>
      <c r="H5132" s="5">
        <v>25943.335999999999</v>
      </c>
      <c r="I5132" s="5">
        <v>21204.45</v>
      </c>
      <c r="J5132">
        <v>1.0156977065947101</v>
      </c>
      <c r="K5132">
        <v>0.87483337692217744</v>
      </c>
    </row>
    <row r="5133" spans="1:11" x14ac:dyDescent="0.2">
      <c r="A5133" t="s">
        <v>10754</v>
      </c>
      <c r="B5133" t="s">
        <v>10755</v>
      </c>
      <c r="C5133" t="s">
        <v>10756</v>
      </c>
      <c r="D5133" t="s">
        <v>10757</v>
      </c>
      <c r="E5133" t="s">
        <v>10758</v>
      </c>
      <c r="F5133">
        <v>0.97440000000000004</v>
      </c>
      <c r="G5133" s="5">
        <v>71724.2</v>
      </c>
      <c r="H5133" s="5">
        <v>93329.38</v>
      </c>
      <c r="I5133" s="5">
        <v>67718.375</v>
      </c>
      <c r="J5133">
        <v>1.017493933969539</v>
      </c>
      <c r="K5133">
        <v>0.87497705038746709</v>
      </c>
    </row>
    <row r="5134" spans="1:11" x14ac:dyDescent="0.2">
      <c r="A5134" t="s">
        <v>20925</v>
      </c>
      <c r="B5134" t="s">
        <v>9123</v>
      </c>
      <c r="C5134" t="s">
        <v>9124</v>
      </c>
      <c r="D5134" t="s">
        <v>9125</v>
      </c>
      <c r="E5134" t="s">
        <v>20926</v>
      </c>
      <c r="F5134">
        <v>0.81040000000000001</v>
      </c>
      <c r="G5134" s="5">
        <v>8704.241</v>
      </c>
      <c r="H5134" s="5">
        <v>6632.8945000000003</v>
      </c>
      <c r="I5134" s="5">
        <v>0</v>
      </c>
      <c r="J5134">
        <v>0.81940829701672191</v>
      </c>
      <c r="K5134">
        <v>0.87587279596354684</v>
      </c>
    </row>
    <row r="5135" spans="1:11" x14ac:dyDescent="0.2">
      <c r="A5135" t="s">
        <v>5447</v>
      </c>
      <c r="B5135" t="s">
        <v>5448</v>
      </c>
      <c r="C5135" t="s">
        <v>6563</v>
      </c>
      <c r="D5135" t="s">
        <v>5449</v>
      </c>
      <c r="E5135" t="s">
        <v>6564</v>
      </c>
      <c r="F5135">
        <v>0.97570000000000001</v>
      </c>
      <c r="G5135" s="5">
        <v>5868.9594999999999</v>
      </c>
      <c r="H5135" s="5">
        <v>12735.397999999999</v>
      </c>
      <c r="I5135" s="5">
        <v>9400.3979999999992</v>
      </c>
      <c r="J5135">
        <v>1.0426264057336501</v>
      </c>
      <c r="K5135">
        <v>0.87593693491583058</v>
      </c>
    </row>
    <row r="5136" spans="1:11" x14ac:dyDescent="0.2">
      <c r="A5136" t="s">
        <v>12642</v>
      </c>
      <c r="B5136" t="s">
        <v>5176</v>
      </c>
      <c r="C5136" t="s">
        <v>6721</v>
      </c>
      <c r="D5136" t="s">
        <v>5177</v>
      </c>
      <c r="E5136" t="s">
        <v>12643</v>
      </c>
      <c r="F5136">
        <v>0.84740000000000004</v>
      </c>
      <c r="G5136" s="5">
        <v>0</v>
      </c>
      <c r="H5136" s="5">
        <v>0</v>
      </c>
      <c r="I5136" s="5">
        <v>39995.425999999999</v>
      </c>
      <c r="J5136">
        <v>1.2676002976665879</v>
      </c>
      <c r="K5136">
        <v>0.87640001508404586</v>
      </c>
    </row>
    <row r="5137" spans="1:11" x14ac:dyDescent="0.2">
      <c r="A5137" t="s">
        <v>11168</v>
      </c>
      <c r="B5137" t="s">
        <v>11169</v>
      </c>
      <c r="C5137" t="s">
        <v>11170</v>
      </c>
      <c r="D5137" t="s">
        <v>11171</v>
      </c>
      <c r="E5137" t="s">
        <v>11172</v>
      </c>
      <c r="F5137">
        <v>0.97070000000000001</v>
      </c>
      <c r="G5137" s="5">
        <v>9292.9930000000004</v>
      </c>
      <c r="H5137" s="5">
        <v>9133.9650000000001</v>
      </c>
      <c r="I5137" s="5">
        <v>10187.578</v>
      </c>
      <c r="J5137">
        <v>1.0092448183352793</v>
      </c>
      <c r="K5137">
        <v>0.87647354845673897</v>
      </c>
    </row>
    <row r="5138" spans="1:11" x14ac:dyDescent="0.2">
      <c r="A5138" t="s">
        <v>11173</v>
      </c>
      <c r="B5138" t="s">
        <v>11169</v>
      </c>
      <c r="C5138" t="s">
        <v>11170</v>
      </c>
      <c r="D5138" t="s">
        <v>11171</v>
      </c>
      <c r="E5138" t="s">
        <v>11172</v>
      </c>
      <c r="F5138">
        <v>0.9708</v>
      </c>
      <c r="G5138" s="5">
        <v>9292.9930000000004</v>
      </c>
      <c r="H5138" s="5">
        <v>9133.9650000000001</v>
      </c>
      <c r="I5138" s="5">
        <v>10187.578</v>
      </c>
      <c r="J5138">
        <v>1.0092448183352793</v>
      </c>
      <c r="K5138">
        <v>0.87647354845673897</v>
      </c>
    </row>
    <row r="5139" spans="1:11" x14ac:dyDescent="0.2">
      <c r="A5139" t="s">
        <v>7880</v>
      </c>
      <c r="B5139" t="s">
        <v>6806</v>
      </c>
      <c r="C5139" t="s">
        <v>6807</v>
      </c>
      <c r="D5139" t="s">
        <v>6808</v>
      </c>
      <c r="E5139" t="s">
        <v>7881</v>
      </c>
      <c r="F5139">
        <v>0.97230000000000005</v>
      </c>
      <c r="G5139" s="5">
        <v>4317.96</v>
      </c>
      <c r="H5139" s="5">
        <v>23699.67</v>
      </c>
      <c r="I5139" s="5">
        <v>2628.8195999999998</v>
      </c>
      <c r="J5139">
        <v>0.89948753208409338</v>
      </c>
      <c r="K5139">
        <v>0.87693516961689966</v>
      </c>
    </row>
    <row r="5140" spans="1:11" x14ac:dyDescent="0.2">
      <c r="A5140" t="s">
        <v>7882</v>
      </c>
      <c r="B5140" t="s">
        <v>6806</v>
      </c>
      <c r="C5140" t="s">
        <v>6807</v>
      </c>
      <c r="D5140" t="s">
        <v>6808</v>
      </c>
      <c r="E5140" t="s">
        <v>7881</v>
      </c>
      <c r="F5140">
        <v>0.9728</v>
      </c>
      <c r="G5140" s="5">
        <v>4317.96</v>
      </c>
      <c r="H5140" s="5">
        <v>23699.67</v>
      </c>
      <c r="I5140" s="5">
        <v>2628.8195999999998</v>
      </c>
      <c r="J5140">
        <v>0.89948753208409338</v>
      </c>
      <c r="K5140">
        <v>0.87693516961689966</v>
      </c>
    </row>
    <row r="5141" spans="1:11" x14ac:dyDescent="0.2">
      <c r="A5141" t="s">
        <v>13309</v>
      </c>
      <c r="B5141" t="s">
        <v>7493</v>
      </c>
      <c r="C5141" t="s">
        <v>7494</v>
      </c>
      <c r="D5141" t="s">
        <v>7495</v>
      </c>
      <c r="E5141" t="s">
        <v>13310</v>
      </c>
      <c r="F5141">
        <v>0.90069999999999995</v>
      </c>
      <c r="G5141" s="5">
        <v>5748.0546999999997</v>
      </c>
      <c r="H5141" s="5">
        <v>3870.0279999999998</v>
      </c>
      <c r="I5141" s="5">
        <v>4537.9745999999996</v>
      </c>
      <c r="J5141">
        <v>1.0317907691310151</v>
      </c>
      <c r="K5141">
        <v>0.8772007813573004</v>
      </c>
    </row>
    <row r="5142" spans="1:11" x14ac:dyDescent="0.2">
      <c r="A5142" t="s">
        <v>21028</v>
      </c>
      <c r="B5142" t="s">
        <v>8222</v>
      </c>
      <c r="C5142" t="s">
        <v>8223</v>
      </c>
      <c r="D5142" t="s">
        <v>8224</v>
      </c>
      <c r="E5142" t="s">
        <v>21029</v>
      </c>
      <c r="F5142">
        <v>0.9728</v>
      </c>
      <c r="G5142" s="5">
        <v>92189.64</v>
      </c>
      <c r="H5142" s="5">
        <v>87779.23</v>
      </c>
      <c r="I5142" s="5">
        <v>117055.83</v>
      </c>
      <c r="J5142">
        <v>1.0226748442633606</v>
      </c>
      <c r="K5142">
        <v>0.87744374700891403</v>
      </c>
    </row>
    <row r="5143" spans="1:11" x14ac:dyDescent="0.2">
      <c r="A5143" t="s">
        <v>20775</v>
      </c>
      <c r="B5143" t="s">
        <v>20776</v>
      </c>
      <c r="C5143" t="s">
        <v>20777</v>
      </c>
      <c r="D5143" t="s">
        <v>20778</v>
      </c>
      <c r="E5143" t="s">
        <v>20779</v>
      </c>
      <c r="F5143">
        <v>0.9748</v>
      </c>
      <c r="G5143" s="5">
        <v>11621.364</v>
      </c>
      <c r="H5143" s="5">
        <v>19299.611000000001</v>
      </c>
      <c r="I5143" s="5">
        <v>16496.650000000001</v>
      </c>
      <c r="J5143">
        <v>1.040010451509968</v>
      </c>
      <c r="K5143">
        <v>0.87746236098754449</v>
      </c>
    </row>
    <row r="5144" spans="1:11" x14ac:dyDescent="0.2">
      <c r="A5144" t="s">
        <v>13028</v>
      </c>
      <c r="B5144" t="s">
        <v>13029</v>
      </c>
      <c r="C5144" t="s">
        <v>13030</v>
      </c>
      <c r="D5144" t="s">
        <v>13031</v>
      </c>
      <c r="E5144" t="s">
        <v>13032</v>
      </c>
      <c r="F5144">
        <v>0.97529999999999994</v>
      </c>
      <c r="G5144" s="5">
        <v>7452.0366000000004</v>
      </c>
      <c r="H5144" s="5">
        <v>15532.800999999999</v>
      </c>
      <c r="I5144" s="5">
        <v>10196.505999999999</v>
      </c>
      <c r="J5144">
        <v>1.0502550726666526</v>
      </c>
      <c r="K5144">
        <v>0.8774623991467283</v>
      </c>
    </row>
    <row r="5145" spans="1:11" x14ac:dyDescent="0.2">
      <c r="A5145" t="s">
        <v>15006</v>
      </c>
      <c r="B5145" t="s">
        <v>5574</v>
      </c>
      <c r="C5145" t="s">
        <v>7853</v>
      </c>
      <c r="D5145" t="s">
        <v>5575</v>
      </c>
      <c r="E5145" t="s">
        <v>15007</v>
      </c>
      <c r="F5145">
        <v>0.97560000000000002</v>
      </c>
      <c r="G5145" s="5">
        <v>15786.962</v>
      </c>
      <c r="H5145" s="5">
        <v>30157.138999999999</v>
      </c>
      <c r="I5145" s="5">
        <v>18224.175999999999</v>
      </c>
      <c r="J5145">
        <v>1.0409870496403548</v>
      </c>
      <c r="K5145">
        <v>0.87753024281794201</v>
      </c>
    </row>
    <row r="5146" spans="1:11" x14ac:dyDescent="0.2">
      <c r="A5146" t="s">
        <v>19239</v>
      </c>
      <c r="B5146" t="s">
        <v>5685</v>
      </c>
      <c r="C5146" t="s">
        <v>6009</v>
      </c>
      <c r="D5146" t="s">
        <v>5686</v>
      </c>
      <c r="E5146" t="s">
        <v>19240</v>
      </c>
      <c r="F5146">
        <v>1</v>
      </c>
      <c r="G5146" s="5">
        <v>75434.36</v>
      </c>
      <c r="H5146" s="5">
        <v>105741.586</v>
      </c>
      <c r="I5146" s="5">
        <v>35751.949999999997</v>
      </c>
      <c r="J5146">
        <v>0.9531714826921529</v>
      </c>
      <c r="K5146">
        <v>0.87781606193344897</v>
      </c>
    </row>
    <row r="5147" spans="1:11" x14ac:dyDescent="0.2">
      <c r="A5147" t="s">
        <v>18117</v>
      </c>
      <c r="B5147" t="s">
        <v>17597</v>
      </c>
      <c r="C5147" t="s">
        <v>17598</v>
      </c>
      <c r="D5147" t="s">
        <v>17599</v>
      </c>
      <c r="E5147" t="s">
        <v>18118</v>
      </c>
      <c r="F5147">
        <v>0.96650000000000003</v>
      </c>
      <c r="G5147" s="5">
        <v>4433.8040000000001</v>
      </c>
      <c r="H5147" s="5">
        <v>7488.8257000000003</v>
      </c>
      <c r="I5147" s="5">
        <v>4194.1660000000002</v>
      </c>
      <c r="J5147">
        <v>0.96567020764611278</v>
      </c>
      <c r="K5147">
        <v>0.87786019285954597</v>
      </c>
    </row>
    <row r="5148" spans="1:11" x14ac:dyDescent="0.2">
      <c r="A5148" t="s">
        <v>19566</v>
      </c>
      <c r="B5148" t="s">
        <v>6810</v>
      </c>
      <c r="C5148" t="s">
        <v>8008</v>
      </c>
      <c r="D5148" t="s">
        <v>6811</v>
      </c>
      <c r="E5148" t="s">
        <v>19567</v>
      </c>
      <c r="F5148">
        <v>0.96640000000000004</v>
      </c>
      <c r="G5148" s="5">
        <v>12152.553</v>
      </c>
      <c r="H5148" s="5">
        <v>11975.588</v>
      </c>
      <c r="I5148" s="5">
        <v>7585.0550000000003</v>
      </c>
      <c r="J5148">
        <v>1.0284454387495987</v>
      </c>
      <c r="K5148">
        <v>0.87786035048851552</v>
      </c>
    </row>
    <row r="5149" spans="1:11" x14ac:dyDescent="0.2">
      <c r="A5149" t="s">
        <v>15309</v>
      </c>
      <c r="B5149" t="s">
        <v>8976</v>
      </c>
      <c r="C5149" t="s">
        <v>8977</v>
      </c>
      <c r="D5149" t="s">
        <v>8978</v>
      </c>
      <c r="E5149" t="s">
        <v>15310</v>
      </c>
      <c r="F5149">
        <v>1</v>
      </c>
      <c r="G5149" s="5">
        <v>49507.137000000002</v>
      </c>
      <c r="H5149" s="5">
        <v>52472.07</v>
      </c>
      <c r="I5149" s="5">
        <v>24832.77</v>
      </c>
      <c r="J5149">
        <v>1.0353664090390904</v>
      </c>
      <c r="K5149">
        <v>0.87810024140594922</v>
      </c>
    </row>
    <row r="5150" spans="1:11" x14ac:dyDescent="0.2">
      <c r="A5150" t="s">
        <v>15311</v>
      </c>
      <c r="B5150" t="s">
        <v>8976</v>
      </c>
      <c r="C5150" t="s">
        <v>8977</v>
      </c>
      <c r="D5150" t="s">
        <v>8978</v>
      </c>
      <c r="E5150" t="s">
        <v>15310</v>
      </c>
      <c r="F5150">
        <v>1</v>
      </c>
      <c r="G5150" s="5">
        <v>49507.137000000002</v>
      </c>
      <c r="H5150" s="5">
        <v>52472.07</v>
      </c>
      <c r="I5150" s="5">
        <v>24832.77</v>
      </c>
      <c r="J5150">
        <v>1.0353664090390904</v>
      </c>
      <c r="K5150">
        <v>0.87810024140594922</v>
      </c>
    </row>
    <row r="5151" spans="1:11" x14ac:dyDescent="0.2">
      <c r="A5151" t="s">
        <v>13201</v>
      </c>
      <c r="B5151" t="s">
        <v>3426</v>
      </c>
      <c r="C5151" t="s">
        <v>8855</v>
      </c>
      <c r="D5151" t="s">
        <v>3417</v>
      </c>
      <c r="E5151" t="s">
        <v>13202</v>
      </c>
      <c r="F5151">
        <v>0.92469999999999997</v>
      </c>
      <c r="G5151" s="5">
        <v>0</v>
      </c>
      <c r="H5151" s="5">
        <v>32484.016</v>
      </c>
      <c r="I5151" s="5">
        <v>30143.498</v>
      </c>
      <c r="J5151">
        <v>1.1746372446600095</v>
      </c>
      <c r="K5151">
        <v>0.87818114725856278</v>
      </c>
    </row>
    <row r="5152" spans="1:11" x14ac:dyDescent="0.2">
      <c r="A5152" t="s">
        <v>13947</v>
      </c>
      <c r="B5152" t="s">
        <v>6345</v>
      </c>
      <c r="C5152" t="s">
        <v>6346</v>
      </c>
      <c r="D5152" t="s">
        <v>6347</v>
      </c>
      <c r="E5152" t="s">
        <v>13948</v>
      </c>
      <c r="F5152">
        <v>0.93930000000000002</v>
      </c>
      <c r="G5152" s="5">
        <v>0</v>
      </c>
      <c r="H5152" s="5">
        <v>23585.53</v>
      </c>
      <c r="I5152" s="5">
        <v>0</v>
      </c>
      <c r="J5152">
        <v>0.7927444522243805</v>
      </c>
      <c r="K5152">
        <v>0.87885532021373647</v>
      </c>
    </row>
    <row r="5153" spans="1:11" x14ac:dyDescent="0.2">
      <c r="A5153" t="s">
        <v>19542</v>
      </c>
      <c r="B5153" t="s">
        <v>5641</v>
      </c>
      <c r="C5153" t="s">
        <v>9755</v>
      </c>
      <c r="D5153" t="s">
        <v>5642</v>
      </c>
      <c r="E5153" t="s">
        <v>19543</v>
      </c>
      <c r="F5153">
        <v>0.97160000000000002</v>
      </c>
      <c r="G5153" s="5">
        <v>26234.096000000001</v>
      </c>
      <c r="H5153" s="5">
        <v>20924.157999999999</v>
      </c>
      <c r="I5153" s="5">
        <v>0</v>
      </c>
      <c r="J5153">
        <v>0.89049853864836881</v>
      </c>
      <c r="K5153">
        <v>0.87904849321405698</v>
      </c>
    </row>
    <row r="5154" spans="1:11" x14ac:dyDescent="0.2">
      <c r="A5154" t="s">
        <v>15224</v>
      </c>
      <c r="B5154" t="s">
        <v>5582</v>
      </c>
      <c r="C5154" t="s">
        <v>7150</v>
      </c>
      <c r="D5154" t="s">
        <v>5583</v>
      </c>
      <c r="E5154" t="s">
        <v>15225</v>
      </c>
      <c r="F5154">
        <v>0.96540000000000004</v>
      </c>
      <c r="G5154" s="5">
        <v>8043.8275999999996</v>
      </c>
      <c r="H5154" s="5">
        <v>9235.6929999999993</v>
      </c>
      <c r="I5154" s="5">
        <v>0</v>
      </c>
      <c r="J5154">
        <v>1.089830276930529</v>
      </c>
      <c r="K5154">
        <v>0.87952272584968116</v>
      </c>
    </row>
    <row r="5155" spans="1:11" x14ac:dyDescent="0.2">
      <c r="A5155" t="s">
        <v>16831</v>
      </c>
      <c r="B5155" t="s">
        <v>1701</v>
      </c>
      <c r="C5155" t="s">
        <v>16832</v>
      </c>
      <c r="D5155" t="s">
        <v>1691</v>
      </c>
      <c r="E5155" t="s">
        <v>16833</v>
      </c>
      <c r="F5155">
        <v>0.97660000000000002</v>
      </c>
      <c r="G5155" s="5">
        <v>56287.945</v>
      </c>
      <c r="H5155" s="5">
        <v>50561.919999999998</v>
      </c>
      <c r="I5155" s="5">
        <v>35453.836000000003</v>
      </c>
      <c r="J5155">
        <v>0.97887642368387084</v>
      </c>
      <c r="K5155">
        <v>0.87980469680511331</v>
      </c>
    </row>
    <row r="5156" spans="1:11" x14ac:dyDescent="0.2">
      <c r="A5156" t="s">
        <v>14980</v>
      </c>
      <c r="B5156" t="s">
        <v>14981</v>
      </c>
      <c r="C5156" t="s">
        <v>14982</v>
      </c>
      <c r="D5156" t="s">
        <v>14983</v>
      </c>
      <c r="E5156" t="s">
        <v>14984</v>
      </c>
      <c r="F5156">
        <v>0.78569999999999995</v>
      </c>
      <c r="G5156" s="5">
        <v>20525.851999999999</v>
      </c>
      <c r="H5156" s="5">
        <v>9120.0400000000009</v>
      </c>
      <c r="I5156" s="5">
        <v>25367.440999999999</v>
      </c>
      <c r="J5156">
        <v>1.0761913848534244</v>
      </c>
      <c r="K5156">
        <v>0.87999647049069796</v>
      </c>
    </row>
    <row r="5157" spans="1:11" x14ac:dyDescent="0.2">
      <c r="A5157" t="s">
        <v>19934</v>
      </c>
      <c r="B5157" t="s">
        <v>6545</v>
      </c>
      <c r="C5157" t="s">
        <v>7573</v>
      </c>
      <c r="D5157" t="s">
        <v>6546</v>
      </c>
      <c r="E5157" t="s">
        <v>19935</v>
      </c>
      <c r="F5157">
        <v>0.95330000000000004</v>
      </c>
      <c r="G5157" s="5">
        <v>9925.93</v>
      </c>
      <c r="H5157" s="5">
        <v>11967.262000000001</v>
      </c>
      <c r="I5157" s="5">
        <v>10965.826999999999</v>
      </c>
      <c r="J5157">
        <v>1.0848308225815169</v>
      </c>
      <c r="K5157">
        <v>0.88008715722671338</v>
      </c>
    </row>
    <row r="5158" spans="1:11" x14ac:dyDescent="0.2">
      <c r="A5158" t="s">
        <v>13257</v>
      </c>
      <c r="B5158" t="s">
        <v>13258</v>
      </c>
      <c r="C5158" t="s">
        <v>13259</v>
      </c>
      <c r="D5158" t="s">
        <v>13260</v>
      </c>
      <c r="E5158" t="s">
        <v>13261</v>
      </c>
      <c r="F5158">
        <v>0.97309999999999997</v>
      </c>
      <c r="G5158" s="5">
        <v>9030.4320000000007</v>
      </c>
      <c r="H5158" s="5">
        <v>19549.903999999999</v>
      </c>
      <c r="I5158" s="5">
        <v>7474.5303000000004</v>
      </c>
      <c r="J5158">
        <v>1.0591944352118137</v>
      </c>
      <c r="K5158">
        <v>0.88024576473552507</v>
      </c>
    </row>
    <row r="5159" spans="1:11" x14ac:dyDescent="0.2">
      <c r="A5159" t="s">
        <v>16431</v>
      </c>
      <c r="B5159" t="s">
        <v>16432</v>
      </c>
      <c r="C5159" t="s">
        <v>16433</v>
      </c>
      <c r="D5159" t="s">
        <v>16434</v>
      </c>
      <c r="E5159" t="s">
        <v>16435</v>
      </c>
      <c r="F5159">
        <v>0.96760000000000002</v>
      </c>
      <c r="G5159" s="5">
        <v>11179.258</v>
      </c>
      <c r="H5159" s="5">
        <v>6563.1196</v>
      </c>
      <c r="I5159" s="5">
        <v>1930.9674</v>
      </c>
      <c r="J5159">
        <v>1.0727931509654041</v>
      </c>
      <c r="K5159">
        <v>0.88029840905560419</v>
      </c>
    </row>
    <row r="5160" spans="1:11" x14ac:dyDescent="0.2">
      <c r="A5160" t="s">
        <v>15896</v>
      </c>
      <c r="B5160" t="s">
        <v>15897</v>
      </c>
      <c r="C5160" t="s">
        <v>15898</v>
      </c>
      <c r="D5160" t="s">
        <v>15899</v>
      </c>
      <c r="E5160" t="s">
        <v>15900</v>
      </c>
      <c r="F5160">
        <v>0.94550000000000001</v>
      </c>
      <c r="G5160" s="5">
        <v>14103.73</v>
      </c>
      <c r="H5160" s="5">
        <v>9979.51</v>
      </c>
      <c r="I5160" s="5">
        <v>12056.592000000001</v>
      </c>
      <c r="J5160">
        <v>1.0404188180223024</v>
      </c>
      <c r="K5160">
        <v>0.88115393661173269</v>
      </c>
    </row>
    <row r="5161" spans="1:11" x14ac:dyDescent="0.2">
      <c r="A5161" t="s">
        <v>15901</v>
      </c>
      <c r="B5161" t="s">
        <v>15897</v>
      </c>
      <c r="C5161" t="s">
        <v>15898</v>
      </c>
      <c r="D5161" t="s">
        <v>15899</v>
      </c>
      <c r="E5161" t="s">
        <v>15900</v>
      </c>
      <c r="F5161">
        <v>0.94540000000000002</v>
      </c>
      <c r="G5161" s="5">
        <v>14103.73</v>
      </c>
      <c r="H5161" s="5">
        <v>9979.51</v>
      </c>
      <c r="I5161" s="5">
        <v>12056.592000000001</v>
      </c>
      <c r="J5161">
        <v>1.0404188180223024</v>
      </c>
      <c r="K5161">
        <v>0.88115393661173269</v>
      </c>
    </row>
    <row r="5162" spans="1:11" x14ac:dyDescent="0.2">
      <c r="A5162" t="s">
        <v>17324</v>
      </c>
      <c r="B5162" t="s">
        <v>12356</v>
      </c>
      <c r="C5162" t="s">
        <v>12357</v>
      </c>
      <c r="D5162" t="s">
        <v>12358</v>
      </c>
      <c r="E5162" t="s">
        <v>17325</v>
      </c>
      <c r="F5162">
        <v>0.93589999999999995</v>
      </c>
      <c r="G5162" s="5">
        <v>0</v>
      </c>
      <c r="H5162" s="5">
        <v>23106.46</v>
      </c>
      <c r="I5162" s="5">
        <v>33123.54</v>
      </c>
      <c r="J5162">
        <v>1.137249972620449</v>
      </c>
      <c r="K5162">
        <v>0.88118397608424004</v>
      </c>
    </row>
    <row r="5163" spans="1:11" x14ac:dyDescent="0.2">
      <c r="A5163" t="s">
        <v>17319</v>
      </c>
      <c r="B5163" t="s">
        <v>17320</v>
      </c>
      <c r="C5163" t="s">
        <v>17321</v>
      </c>
      <c r="D5163" t="s">
        <v>17322</v>
      </c>
      <c r="E5163" t="s">
        <v>17323</v>
      </c>
      <c r="F5163">
        <v>0.96640000000000004</v>
      </c>
      <c r="G5163" s="5">
        <v>0</v>
      </c>
      <c r="H5163" s="5">
        <v>6275.2075000000004</v>
      </c>
      <c r="I5163" s="5">
        <v>0</v>
      </c>
      <c r="J5163">
        <v>0.79677976772993486</v>
      </c>
      <c r="K5163">
        <v>0.8814199295703371</v>
      </c>
    </row>
    <row r="5164" spans="1:11" x14ac:dyDescent="0.2">
      <c r="A5164" t="s">
        <v>17069</v>
      </c>
      <c r="B5164" t="s">
        <v>17070</v>
      </c>
      <c r="C5164" t="s">
        <v>17071</v>
      </c>
      <c r="D5164" t="s">
        <v>17072</v>
      </c>
      <c r="E5164" t="s">
        <v>17073</v>
      </c>
      <c r="F5164">
        <v>0.97540000000000004</v>
      </c>
      <c r="G5164" s="5">
        <v>7153.63</v>
      </c>
      <c r="H5164" s="5">
        <v>6462.5249999999996</v>
      </c>
      <c r="I5164" s="5">
        <v>3775.3051999999998</v>
      </c>
      <c r="J5164">
        <v>1.0393523553347623</v>
      </c>
      <c r="K5164">
        <v>0.88174532844025988</v>
      </c>
    </row>
    <row r="5165" spans="1:11" x14ac:dyDescent="0.2">
      <c r="A5165" t="s">
        <v>10631</v>
      </c>
      <c r="B5165" t="s">
        <v>5386</v>
      </c>
      <c r="C5165" t="s">
        <v>7390</v>
      </c>
      <c r="D5165" t="s">
        <v>5387</v>
      </c>
      <c r="E5165" t="s">
        <v>10632</v>
      </c>
      <c r="F5165">
        <v>1</v>
      </c>
      <c r="G5165" s="5">
        <v>145572.31</v>
      </c>
      <c r="H5165" s="5">
        <v>447158.7</v>
      </c>
      <c r="I5165" s="5">
        <v>218097.39</v>
      </c>
      <c r="J5165">
        <v>0.94933957936620661</v>
      </c>
      <c r="K5165">
        <v>0.88258555415762863</v>
      </c>
    </row>
    <row r="5166" spans="1:11" x14ac:dyDescent="0.2">
      <c r="A5166" t="s">
        <v>20520</v>
      </c>
      <c r="B5166" t="s">
        <v>14653</v>
      </c>
      <c r="C5166" t="s">
        <v>14654</v>
      </c>
      <c r="D5166" t="s">
        <v>14655</v>
      </c>
      <c r="E5166" t="s">
        <v>20521</v>
      </c>
      <c r="F5166">
        <v>0.96970000000000001</v>
      </c>
      <c r="G5166" s="5">
        <v>14931.718999999999</v>
      </c>
      <c r="H5166" s="5">
        <v>20547.616999999998</v>
      </c>
      <c r="I5166" s="5">
        <v>23212.511999999999</v>
      </c>
      <c r="J5166">
        <v>1.0218529135619221</v>
      </c>
      <c r="K5166">
        <v>0.88267221265717832</v>
      </c>
    </row>
    <row r="5167" spans="1:11" x14ac:dyDescent="0.2">
      <c r="A5167" t="s">
        <v>16688</v>
      </c>
      <c r="B5167" t="s">
        <v>10041</v>
      </c>
      <c r="C5167" t="s">
        <v>10042</v>
      </c>
      <c r="D5167" t="s">
        <v>10043</v>
      </c>
      <c r="E5167" t="s">
        <v>16689</v>
      </c>
      <c r="F5167">
        <v>0.9325</v>
      </c>
      <c r="G5167" s="5">
        <v>27964.695</v>
      </c>
      <c r="H5167" s="5">
        <v>0</v>
      </c>
      <c r="I5167" s="5">
        <v>0</v>
      </c>
      <c r="J5167">
        <v>1.2519209910827693</v>
      </c>
      <c r="K5167">
        <v>0.88268356130138026</v>
      </c>
    </row>
    <row r="5168" spans="1:11" x14ac:dyDescent="0.2">
      <c r="A5168" t="s">
        <v>11254</v>
      </c>
      <c r="B5168" t="s">
        <v>9274</v>
      </c>
      <c r="C5168" t="s">
        <v>9275</v>
      </c>
      <c r="D5168" t="s">
        <v>9276</v>
      </c>
      <c r="E5168" t="s">
        <v>11255</v>
      </c>
      <c r="F5168">
        <v>0.9748</v>
      </c>
      <c r="G5168" s="5">
        <v>14596.615</v>
      </c>
      <c r="H5168" s="5">
        <v>9178.5560000000005</v>
      </c>
      <c r="I5168" s="5">
        <v>6859.1769999999997</v>
      </c>
      <c r="J5168">
        <v>1.0499533971513628</v>
      </c>
      <c r="K5168">
        <v>0.88305353204011738</v>
      </c>
    </row>
    <row r="5169" spans="1:11" x14ac:dyDescent="0.2">
      <c r="A5169" t="s">
        <v>16268</v>
      </c>
      <c r="B5169" t="s">
        <v>15253</v>
      </c>
      <c r="C5169" t="s">
        <v>15254</v>
      </c>
      <c r="D5169" t="s">
        <v>15255</v>
      </c>
      <c r="E5169" t="s">
        <v>16269</v>
      </c>
      <c r="F5169">
        <v>0.9627</v>
      </c>
      <c r="G5169" s="5">
        <v>14440.977999999999</v>
      </c>
      <c r="H5169" s="5">
        <v>14183.989</v>
      </c>
      <c r="I5169" s="5">
        <v>17923.490000000002</v>
      </c>
      <c r="J5169">
        <v>0.91937766319751213</v>
      </c>
      <c r="K5169">
        <v>0.88309050911506337</v>
      </c>
    </row>
    <row r="5170" spans="1:11" x14ac:dyDescent="0.2">
      <c r="A5170" t="s">
        <v>16341</v>
      </c>
      <c r="B5170" t="s">
        <v>6411</v>
      </c>
      <c r="C5170" t="s">
        <v>7323</v>
      </c>
      <c r="D5170" t="s">
        <v>6412</v>
      </c>
      <c r="E5170" t="s">
        <v>16342</v>
      </c>
      <c r="F5170">
        <v>0.97140000000000004</v>
      </c>
      <c r="G5170" s="5">
        <v>163162.48000000001</v>
      </c>
      <c r="H5170" s="5">
        <v>150947.19</v>
      </c>
      <c r="I5170" s="5">
        <v>176801.17</v>
      </c>
      <c r="J5170">
        <v>1.013395621761048</v>
      </c>
      <c r="K5170">
        <v>0.88309976150320157</v>
      </c>
    </row>
    <row r="5171" spans="1:11" x14ac:dyDescent="0.2">
      <c r="A5171" t="s">
        <v>20999</v>
      </c>
      <c r="B5171" t="s">
        <v>13212</v>
      </c>
      <c r="C5171" t="s">
        <v>13213</v>
      </c>
      <c r="D5171" t="s">
        <v>13214</v>
      </c>
      <c r="E5171" t="s">
        <v>21000</v>
      </c>
      <c r="F5171">
        <v>0.95130000000000003</v>
      </c>
      <c r="G5171" s="5">
        <v>10619.52</v>
      </c>
      <c r="H5171" s="5">
        <v>8610.9830000000002</v>
      </c>
      <c r="I5171" s="5">
        <v>0</v>
      </c>
      <c r="J5171">
        <v>0.92646967308313088</v>
      </c>
      <c r="K5171">
        <v>0.8838140960393841</v>
      </c>
    </row>
    <row r="5172" spans="1:11" x14ac:dyDescent="0.2">
      <c r="A5172" t="s">
        <v>10467</v>
      </c>
      <c r="B5172" t="s">
        <v>6021</v>
      </c>
      <c r="C5172" t="s">
        <v>6022</v>
      </c>
      <c r="D5172" t="s">
        <v>6023</v>
      </c>
      <c r="E5172" t="s">
        <v>10468</v>
      </c>
      <c r="F5172">
        <v>0.9768</v>
      </c>
      <c r="G5172" s="5">
        <v>28507.197</v>
      </c>
      <c r="H5172" s="5">
        <v>29732.42</v>
      </c>
      <c r="I5172" s="5">
        <v>18434.974999999999</v>
      </c>
      <c r="J5172">
        <v>1.0246013060338628</v>
      </c>
      <c r="K5172">
        <v>0.88433561485632328</v>
      </c>
    </row>
    <row r="5173" spans="1:11" x14ac:dyDescent="0.2">
      <c r="A5173" t="s">
        <v>21024</v>
      </c>
      <c r="B5173" t="s">
        <v>12895</v>
      </c>
      <c r="C5173" t="s">
        <v>12896</v>
      </c>
      <c r="D5173" t="s">
        <v>12897</v>
      </c>
      <c r="E5173" t="s">
        <v>21025</v>
      </c>
      <c r="F5173">
        <v>0.97599999999999998</v>
      </c>
      <c r="G5173" s="5">
        <v>126684.4</v>
      </c>
      <c r="H5173" s="5">
        <v>133184.70000000001</v>
      </c>
      <c r="I5173" s="5">
        <v>152244.45000000001</v>
      </c>
      <c r="J5173">
        <v>1.0100309614186007</v>
      </c>
      <c r="K5173">
        <v>0.88437316345131567</v>
      </c>
    </row>
    <row r="5174" spans="1:11" x14ac:dyDescent="0.2">
      <c r="A5174" t="s">
        <v>17829</v>
      </c>
      <c r="B5174" t="s">
        <v>5328</v>
      </c>
      <c r="C5174" t="s">
        <v>7215</v>
      </c>
      <c r="D5174" t="s">
        <v>5329</v>
      </c>
      <c r="E5174" t="s">
        <v>17830</v>
      </c>
      <c r="F5174">
        <v>0.9728</v>
      </c>
      <c r="G5174" s="5">
        <v>99251.88</v>
      </c>
      <c r="H5174" s="5">
        <v>92566.81</v>
      </c>
      <c r="I5174" s="5">
        <v>139947.23000000001</v>
      </c>
      <c r="J5174">
        <v>1.0230671814730108</v>
      </c>
      <c r="K5174">
        <v>0.88451230954483806</v>
      </c>
    </row>
    <row r="5175" spans="1:11" x14ac:dyDescent="0.2">
      <c r="A5175" t="s">
        <v>19721</v>
      </c>
      <c r="B5175" t="s">
        <v>8120</v>
      </c>
      <c r="C5175" t="s">
        <v>8121</v>
      </c>
      <c r="D5175" t="s">
        <v>8122</v>
      </c>
      <c r="E5175" t="s">
        <v>19722</v>
      </c>
      <c r="F5175">
        <v>1</v>
      </c>
      <c r="G5175" s="5">
        <v>7201.0249999999996</v>
      </c>
      <c r="H5175" s="5">
        <v>8141.3002999999999</v>
      </c>
      <c r="I5175" s="5">
        <v>6181.0349999999999</v>
      </c>
      <c r="J5175">
        <v>0.97670920398579453</v>
      </c>
      <c r="K5175">
        <v>0.88453309243574463</v>
      </c>
    </row>
    <row r="5176" spans="1:11" x14ac:dyDescent="0.2">
      <c r="A5176" t="s">
        <v>18414</v>
      </c>
      <c r="B5176" t="s">
        <v>12188</v>
      </c>
      <c r="C5176" t="s">
        <v>12189</v>
      </c>
      <c r="D5176" t="s">
        <v>12190</v>
      </c>
      <c r="E5176" t="s">
        <v>18415</v>
      </c>
      <c r="F5176">
        <v>0.9698</v>
      </c>
      <c r="G5176" s="5">
        <v>8108.018</v>
      </c>
      <c r="H5176" s="5">
        <v>5388.8135000000002</v>
      </c>
      <c r="I5176" s="5">
        <v>7492.5434999999998</v>
      </c>
      <c r="J5176">
        <v>1.0279382895626967</v>
      </c>
      <c r="K5176">
        <v>0.88454253894935508</v>
      </c>
    </row>
    <row r="5177" spans="1:11" x14ac:dyDescent="0.2">
      <c r="A5177" t="s">
        <v>7768</v>
      </c>
      <c r="B5177" t="s">
        <v>6665</v>
      </c>
      <c r="C5177" t="s">
        <v>7769</v>
      </c>
      <c r="D5177" t="s">
        <v>6666</v>
      </c>
      <c r="E5177" t="s">
        <v>7770</v>
      </c>
      <c r="F5177">
        <v>0.97629999999999995</v>
      </c>
      <c r="G5177" s="5">
        <v>34999.887000000002</v>
      </c>
      <c r="H5177" s="5">
        <v>43775.726999999999</v>
      </c>
      <c r="I5177" s="5">
        <v>65755.766000000003</v>
      </c>
      <c r="J5177">
        <v>1.0313634318126745</v>
      </c>
      <c r="K5177">
        <v>0.8845594799106018</v>
      </c>
    </row>
    <row r="5178" spans="1:11" x14ac:dyDescent="0.2">
      <c r="A5178" t="s">
        <v>12837</v>
      </c>
      <c r="B5178" t="s">
        <v>6771</v>
      </c>
      <c r="C5178" t="s">
        <v>7950</v>
      </c>
      <c r="D5178" t="s">
        <v>6772</v>
      </c>
      <c r="E5178" t="s">
        <v>12838</v>
      </c>
      <c r="F5178">
        <v>0.95630000000000004</v>
      </c>
      <c r="G5178" s="5">
        <v>4838.6704</v>
      </c>
      <c r="H5178" s="5">
        <v>5344.9013999999997</v>
      </c>
      <c r="I5178" s="5">
        <v>0</v>
      </c>
      <c r="J5178">
        <v>1.0841733199725143</v>
      </c>
      <c r="K5178">
        <v>0.88527161378473496</v>
      </c>
    </row>
    <row r="5179" spans="1:11" x14ac:dyDescent="0.2">
      <c r="A5179" t="s">
        <v>10928</v>
      </c>
      <c r="B5179" t="s">
        <v>10929</v>
      </c>
      <c r="C5179" t="s">
        <v>10930</v>
      </c>
      <c r="D5179" t="s">
        <v>10931</v>
      </c>
      <c r="E5179" t="s">
        <v>10932</v>
      </c>
      <c r="F5179">
        <v>0.97199999999999998</v>
      </c>
      <c r="G5179" s="5">
        <v>7212.0483000000004</v>
      </c>
      <c r="H5179" s="5">
        <v>10024.6875</v>
      </c>
      <c r="I5179" s="5">
        <v>3712.5317</v>
      </c>
      <c r="J5179">
        <v>1.0453315989103942</v>
      </c>
      <c r="K5179">
        <v>0.88549789192489148</v>
      </c>
    </row>
    <row r="5180" spans="1:11" x14ac:dyDescent="0.2">
      <c r="A5180" t="s">
        <v>15172</v>
      </c>
      <c r="B5180" t="s">
        <v>8103</v>
      </c>
      <c r="C5180" t="s">
        <v>8104</v>
      </c>
      <c r="D5180" t="s">
        <v>8105</v>
      </c>
      <c r="E5180" t="s">
        <v>15173</v>
      </c>
      <c r="F5180">
        <v>0.97699999999999998</v>
      </c>
      <c r="G5180" s="5">
        <v>55704.36</v>
      </c>
      <c r="H5180" s="5">
        <v>131381.47</v>
      </c>
      <c r="I5180" s="5">
        <v>77006.31</v>
      </c>
      <c r="J5180">
        <v>1.0431779091556577</v>
      </c>
      <c r="K5180">
        <v>0.88558251144812228</v>
      </c>
    </row>
    <row r="5181" spans="1:11" x14ac:dyDescent="0.2">
      <c r="A5181" t="s">
        <v>13091</v>
      </c>
      <c r="B5181" t="s">
        <v>13092</v>
      </c>
      <c r="C5181" t="s">
        <v>13093</v>
      </c>
      <c r="D5181" t="s">
        <v>13094</v>
      </c>
      <c r="E5181" t="s">
        <v>13095</v>
      </c>
      <c r="F5181">
        <v>0.96989999999999998</v>
      </c>
      <c r="G5181" s="5">
        <v>19497.736000000001</v>
      </c>
      <c r="H5181" s="5">
        <v>21211.785</v>
      </c>
      <c r="I5181" s="5">
        <v>0</v>
      </c>
      <c r="J5181">
        <v>1.1145849524004201</v>
      </c>
      <c r="K5181">
        <v>0.88659123237298665</v>
      </c>
    </row>
    <row r="5182" spans="1:11" x14ac:dyDescent="0.2">
      <c r="A5182" t="s">
        <v>11997</v>
      </c>
      <c r="B5182" t="s">
        <v>11998</v>
      </c>
      <c r="C5182" t="s">
        <v>11999</v>
      </c>
      <c r="D5182" t="s">
        <v>12000</v>
      </c>
      <c r="E5182" t="s">
        <v>12001</v>
      </c>
      <c r="F5182">
        <v>0.97430000000000005</v>
      </c>
      <c r="G5182" s="5">
        <v>2841.4272000000001</v>
      </c>
      <c r="H5182" s="5">
        <v>7169.6356999999998</v>
      </c>
      <c r="I5182" s="5">
        <v>5634.4477999999999</v>
      </c>
      <c r="J5182">
        <v>0.95693286976928416</v>
      </c>
      <c r="K5182">
        <v>0.88659895856575244</v>
      </c>
    </row>
    <row r="5183" spans="1:11" x14ac:dyDescent="0.2">
      <c r="A5183" t="s">
        <v>9558</v>
      </c>
      <c r="B5183" t="s">
        <v>9559</v>
      </c>
      <c r="C5183" t="s">
        <v>9560</v>
      </c>
      <c r="D5183" t="s">
        <v>9561</v>
      </c>
      <c r="E5183" t="s">
        <v>9562</v>
      </c>
      <c r="F5183">
        <v>0.97570000000000001</v>
      </c>
      <c r="G5183" s="5">
        <v>116878.47</v>
      </c>
      <c r="H5183" s="5">
        <v>136811.31</v>
      </c>
      <c r="I5183" s="5">
        <v>94567.835999999996</v>
      </c>
      <c r="J5183">
        <v>1.016668357671024</v>
      </c>
      <c r="K5183">
        <v>0.88710283875236762</v>
      </c>
    </row>
    <row r="5184" spans="1:11" x14ac:dyDescent="0.2">
      <c r="A5184" t="s">
        <v>16400</v>
      </c>
      <c r="B5184" t="s">
        <v>2577</v>
      </c>
      <c r="C5184" t="s">
        <v>8355</v>
      </c>
      <c r="D5184" t="s">
        <v>2568</v>
      </c>
      <c r="E5184" t="s">
        <v>16401</v>
      </c>
      <c r="F5184">
        <v>0.97529999999999994</v>
      </c>
      <c r="G5184" s="5">
        <v>78787.375</v>
      </c>
      <c r="H5184" s="5">
        <v>64619.199999999997</v>
      </c>
      <c r="I5184" s="5">
        <v>56054.792999999998</v>
      </c>
      <c r="J5184">
        <v>0.98014858431711893</v>
      </c>
      <c r="K5184">
        <v>0.88739411293885662</v>
      </c>
    </row>
    <row r="5185" spans="1:11" x14ac:dyDescent="0.2">
      <c r="A5185" t="s">
        <v>13586</v>
      </c>
      <c r="B5185" t="s">
        <v>5079</v>
      </c>
      <c r="C5185" t="s">
        <v>10451</v>
      </c>
      <c r="D5185" t="s">
        <v>5080</v>
      </c>
      <c r="E5185" t="s">
        <v>13587</v>
      </c>
      <c r="F5185">
        <v>0.97909999999999997</v>
      </c>
      <c r="G5185" s="5">
        <v>29479.734</v>
      </c>
      <c r="H5185" s="5">
        <v>59536.207000000002</v>
      </c>
      <c r="I5185" s="5">
        <v>23067.15</v>
      </c>
      <c r="J5185">
        <v>0.93595366689485904</v>
      </c>
      <c r="K5185">
        <v>0.88743069693398768</v>
      </c>
    </row>
    <row r="5186" spans="1:11" x14ac:dyDescent="0.2">
      <c r="A5186" t="s">
        <v>18231</v>
      </c>
      <c r="B5186" t="s">
        <v>10217</v>
      </c>
      <c r="C5186" t="s">
        <v>10218</v>
      </c>
      <c r="D5186" t="s">
        <v>10219</v>
      </c>
      <c r="E5186" t="s">
        <v>18232</v>
      </c>
      <c r="F5186">
        <v>1</v>
      </c>
      <c r="G5186" s="5">
        <v>3755.6849999999999</v>
      </c>
      <c r="H5186" s="5">
        <v>21603.807000000001</v>
      </c>
      <c r="I5186" s="5">
        <v>0</v>
      </c>
      <c r="J5186">
        <v>1.139664057606103</v>
      </c>
      <c r="K5186">
        <v>0.88757963078203617</v>
      </c>
    </row>
    <row r="5187" spans="1:11" x14ac:dyDescent="0.2">
      <c r="A5187" t="s">
        <v>18233</v>
      </c>
      <c r="B5187" t="s">
        <v>10217</v>
      </c>
      <c r="C5187" t="s">
        <v>10218</v>
      </c>
      <c r="D5187" t="s">
        <v>10219</v>
      </c>
      <c r="E5187" t="s">
        <v>18232</v>
      </c>
      <c r="F5187">
        <v>1</v>
      </c>
      <c r="G5187" s="5">
        <v>3755.6849999999999</v>
      </c>
      <c r="H5187" s="5">
        <v>21603.807000000001</v>
      </c>
      <c r="I5187" s="5">
        <v>0</v>
      </c>
      <c r="J5187">
        <v>1.139664057606103</v>
      </c>
      <c r="K5187">
        <v>0.88757963078203617</v>
      </c>
    </row>
    <row r="5188" spans="1:11" x14ac:dyDescent="0.2">
      <c r="A5188" t="s">
        <v>8052</v>
      </c>
      <c r="B5188" t="s">
        <v>5328</v>
      </c>
      <c r="C5188" t="s">
        <v>7215</v>
      </c>
      <c r="D5188" t="s">
        <v>5329</v>
      </c>
      <c r="E5188" t="s">
        <v>8053</v>
      </c>
      <c r="F5188">
        <v>0.97609999999999997</v>
      </c>
      <c r="G5188" s="5">
        <v>184020.14</v>
      </c>
      <c r="H5188" s="5">
        <v>223275.53</v>
      </c>
      <c r="I5188" s="5">
        <v>271537.59999999998</v>
      </c>
      <c r="J5188">
        <v>1.0176066707353948</v>
      </c>
      <c r="K5188">
        <v>0.8875878312284311</v>
      </c>
    </row>
    <row r="5189" spans="1:11" x14ac:dyDescent="0.2">
      <c r="A5189" t="s">
        <v>12491</v>
      </c>
      <c r="B5189" t="s">
        <v>11929</v>
      </c>
      <c r="C5189" t="s">
        <v>11930</v>
      </c>
      <c r="D5189" t="s">
        <v>11931</v>
      </c>
      <c r="E5189" t="s">
        <v>12492</v>
      </c>
      <c r="F5189">
        <v>0.97140000000000004</v>
      </c>
      <c r="G5189" s="5">
        <v>17790.668000000001</v>
      </c>
      <c r="H5189" s="5">
        <v>35125.383000000002</v>
      </c>
      <c r="I5189" s="5">
        <v>24754.81</v>
      </c>
      <c r="J5189">
        <v>0.97123008784689391</v>
      </c>
      <c r="K5189">
        <v>0.88762377479880639</v>
      </c>
    </row>
    <row r="5190" spans="1:11" x14ac:dyDescent="0.2">
      <c r="A5190" t="s">
        <v>15464</v>
      </c>
      <c r="B5190" t="s">
        <v>14404</v>
      </c>
      <c r="C5190" t="s">
        <v>14405</v>
      </c>
      <c r="D5190" t="s">
        <v>14406</v>
      </c>
      <c r="E5190" t="s">
        <v>15465</v>
      </c>
      <c r="F5190">
        <v>0.97050000000000003</v>
      </c>
      <c r="G5190" s="5">
        <v>11202.525</v>
      </c>
      <c r="H5190" s="5">
        <v>10705.356</v>
      </c>
      <c r="I5190" s="5">
        <v>10365.096</v>
      </c>
      <c r="J5190">
        <v>0.97182728713977062</v>
      </c>
      <c r="K5190">
        <v>0.88781291413168972</v>
      </c>
    </row>
    <row r="5191" spans="1:11" x14ac:dyDescent="0.2">
      <c r="A5191" t="s">
        <v>14063</v>
      </c>
      <c r="B5191" t="s">
        <v>6660</v>
      </c>
      <c r="C5191" t="s">
        <v>7766</v>
      </c>
      <c r="D5191" t="s">
        <v>6661</v>
      </c>
      <c r="E5191" t="s">
        <v>14064</v>
      </c>
      <c r="F5191">
        <v>0.94679999999999997</v>
      </c>
      <c r="G5191" s="5">
        <v>9584.509</v>
      </c>
      <c r="H5191" s="5">
        <v>0</v>
      </c>
      <c r="I5191" s="5">
        <v>0</v>
      </c>
      <c r="J5191">
        <v>0.80807357867878216</v>
      </c>
      <c r="K5191">
        <v>0.88855702888500465</v>
      </c>
    </row>
    <row r="5192" spans="1:11" x14ac:dyDescent="0.2">
      <c r="A5192" t="s">
        <v>9424</v>
      </c>
      <c r="B5192" t="s">
        <v>6428</v>
      </c>
      <c r="C5192" t="s">
        <v>6429</v>
      </c>
      <c r="D5192" t="s">
        <v>6430</v>
      </c>
      <c r="E5192" t="s">
        <v>9425</v>
      </c>
      <c r="F5192">
        <v>0.88629999999999998</v>
      </c>
      <c r="G5192" s="5">
        <v>0</v>
      </c>
      <c r="H5192" s="5">
        <v>20668.951000000001</v>
      </c>
      <c r="I5192" s="5">
        <v>0</v>
      </c>
      <c r="J5192">
        <v>1.2006420037209824</v>
      </c>
      <c r="K5192">
        <v>0.88902960043868851</v>
      </c>
    </row>
    <row r="5193" spans="1:11" x14ac:dyDescent="0.2">
      <c r="A5193" t="s">
        <v>11638</v>
      </c>
      <c r="B5193" t="s">
        <v>5113</v>
      </c>
      <c r="C5193" t="s">
        <v>6193</v>
      </c>
      <c r="D5193" t="s">
        <v>5114</v>
      </c>
      <c r="E5193" t="s">
        <v>11639</v>
      </c>
      <c r="F5193">
        <v>1</v>
      </c>
      <c r="G5193" s="5">
        <v>14374.748</v>
      </c>
      <c r="H5193" s="5">
        <v>13052.732</v>
      </c>
      <c r="I5193" s="5">
        <v>0</v>
      </c>
      <c r="J5193">
        <v>0.93066177081608825</v>
      </c>
      <c r="K5193">
        <v>0.88917110566270297</v>
      </c>
    </row>
    <row r="5194" spans="1:11" x14ac:dyDescent="0.2">
      <c r="A5194" t="s">
        <v>15159</v>
      </c>
      <c r="B5194" t="s">
        <v>5044</v>
      </c>
      <c r="C5194" t="s">
        <v>6148</v>
      </c>
      <c r="D5194" t="s">
        <v>5045</v>
      </c>
      <c r="E5194" t="s">
        <v>15160</v>
      </c>
      <c r="F5194">
        <v>0.97689999999999999</v>
      </c>
      <c r="G5194" s="5">
        <v>58989.733999999997</v>
      </c>
      <c r="H5194" s="5">
        <v>139720.6</v>
      </c>
      <c r="I5194" s="5">
        <v>85073.516000000003</v>
      </c>
      <c r="J5194">
        <v>1.0405206301829277</v>
      </c>
      <c r="K5194">
        <v>0.8893067401748731</v>
      </c>
    </row>
    <row r="5195" spans="1:11" x14ac:dyDescent="0.2">
      <c r="A5195" t="s">
        <v>11920</v>
      </c>
      <c r="B5195" t="s">
        <v>5170</v>
      </c>
      <c r="C5195" t="s">
        <v>11921</v>
      </c>
      <c r="D5195" t="s">
        <v>5171</v>
      </c>
      <c r="E5195" t="s">
        <v>11922</v>
      </c>
      <c r="F5195">
        <v>0.97540000000000004</v>
      </c>
      <c r="G5195" s="5">
        <v>5124.6714000000002</v>
      </c>
      <c r="H5195" s="5">
        <v>7390.8856999999998</v>
      </c>
      <c r="I5195" s="5">
        <v>10747.665000000001</v>
      </c>
      <c r="J5195">
        <v>1.0360907588846306</v>
      </c>
      <c r="K5195">
        <v>0.88977276952245887</v>
      </c>
    </row>
    <row r="5196" spans="1:11" x14ac:dyDescent="0.2">
      <c r="A5196" t="s">
        <v>13984</v>
      </c>
      <c r="B5196" t="s">
        <v>6906</v>
      </c>
      <c r="C5196" t="s">
        <v>6907</v>
      </c>
      <c r="D5196" t="s">
        <v>6908</v>
      </c>
      <c r="E5196" t="s">
        <v>13985</v>
      </c>
      <c r="F5196">
        <v>1</v>
      </c>
      <c r="G5196" s="5">
        <v>0</v>
      </c>
      <c r="H5196" s="5">
        <v>3166.2085000000002</v>
      </c>
      <c r="I5196" s="5">
        <v>0</v>
      </c>
      <c r="J5196">
        <v>0.81084548379715504</v>
      </c>
      <c r="K5196">
        <v>0.89029949974349099</v>
      </c>
    </row>
    <row r="5197" spans="1:11" x14ac:dyDescent="0.2">
      <c r="A5197" t="s">
        <v>13986</v>
      </c>
      <c r="B5197" t="s">
        <v>6906</v>
      </c>
      <c r="C5197" t="s">
        <v>6907</v>
      </c>
      <c r="D5197" t="s">
        <v>6908</v>
      </c>
      <c r="E5197" t="s">
        <v>13985</v>
      </c>
      <c r="F5197">
        <v>1</v>
      </c>
      <c r="G5197" s="5">
        <v>0</v>
      </c>
      <c r="H5197" s="5">
        <v>3166.2085000000002</v>
      </c>
      <c r="I5197" s="5">
        <v>0</v>
      </c>
      <c r="J5197">
        <v>0.81084548379715504</v>
      </c>
      <c r="K5197">
        <v>0.89029949974349099</v>
      </c>
    </row>
    <row r="5198" spans="1:11" x14ac:dyDescent="0.2">
      <c r="A5198" t="s">
        <v>18651</v>
      </c>
      <c r="B5198" t="s">
        <v>18652</v>
      </c>
      <c r="C5198" t="s">
        <v>18653</v>
      </c>
      <c r="D5198" t="s">
        <v>18654</v>
      </c>
      <c r="E5198" t="s">
        <v>18655</v>
      </c>
      <c r="F5198">
        <v>0.96850000000000003</v>
      </c>
      <c r="G5198" s="5">
        <v>2686.0068000000001</v>
      </c>
      <c r="H5198" s="5">
        <v>10428.848</v>
      </c>
      <c r="I5198" s="5">
        <v>1939.4241999999999</v>
      </c>
      <c r="J5198">
        <v>1.087017628891102</v>
      </c>
      <c r="K5198">
        <v>0.89046135718456276</v>
      </c>
    </row>
    <row r="5199" spans="1:11" x14ac:dyDescent="0.2">
      <c r="A5199" t="s">
        <v>15379</v>
      </c>
      <c r="B5199" t="s">
        <v>5144</v>
      </c>
      <c r="C5199" t="s">
        <v>9302</v>
      </c>
      <c r="D5199" t="s">
        <v>5145</v>
      </c>
      <c r="E5199" t="s">
        <v>15380</v>
      </c>
      <c r="F5199">
        <v>0.97040000000000004</v>
      </c>
      <c r="G5199" s="5">
        <v>87247.05</v>
      </c>
      <c r="H5199" s="5">
        <v>117908.71</v>
      </c>
      <c r="I5199" s="5">
        <v>58082.8</v>
      </c>
      <c r="J5199">
        <v>1.0320579804280683</v>
      </c>
      <c r="K5199">
        <v>0.89048346136030432</v>
      </c>
    </row>
    <row r="5200" spans="1:11" x14ac:dyDescent="0.2">
      <c r="A5200" t="s">
        <v>19628</v>
      </c>
      <c r="B5200" t="s">
        <v>19629</v>
      </c>
      <c r="C5200" t="s">
        <v>19630</v>
      </c>
      <c r="D5200" t="s">
        <v>19631</v>
      </c>
      <c r="E5200" t="s">
        <v>19632</v>
      </c>
      <c r="F5200">
        <v>0.93479999999999996</v>
      </c>
      <c r="G5200" s="5">
        <v>12768.27</v>
      </c>
      <c r="H5200" s="5">
        <v>23099.934000000001</v>
      </c>
      <c r="I5200" s="5">
        <v>10168.902</v>
      </c>
      <c r="J5200">
        <v>1.084363559174641</v>
      </c>
      <c r="K5200">
        <v>0.89055286188900684</v>
      </c>
    </row>
    <row r="5201" spans="1:11" x14ac:dyDescent="0.2">
      <c r="A5201" t="s">
        <v>20946</v>
      </c>
      <c r="B5201" t="s">
        <v>11643</v>
      </c>
      <c r="C5201" t="s">
        <v>11644</v>
      </c>
      <c r="D5201" t="s">
        <v>11645</v>
      </c>
      <c r="E5201" t="s">
        <v>20947</v>
      </c>
      <c r="F5201">
        <v>0.97340000000000004</v>
      </c>
      <c r="G5201" s="5">
        <v>56664.311999999998</v>
      </c>
      <c r="H5201" s="5">
        <v>56465.582000000002</v>
      </c>
      <c r="I5201" s="5">
        <v>62276.375</v>
      </c>
      <c r="J5201">
        <v>1.0209427333467915</v>
      </c>
      <c r="K5201">
        <v>0.89094891640692098</v>
      </c>
    </row>
    <row r="5202" spans="1:11" x14ac:dyDescent="0.2">
      <c r="A5202" t="s">
        <v>15249</v>
      </c>
      <c r="B5202" t="s">
        <v>11322</v>
      </c>
      <c r="C5202" t="s">
        <v>11323</v>
      </c>
      <c r="D5202" t="s">
        <v>11324</v>
      </c>
      <c r="E5202" t="s">
        <v>15250</v>
      </c>
      <c r="F5202">
        <v>0.84389999999999998</v>
      </c>
      <c r="G5202" s="5">
        <v>21902.866999999998</v>
      </c>
      <c r="H5202" s="5">
        <v>30967.129000000001</v>
      </c>
      <c r="I5202" s="5">
        <v>11592.973</v>
      </c>
      <c r="J5202">
        <v>1.0753160512080284</v>
      </c>
      <c r="K5202">
        <v>0.89098782780986518</v>
      </c>
    </row>
    <row r="5203" spans="1:11" x14ac:dyDescent="0.2">
      <c r="A5203" t="s">
        <v>17228</v>
      </c>
      <c r="B5203" t="s">
        <v>5509</v>
      </c>
      <c r="C5203" t="s">
        <v>9294</v>
      </c>
      <c r="D5203" t="s">
        <v>5510</v>
      </c>
      <c r="E5203" t="s">
        <v>17229</v>
      </c>
      <c r="F5203">
        <v>0.97689999999999999</v>
      </c>
      <c r="G5203" s="5">
        <v>46751.483999999997</v>
      </c>
      <c r="H5203" s="5">
        <v>94116.51</v>
      </c>
      <c r="I5203" s="5">
        <v>56590.11</v>
      </c>
      <c r="J5203">
        <v>0.96676314153938014</v>
      </c>
      <c r="K5203">
        <v>0.89128391574020505</v>
      </c>
    </row>
    <row r="5204" spans="1:11" x14ac:dyDescent="0.2">
      <c r="A5204" t="s">
        <v>16413</v>
      </c>
      <c r="B5204" t="s">
        <v>94</v>
      </c>
      <c r="C5204" t="s">
        <v>12022</v>
      </c>
      <c r="D5204" t="s">
        <v>85</v>
      </c>
      <c r="E5204" t="s">
        <v>16414</v>
      </c>
      <c r="F5204">
        <v>0.96779999999999999</v>
      </c>
      <c r="G5204" s="5">
        <v>5519.0429999999997</v>
      </c>
      <c r="H5204" s="5">
        <v>10898.375</v>
      </c>
      <c r="I5204" s="5">
        <v>10742.352999999999</v>
      </c>
      <c r="J5204">
        <v>0.95675347643146513</v>
      </c>
      <c r="K5204">
        <v>0.89161790586199863</v>
      </c>
    </row>
    <row r="5205" spans="1:11" x14ac:dyDescent="0.2">
      <c r="A5205" t="s">
        <v>16666</v>
      </c>
      <c r="B5205" t="s">
        <v>6963</v>
      </c>
      <c r="C5205" t="s">
        <v>6964</v>
      </c>
      <c r="D5205" t="s">
        <v>6965</v>
      </c>
      <c r="E5205" t="s">
        <v>16667</v>
      </c>
      <c r="F5205">
        <v>0.88870000000000005</v>
      </c>
      <c r="G5205" s="5">
        <v>0</v>
      </c>
      <c r="H5205" s="5">
        <v>23184.348000000002</v>
      </c>
      <c r="I5205" s="5">
        <v>0</v>
      </c>
      <c r="J5205">
        <v>0.81305580248146636</v>
      </c>
      <c r="K5205">
        <v>0.89168631862814596</v>
      </c>
    </row>
    <row r="5206" spans="1:11" x14ac:dyDescent="0.2">
      <c r="A5206" t="s">
        <v>14309</v>
      </c>
      <c r="B5206" t="s">
        <v>5512</v>
      </c>
      <c r="C5206" t="s">
        <v>6928</v>
      </c>
      <c r="D5206" t="s">
        <v>5513</v>
      </c>
      <c r="E5206" t="s">
        <v>14310</v>
      </c>
      <c r="F5206">
        <v>0.9738</v>
      </c>
      <c r="G5206" s="5">
        <v>226449.56</v>
      </c>
      <c r="H5206" s="5">
        <v>468240.1</v>
      </c>
      <c r="I5206" s="5">
        <v>462588.22</v>
      </c>
      <c r="J5206">
        <v>1.0352837492984885</v>
      </c>
      <c r="K5206">
        <v>0.89181334261136369</v>
      </c>
    </row>
    <row r="5207" spans="1:11" x14ac:dyDescent="0.2">
      <c r="A5207" t="s">
        <v>11808</v>
      </c>
      <c r="B5207" t="s">
        <v>11809</v>
      </c>
      <c r="C5207" t="s">
        <v>11810</v>
      </c>
      <c r="D5207" t="s">
        <v>11811</v>
      </c>
      <c r="E5207" t="s">
        <v>11812</v>
      </c>
      <c r="F5207">
        <v>0.97489999999999999</v>
      </c>
      <c r="G5207" s="5">
        <v>5950.8926000000001</v>
      </c>
      <c r="H5207" s="5">
        <v>15101.895500000001</v>
      </c>
      <c r="I5207" s="5">
        <v>15937.486999999999</v>
      </c>
      <c r="J5207">
        <v>0.94622182497743046</v>
      </c>
      <c r="K5207">
        <v>0.89197589527163201</v>
      </c>
    </row>
    <row r="5208" spans="1:11" x14ac:dyDescent="0.2">
      <c r="A5208" t="s">
        <v>17546</v>
      </c>
      <c r="B5208" t="s">
        <v>8462</v>
      </c>
      <c r="C5208" t="s">
        <v>8463</v>
      </c>
      <c r="D5208" t="s">
        <v>8464</v>
      </c>
      <c r="E5208" t="s">
        <v>17547</v>
      </c>
      <c r="F5208">
        <v>1</v>
      </c>
      <c r="G5208" s="5">
        <v>15386.696</v>
      </c>
      <c r="H5208" s="5">
        <v>21855.563999999998</v>
      </c>
      <c r="I5208" s="5">
        <v>19569.745999999999</v>
      </c>
      <c r="J5208">
        <v>0.98525812114251277</v>
      </c>
      <c r="K5208">
        <v>0.89199825077255235</v>
      </c>
    </row>
    <row r="5209" spans="1:11" x14ac:dyDescent="0.2">
      <c r="A5209" t="s">
        <v>8207</v>
      </c>
      <c r="B5209" t="s">
        <v>8208</v>
      </c>
      <c r="C5209" t="s">
        <v>8209</v>
      </c>
      <c r="D5209" t="s">
        <v>8210</v>
      </c>
      <c r="E5209" t="s">
        <v>8211</v>
      </c>
      <c r="F5209">
        <v>0.97330000000000005</v>
      </c>
      <c r="G5209" s="5">
        <v>4579.5050000000001</v>
      </c>
      <c r="H5209" s="5">
        <v>19412.173999999999</v>
      </c>
      <c r="I5209" s="5">
        <v>7205.2934999999998</v>
      </c>
      <c r="J5209">
        <v>1.0708534222218773</v>
      </c>
      <c r="K5209">
        <v>0.89226138211606143</v>
      </c>
    </row>
    <row r="5210" spans="1:11" x14ac:dyDescent="0.2">
      <c r="A5210" t="s">
        <v>18826</v>
      </c>
      <c r="B5210" t="s">
        <v>18557</v>
      </c>
      <c r="C5210" t="s">
        <v>18558</v>
      </c>
      <c r="D5210" t="s">
        <v>18559</v>
      </c>
      <c r="E5210" t="s">
        <v>18827</v>
      </c>
      <c r="F5210">
        <v>1</v>
      </c>
      <c r="G5210" s="5">
        <v>11379.812</v>
      </c>
      <c r="H5210" s="5">
        <v>7357.9472999999998</v>
      </c>
      <c r="I5210" s="5">
        <v>10738.038</v>
      </c>
      <c r="J5210">
        <v>0.9790224594796969</v>
      </c>
      <c r="K5210">
        <v>0.89282374067902281</v>
      </c>
    </row>
    <row r="5211" spans="1:11" x14ac:dyDescent="0.2">
      <c r="A5211" t="s">
        <v>16937</v>
      </c>
      <c r="B5211" t="s">
        <v>5059</v>
      </c>
      <c r="C5211" t="s">
        <v>6584</v>
      </c>
      <c r="D5211" t="s">
        <v>5060</v>
      </c>
      <c r="E5211" t="s">
        <v>16938</v>
      </c>
      <c r="F5211">
        <v>0.95350000000000001</v>
      </c>
      <c r="G5211" s="5">
        <v>0</v>
      </c>
      <c r="H5211" s="5">
        <v>11515.74</v>
      </c>
      <c r="I5211" s="5">
        <v>0</v>
      </c>
      <c r="J5211">
        <v>0.85763356160634308</v>
      </c>
      <c r="K5211">
        <v>0.8929516892193734</v>
      </c>
    </row>
    <row r="5212" spans="1:11" x14ac:dyDescent="0.2">
      <c r="A5212" t="s">
        <v>15272</v>
      </c>
      <c r="B5212" t="s">
        <v>15273</v>
      </c>
      <c r="C5212" t="s">
        <v>15274</v>
      </c>
      <c r="D5212" t="s">
        <v>15275</v>
      </c>
      <c r="E5212" t="s">
        <v>15276</v>
      </c>
      <c r="F5212">
        <v>0.97430000000000005</v>
      </c>
      <c r="G5212" s="5">
        <v>19060.173999999999</v>
      </c>
      <c r="H5212" s="5">
        <v>19414.912</v>
      </c>
      <c r="I5212" s="5">
        <v>18130.322</v>
      </c>
      <c r="J5212">
        <v>0.98358415866289239</v>
      </c>
      <c r="K5212">
        <v>0.89342183128196762</v>
      </c>
    </row>
    <row r="5213" spans="1:11" x14ac:dyDescent="0.2">
      <c r="A5213" t="s">
        <v>16321</v>
      </c>
      <c r="B5213" t="s">
        <v>5874</v>
      </c>
      <c r="C5213" t="s">
        <v>8680</v>
      </c>
      <c r="D5213" t="s">
        <v>5875</v>
      </c>
      <c r="E5213" t="s">
        <v>16322</v>
      </c>
      <c r="F5213">
        <v>0.97570000000000001</v>
      </c>
      <c r="G5213" s="5">
        <v>32931.254000000001</v>
      </c>
      <c r="H5213" s="5">
        <v>27796.616999999998</v>
      </c>
      <c r="I5213" s="5">
        <v>32165.432000000001</v>
      </c>
      <c r="J5213">
        <v>0.98639094361997703</v>
      </c>
      <c r="K5213">
        <v>0.89377447289454903</v>
      </c>
    </row>
    <row r="5214" spans="1:11" x14ac:dyDescent="0.2">
      <c r="A5214" t="s">
        <v>20494</v>
      </c>
      <c r="B5214" t="s">
        <v>9021</v>
      </c>
      <c r="C5214" t="s">
        <v>9022</v>
      </c>
      <c r="D5214" t="s">
        <v>9023</v>
      </c>
      <c r="E5214" t="s">
        <v>20495</v>
      </c>
      <c r="F5214">
        <v>1</v>
      </c>
      <c r="G5214" s="5">
        <v>4925.6977999999999</v>
      </c>
      <c r="H5214" s="5">
        <v>993.60846000000004</v>
      </c>
      <c r="I5214" s="5">
        <v>11231.982</v>
      </c>
      <c r="J5214">
        <v>1.0837379148603621</v>
      </c>
      <c r="K5214">
        <v>0.89426783093035023</v>
      </c>
    </row>
    <row r="5215" spans="1:11" x14ac:dyDescent="0.2">
      <c r="A5215" t="s">
        <v>12038</v>
      </c>
      <c r="B5215" t="s">
        <v>10454</v>
      </c>
      <c r="C5215" t="s">
        <v>10455</v>
      </c>
      <c r="D5215" t="s">
        <v>10456</v>
      </c>
      <c r="E5215" t="s">
        <v>12039</v>
      </c>
      <c r="F5215">
        <v>0.97350000000000003</v>
      </c>
      <c r="G5215" s="5">
        <v>0</v>
      </c>
      <c r="H5215" s="5">
        <v>7818.933</v>
      </c>
      <c r="I5215" s="5">
        <v>4018.1950000000002</v>
      </c>
      <c r="J5215">
        <v>0.92473636705141771</v>
      </c>
      <c r="K5215">
        <v>0.89427655809969608</v>
      </c>
    </row>
    <row r="5216" spans="1:11" x14ac:dyDescent="0.2">
      <c r="A5216" t="s">
        <v>18528</v>
      </c>
      <c r="B5216" t="s">
        <v>5658</v>
      </c>
      <c r="C5216" t="s">
        <v>6078</v>
      </c>
      <c r="D5216" t="s">
        <v>5659</v>
      </c>
      <c r="E5216" t="s">
        <v>18529</v>
      </c>
      <c r="F5216">
        <v>1</v>
      </c>
      <c r="G5216" s="5">
        <v>14488.9375</v>
      </c>
      <c r="H5216" s="5">
        <v>29578.616999999998</v>
      </c>
      <c r="I5216" s="5">
        <v>5177.1059999999998</v>
      </c>
      <c r="J5216">
        <v>1.0725479412850822</v>
      </c>
      <c r="K5216">
        <v>0.8943386877829822</v>
      </c>
    </row>
    <row r="5217" spans="1:11" x14ac:dyDescent="0.2">
      <c r="A5217" t="s">
        <v>10941</v>
      </c>
      <c r="B5217" t="s">
        <v>10942</v>
      </c>
      <c r="C5217" t="s">
        <v>10943</v>
      </c>
      <c r="D5217" t="s">
        <v>10944</v>
      </c>
      <c r="E5217" t="s">
        <v>10945</v>
      </c>
      <c r="F5217">
        <v>1</v>
      </c>
      <c r="G5217" s="5">
        <v>41547.58</v>
      </c>
      <c r="H5217" s="5">
        <v>41018.285000000003</v>
      </c>
      <c r="I5217" s="5">
        <v>34396.239999999998</v>
      </c>
      <c r="J5217">
        <v>0.99066237894429066</v>
      </c>
      <c r="K5217">
        <v>0.89435087119364653</v>
      </c>
    </row>
    <row r="5218" spans="1:11" x14ac:dyDescent="0.2">
      <c r="A5218" t="s">
        <v>12021</v>
      </c>
      <c r="B5218" t="s">
        <v>94</v>
      </c>
      <c r="C5218" t="s">
        <v>12022</v>
      </c>
      <c r="D5218" t="s">
        <v>85</v>
      </c>
      <c r="E5218" t="s">
        <v>12023</v>
      </c>
      <c r="F5218">
        <v>0.96909999999999996</v>
      </c>
      <c r="G5218" s="5">
        <v>4878.5165999999999</v>
      </c>
      <c r="H5218" s="5">
        <v>9571.2289999999994</v>
      </c>
      <c r="I5218" s="5">
        <v>9013.3019999999997</v>
      </c>
      <c r="J5218">
        <v>0.97295239302137893</v>
      </c>
      <c r="K5218">
        <v>0.89444657799183602</v>
      </c>
    </row>
    <row r="5219" spans="1:11" x14ac:dyDescent="0.2">
      <c r="A5219" t="s">
        <v>15040</v>
      </c>
      <c r="B5219" t="s">
        <v>9832</v>
      </c>
      <c r="C5219" t="s">
        <v>9833</v>
      </c>
      <c r="D5219" t="s">
        <v>9834</v>
      </c>
      <c r="E5219" t="s">
        <v>15041</v>
      </c>
      <c r="F5219">
        <v>0.96</v>
      </c>
      <c r="G5219" s="5">
        <v>29167.99</v>
      </c>
      <c r="H5219" s="5">
        <v>24734.973000000002</v>
      </c>
      <c r="I5219" s="5">
        <v>29116.613000000001</v>
      </c>
      <c r="J5219">
        <v>1.010516976893636</v>
      </c>
      <c r="K5219">
        <v>0.89445384293501173</v>
      </c>
    </row>
    <row r="5220" spans="1:11" x14ac:dyDescent="0.2">
      <c r="A5220" t="s">
        <v>17288</v>
      </c>
      <c r="B5220" t="s">
        <v>17007</v>
      </c>
      <c r="C5220" t="s">
        <v>17008</v>
      </c>
      <c r="D5220" t="s">
        <v>17009</v>
      </c>
      <c r="E5220" t="s">
        <v>17289</v>
      </c>
      <c r="F5220">
        <v>0.9728</v>
      </c>
      <c r="G5220" s="5">
        <v>3653.7354</v>
      </c>
      <c r="H5220" s="5">
        <v>6269.7323999999999</v>
      </c>
      <c r="I5220" s="5">
        <v>0</v>
      </c>
      <c r="J5220">
        <v>1.1286154095314316</v>
      </c>
      <c r="K5220">
        <v>0.89449641816015069</v>
      </c>
    </row>
    <row r="5221" spans="1:11" x14ac:dyDescent="0.2">
      <c r="A5221" t="s">
        <v>12689</v>
      </c>
      <c r="B5221" t="s">
        <v>5644</v>
      </c>
      <c r="C5221" t="s">
        <v>9227</v>
      </c>
      <c r="D5221" t="s">
        <v>5645</v>
      </c>
      <c r="E5221" t="s">
        <v>12690</v>
      </c>
      <c r="F5221">
        <v>0.97250000000000003</v>
      </c>
      <c r="G5221" s="5">
        <v>56331.09</v>
      </c>
      <c r="H5221" s="5">
        <v>318456.65999999997</v>
      </c>
      <c r="I5221" s="5">
        <v>37896.266000000003</v>
      </c>
      <c r="J5221">
        <v>1.1060010424738269</v>
      </c>
      <c r="K5221">
        <v>0.89459175821968284</v>
      </c>
    </row>
    <row r="5222" spans="1:11" x14ac:dyDescent="0.2">
      <c r="A5222" t="s">
        <v>16423</v>
      </c>
      <c r="B5222" t="s">
        <v>5493</v>
      </c>
      <c r="C5222" t="s">
        <v>11141</v>
      </c>
      <c r="D5222" t="s">
        <v>5494</v>
      </c>
      <c r="E5222" t="s">
        <v>16424</v>
      </c>
      <c r="F5222">
        <v>0.97350000000000003</v>
      </c>
      <c r="G5222" s="5">
        <v>6206.6049999999996</v>
      </c>
      <c r="H5222" s="5">
        <v>8309.8089999999993</v>
      </c>
      <c r="I5222" s="5">
        <v>3399.9189999999999</v>
      </c>
      <c r="J5222">
        <v>0.96377456292457864</v>
      </c>
      <c r="K5222">
        <v>0.89508439086971703</v>
      </c>
    </row>
    <row r="5223" spans="1:11" x14ac:dyDescent="0.2">
      <c r="A5223" t="s">
        <v>15810</v>
      </c>
      <c r="B5223" t="s">
        <v>10699</v>
      </c>
      <c r="C5223" t="s">
        <v>10700</v>
      </c>
      <c r="D5223" t="s">
        <v>10701</v>
      </c>
      <c r="E5223" t="s">
        <v>15811</v>
      </c>
      <c r="F5223">
        <v>0.97509999999999997</v>
      </c>
      <c r="G5223" s="5">
        <v>69366.23</v>
      </c>
      <c r="H5223" s="5">
        <v>78104.39</v>
      </c>
      <c r="I5223" s="5">
        <v>87637.266000000003</v>
      </c>
      <c r="J5223">
        <v>1.0120351173962683</v>
      </c>
      <c r="K5223">
        <v>0.89510425143813943</v>
      </c>
    </row>
    <row r="5224" spans="1:11" x14ac:dyDescent="0.2">
      <c r="A5224" t="s">
        <v>20806</v>
      </c>
      <c r="B5224" t="s">
        <v>16774</v>
      </c>
      <c r="C5224" t="s">
        <v>16775</v>
      </c>
      <c r="D5224" t="s">
        <v>16776</v>
      </c>
      <c r="E5224" t="s">
        <v>20807</v>
      </c>
      <c r="F5224">
        <v>0.97360000000000002</v>
      </c>
      <c r="G5224" s="5">
        <v>18165.62</v>
      </c>
      <c r="H5224" s="5">
        <v>33284.523000000001</v>
      </c>
      <c r="I5224" s="5">
        <v>33281.792999999998</v>
      </c>
      <c r="J5224">
        <v>0.97339249390348315</v>
      </c>
      <c r="K5224">
        <v>0.89534259156322182</v>
      </c>
    </row>
    <row r="5225" spans="1:11" x14ac:dyDescent="0.2">
      <c r="A5225" t="s">
        <v>15281</v>
      </c>
      <c r="B5225" t="s">
        <v>15282</v>
      </c>
      <c r="C5225" t="s">
        <v>15283</v>
      </c>
      <c r="D5225" t="s">
        <v>15284</v>
      </c>
      <c r="E5225" t="s">
        <v>15285</v>
      </c>
      <c r="F5225">
        <v>0.97599999999999998</v>
      </c>
      <c r="G5225" s="5">
        <v>6467.8783999999996</v>
      </c>
      <c r="H5225" s="5">
        <v>9128.7980000000007</v>
      </c>
      <c r="I5225" s="5">
        <v>5164.6054999999997</v>
      </c>
      <c r="J5225">
        <v>1.0268635500222261</v>
      </c>
      <c r="K5225">
        <v>0.89558356364536129</v>
      </c>
    </row>
    <row r="5226" spans="1:11" x14ac:dyDescent="0.2">
      <c r="A5226" t="s">
        <v>16967</v>
      </c>
      <c r="B5226" t="s">
        <v>8409</v>
      </c>
      <c r="C5226" t="s">
        <v>8410</v>
      </c>
      <c r="D5226" t="s">
        <v>8411</v>
      </c>
      <c r="E5226" t="s">
        <v>16968</v>
      </c>
      <c r="F5226">
        <v>0.96889999999999998</v>
      </c>
      <c r="G5226" s="5">
        <v>13619.424999999999</v>
      </c>
      <c r="H5226" s="5">
        <v>15560.657999999999</v>
      </c>
      <c r="I5226" s="5">
        <v>0</v>
      </c>
      <c r="J5226">
        <v>0.90582220064562768</v>
      </c>
      <c r="K5226">
        <v>0.89604613694836477</v>
      </c>
    </row>
    <row r="5227" spans="1:11" x14ac:dyDescent="0.2">
      <c r="A5227" t="s">
        <v>12164</v>
      </c>
      <c r="B5227" t="s">
        <v>6337</v>
      </c>
      <c r="C5227" t="s">
        <v>7174</v>
      </c>
      <c r="D5227" t="s">
        <v>6338</v>
      </c>
      <c r="E5227" t="s">
        <v>12165</v>
      </c>
      <c r="F5227">
        <v>0.94269999999999998</v>
      </c>
      <c r="G5227" s="5">
        <v>16245.459000000001</v>
      </c>
      <c r="H5227" s="5">
        <v>27635.502</v>
      </c>
      <c r="I5227" s="5">
        <v>32438.555</v>
      </c>
      <c r="J5227">
        <v>1.0473606392541428</v>
      </c>
      <c r="K5227">
        <v>0.89622202404454987</v>
      </c>
    </row>
    <row r="5228" spans="1:11" x14ac:dyDescent="0.2">
      <c r="A5228" t="s">
        <v>13083</v>
      </c>
      <c r="B5228" t="s">
        <v>7269</v>
      </c>
      <c r="C5228" t="s">
        <v>7270</v>
      </c>
      <c r="D5228" t="s">
        <v>7271</v>
      </c>
      <c r="E5228" t="s">
        <v>13084</v>
      </c>
      <c r="F5228">
        <v>0.97509999999999997</v>
      </c>
      <c r="G5228" s="5">
        <v>71584.016000000003</v>
      </c>
      <c r="H5228" s="5">
        <v>206756.11</v>
      </c>
      <c r="I5228" s="5">
        <v>175707.02</v>
      </c>
      <c r="J5228">
        <v>0.94615075364251677</v>
      </c>
      <c r="K5228">
        <v>0.89628746789055258</v>
      </c>
    </row>
    <row r="5229" spans="1:11" x14ac:dyDescent="0.2">
      <c r="A5229" t="s">
        <v>17499</v>
      </c>
      <c r="B5229" t="s">
        <v>10025</v>
      </c>
      <c r="C5229" t="s">
        <v>10026</v>
      </c>
      <c r="D5229" t="s">
        <v>10027</v>
      </c>
      <c r="E5229" t="s">
        <v>17500</v>
      </c>
      <c r="F5229">
        <v>0.94399999999999995</v>
      </c>
      <c r="G5229" s="5">
        <v>59239.93</v>
      </c>
      <c r="H5229" s="5">
        <v>22495.743999999999</v>
      </c>
      <c r="I5229" s="5">
        <v>0</v>
      </c>
      <c r="J5229">
        <v>0.86738467605365499</v>
      </c>
      <c r="K5229">
        <v>0.89634497915911804</v>
      </c>
    </row>
    <row r="5230" spans="1:11" x14ac:dyDescent="0.2">
      <c r="A5230" t="s">
        <v>20737</v>
      </c>
      <c r="B5230" t="s">
        <v>17056</v>
      </c>
      <c r="C5230" t="s">
        <v>17057</v>
      </c>
      <c r="D5230" t="s">
        <v>17058</v>
      </c>
      <c r="E5230" t="s">
        <v>20738</v>
      </c>
      <c r="F5230">
        <v>0.95189999999999997</v>
      </c>
      <c r="G5230" s="5">
        <v>9473.6319999999996</v>
      </c>
      <c r="H5230" s="5">
        <v>0</v>
      </c>
      <c r="I5230" s="5">
        <v>0</v>
      </c>
      <c r="J5230">
        <v>0.82086367501616397</v>
      </c>
      <c r="K5230">
        <v>0.89656642197260561</v>
      </c>
    </row>
    <row r="5231" spans="1:11" x14ac:dyDescent="0.2">
      <c r="A5231" t="s">
        <v>15212</v>
      </c>
      <c r="B5231" t="s">
        <v>5176</v>
      </c>
      <c r="C5231" t="s">
        <v>6721</v>
      </c>
      <c r="D5231" t="s">
        <v>5177</v>
      </c>
      <c r="E5231" t="s">
        <v>15213</v>
      </c>
      <c r="F5231">
        <v>0.96960000000000002</v>
      </c>
      <c r="G5231" s="5">
        <v>11311.694</v>
      </c>
      <c r="H5231" s="5">
        <v>11213.968999999999</v>
      </c>
      <c r="I5231" s="5">
        <v>12845.111000000001</v>
      </c>
      <c r="J5231">
        <v>0.99312501300341982</v>
      </c>
      <c r="K5231">
        <v>0.89666475664576262</v>
      </c>
    </row>
    <row r="5232" spans="1:11" x14ac:dyDescent="0.2">
      <c r="A5232" t="s">
        <v>14642</v>
      </c>
      <c r="B5232" t="s">
        <v>8719</v>
      </c>
      <c r="C5232" t="s">
        <v>8720</v>
      </c>
      <c r="D5232" t="s">
        <v>8721</v>
      </c>
      <c r="E5232" t="s">
        <v>14643</v>
      </c>
      <c r="F5232">
        <v>0.89990000000000003</v>
      </c>
      <c r="G5232" s="5">
        <v>0</v>
      </c>
      <c r="H5232" s="5">
        <v>22748.143</v>
      </c>
      <c r="I5232" s="5">
        <v>1209.5413000000001</v>
      </c>
      <c r="J5232">
        <v>1.1812812479953627</v>
      </c>
      <c r="K5232">
        <v>0.89689783286218028</v>
      </c>
    </row>
    <row r="5233" spans="1:11" x14ac:dyDescent="0.2">
      <c r="A5233" t="s">
        <v>21241</v>
      </c>
      <c r="B5233" t="s">
        <v>6407</v>
      </c>
      <c r="C5233" t="s">
        <v>6408</v>
      </c>
      <c r="D5233" t="s">
        <v>6409</v>
      </c>
      <c r="E5233" t="s">
        <v>21242</v>
      </c>
      <c r="F5233">
        <v>0.95440000000000003</v>
      </c>
      <c r="G5233" s="5">
        <v>0</v>
      </c>
      <c r="H5233" s="5">
        <v>0</v>
      </c>
      <c r="I5233" s="5">
        <v>11918.183999999999</v>
      </c>
      <c r="J5233">
        <v>0.82343038510701494</v>
      </c>
      <c r="K5233">
        <v>0.89816424317339227</v>
      </c>
    </row>
    <row r="5234" spans="1:11" x14ac:dyDescent="0.2">
      <c r="A5234" t="s">
        <v>10012</v>
      </c>
      <c r="B5234" t="s">
        <v>9405</v>
      </c>
      <c r="C5234" t="s">
        <v>9406</v>
      </c>
      <c r="D5234" t="s">
        <v>9407</v>
      </c>
      <c r="E5234" t="s">
        <v>10013</v>
      </c>
      <c r="F5234">
        <v>0.77080000000000004</v>
      </c>
      <c r="G5234" s="5">
        <v>0</v>
      </c>
      <c r="H5234" s="5">
        <v>19903.803</v>
      </c>
      <c r="I5234" s="5">
        <v>0</v>
      </c>
      <c r="J5234">
        <v>1.174501395501327</v>
      </c>
      <c r="K5234">
        <v>0.89843711908344426</v>
      </c>
    </row>
    <row r="5235" spans="1:11" x14ac:dyDescent="0.2">
      <c r="A5235" t="s">
        <v>15593</v>
      </c>
      <c r="B5235" t="s">
        <v>5644</v>
      </c>
      <c r="C5235" t="s">
        <v>9227</v>
      </c>
      <c r="D5235" t="s">
        <v>5645</v>
      </c>
      <c r="E5235" t="s">
        <v>15594</v>
      </c>
      <c r="F5235">
        <v>1</v>
      </c>
      <c r="G5235" s="5">
        <v>783322.06</v>
      </c>
      <c r="H5235" s="5">
        <v>1007545.1</v>
      </c>
      <c r="I5235" s="5">
        <v>1185323</v>
      </c>
      <c r="J5235">
        <v>0.98352018934832153</v>
      </c>
      <c r="K5235">
        <v>0.89845425174780091</v>
      </c>
    </row>
    <row r="5236" spans="1:11" x14ac:dyDescent="0.2">
      <c r="A5236" t="s">
        <v>17710</v>
      </c>
      <c r="B5236" t="s">
        <v>5751</v>
      </c>
      <c r="C5236" t="s">
        <v>12821</v>
      </c>
      <c r="D5236" t="s">
        <v>5752</v>
      </c>
      <c r="E5236" t="s">
        <v>17711</v>
      </c>
      <c r="F5236">
        <v>0.96319999999999995</v>
      </c>
      <c r="G5236" s="5">
        <v>4094.9929999999999</v>
      </c>
      <c r="H5236" s="5">
        <v>0</v>
      </c>
      <c r="I5236" s="5">
        <v>6036.3580000000002</v>
      </c>
      <c r="J5236">
        <v>0.85134627543236407</v>
      </c>
      <c r="K5236">
        <v>0.89866081508015383</v>
      </c>
    </row>
    <row r="5237" spans="1:11" x14ac:dyDescent="0.2">
      <c r="A5237" t="s">
        <v>14605</v>
      </c>
      <c r="B5237" t="s">
        <v>5265</v>
      </c>
      <c r="C5237" t="s">
        <v>10916</v>
      </c>
      <c r="D5237" t="s">
        <v>5266</v>
      </c>
      <c r="E5237" t="s">
        <v>14606</v>
      </c>
      <c r="F5237">
        <v>1</v>
      </c>
      <c r="G5237" s="5">
        <v>307270</v>
      </c>
      <c r="H5237" s="5">
        <v>338439.88</v>
      </c>
      <c r="I5237" s="5">
        <v>419221.2</v>
      </c>
      <c r="J5237">
        <v>1.0132381904845718</v>
      </c>
      <c r="K5237">
        <v>0.89870030100017106</v>
      </c>
    </row>
    <row r="5238" spans="1:11" x14ac:dyDescent="0.2">
      <c r="A5238" t="s">
        <v>5786</v>
      </c>
      <c r="B5238" t="s">
        <v>5787</v>
      </c>
      <c r="C5238" t="s">
        <v>7663</v>
      </c>
      <c r="D5238" t="s">
        <v>5788</v>
      </c>
      <c r="E5238" t="s">
        <v>7664</v>
      </c>
      <c r="F5238">
        <v>0.97550000000000003</v>
      </c>
      <c r="G5238" s="5">
        <v>15806.14</v>
      </c>
      <c r="H5238" s="5">
        <v>35833.862999999998</v>
      </c>
      <c r="I5238" s="5">
        <v>21902.3</v>
      </c>
      <c r="J5238">
        <v>0.96492301109373479</v>
      </c>
      <c r="K5238">
        <v>0.89890848169484316</v>
      </c>
    </row>
    <row r="5239" spans="1:11" x14ac:dyDescent="0.2">
      <c r="A5239" t="s">
        <v>9298</v>
      </c>
      <c r="B5239" t="s">
        <v>5787</v>
      </c>
      <c r="C5239" t="s">
        <v>7663</v>
      </c>
      <c r="D5239" t="s">
        <v>5788</v>
      </c>
      <c r="E5239" t="s">
        <v>9299</v>
      </c>
      <c r="F5239">
        <v>0.97540000000000004</v>
      </c>
      <c r="G5239" s="5">
        <v>11188.079</v>
      </c>
      <c r="H5239" s="5">
        <v>40139.741999999998</v>
      </c>
      <c r="I5239" s="5">
        <v>19649.958999999999</v>
      </c>
      <c r="J5239">
        <v>0.95020974146458248</v>
      </c>
      <c r="K5239">
        <v>0.89915240400332663</v>
      </c>
    </row>
    <row r="5240" spans="1:11" x14ac:dyDescent="0.2">
      <c r="A5240" t="s">
        <v>18497</v>
      </c>
      <c r="B5240" t="s">
        <v>18498</v>
      </c>
      <c r="C5240" t="s">
        <v>18499</v>
      </c>
      <c r="D5240" t="s">
        <v>18500</v>
      </c>
      <c r="E5240" t="s">
        <v>18501</v>
      </c>
      <c r="F5240">
        <v>0.97089999999999999</v>
      </c>
      <c r="G5240" s="5">
        <v>17728.273000000001</v>
      </c>
      <c r="H5240" s="5">
        <v>23968.508000000002</v>
      </c>
      <c r="I5240" s="5">
        <v>17822.673999999999</v>
      </c>
      <c r="J5240">
        <v>1.0233816653477956</v>
      </c>
      <c r="K5240">
        <v>0.89921920884127016</v>
      </c>
    </row>
    <row r="5241" spans="1:11" x14ac:dyDescent="0.2">
      <c r="A5241" t="s">
        <v>18502</v>
      </c>
      <c r="B5241" t="s">
        <v>18498</v>
      </c>
      <c r="C5241" t="s">
        <v>18499</v>
      </c>
      <c r="D5241" t="s">
        <v>18500</v>
      </c>
      <c r="E5241" t="s">
        <v>18501</v>
      </c>
      <c r="F5241">
        <v>0.97099999999999997</v>
      </c>
      <c r="G5241" s="5">
        <v>17728.273000000001</v>
      </c>
      <c r="H5241" s="5">
        <v>23968.508000000002</v>
      </c>
      <c r="I5241" s="5">
        <v>17822.673999999999</v>
      </c>
      <c r="J5241">
        <v>1.0233816653477956</v>
      </c>
      <c r="K5241">
        <v>0.89921920884127016</v>
      </c>
    </row>
    <row r="5242" spans="1:11" x14ac:dyDescent="0.2">
      <c r="A5242" t="s">
        <v>5467</v>
      </c>
      <c r="B5242" t="s">
        <v>5468</v>
      </c>
      <c r="C5242" t="s">
        <v>6418</v>
      </c>
      <c r="D5242" t="s">
        <v>5469</v>
      </c>
      <c r="E5242" t="s">
        <v>11332</v>
      </c>
      <c r="F5242">
        <v>0.96919999999999995</v>
      </c>
      <c r="G5242" s="5">
        <v>13580.076999999999</v>
      </c>
      <c r="H5242" s="5">
        <v>20252.548999999999</v>
      </c>
      <c r="I5242" s="5">
        <v>15819.882</v>
      </c>
      <c r="J5242">
        <v>0.93041916161156646</v>
      </c>
      <c r="K5242">
        <v>0.89933892454160025</v>
      </c>
    </row>
    <row r="5243" spans="1:11" x14ac:dyDescent="0.2">
      <c r="A5243" t="s">
        <v>18656</v>
      </c>
      <c r="B5243" t="s">
        <v>5979</v>
      </c>
      <c r="C5243" t="s">
        <v>5980</v>
      </c>
      <c r="D5243" t="s">
        <v>5981</v>
      </c>
      <c r="E5243" t="s">
        <v>18657</v>
      </c>
      <c r="F5243">
        <v>0.93799999999999994</v>
      </c>
      <c r="G5243" s="5">
        <v>5804.6396000000004</v>
      </c>
      <c r="H5243" s="5">
        <v>20877.148000000001</v>
      </c>
      <c r="I5243" s="5">
        <v>9119.2780000000002</v>
      </c>
      <c r="J5243">
        <v>1.0881489156158948</v>
      </c>
      <c r="K5243">
        <v>0.8997396187325144</v>
      </c>
    </row>
    <row r="5244" spans="1:11" x14ac:dyDescent="0.2">
      <c r="A5244" t="s">
        <v>11408</v>
      </c>
      <c r="B5244" t="s">
        <v>2115</v>
      </c>
      <c r="C5244" t="s">
        <v>11409</v>
      </c>
      <c r="D5244" t="s">
        <v>2108</v>
      </c>
      <c r="E5244" t="s">
        <v>11410</v>
      </c>
      <c r="F5244">
        <v>0.97109999999999996</v>
      </c>
      <c r="G5244" s="5">
        <v>10715.054</v>
      </c>
      <c r="H5244" s="5">
        <v>9330.3790000000008</v>
      </c>
      <c r="I5244" s="5">
        <v>9792.8960000000006</v>
      </c>
      <c r="J5244">
        <v>1.0065727076476925</v>
      </c>
      <c r="K5244">
        <v>0.89978987842239944</v>
      </c>
    </row>
    <row r="5245" spans="1:11" x14ac:dyDescent="0.2">
      <c r="A5245" t="s">
        <v>16668</v>
      </c>
      <c r="B5245" t="s">
        <v>4812</v>
      </c>
      <c r="C5245" t="s">
        <v>11053</v>
      </c>
      <c r="D5245" t="s">
        <v>4804</v>
      </c>
      <c r="E5245" t="s">
        <v>16669</v>
      </c>
      <c r="F5245">
        <v>0.97540000000000004</v>
      </c>
      <c r="G5245" s="5">
        <v>14668.169</v>
      </c>
      <c r="H5245" s="5">
        <v>30961.81</v>
      </c>
      <c r="I5245" s="5">
        <v>10643.58</v>
      </c>
      <c r="J5245">
        <v>0.95708009605775624</v>
      </c>
      <c r="K5245">
        <v>0.90010759187998224</v>
      </c>
    </row>
    <row r="5246" spans="1:11" x14ac:dyDescent="0.2">
      <c r="A5246" t="s">
        <v>13827</v>
      </c>
      <c r="B5246" t="s">
        <v>11499</v>
      </c>
      <c r="C5246" t="s">
        <v>11500</v>
      </c>
      <c r="D5246" t="s">
        <v>11501</v>
      </c>
      <c r="E5246" t="s">
        <v>13828</v>
      </c>
      <c r="F5246">
        <v>0.79930000000000001</v>
      </c>
      <c r="G5246" s="5">
        <v>0</v>
      </c>
      <c r="H5246" s="5">
        <v>14116.388000000001</v>
      </c>
      <c r="I5246" s="5">
        <v>0</v>
      </c>
      <c r="J5246">
        <v>0.85733814148581433</v>
      </c>
      <c r="K5246">
        <v>0.90014545569609727</v>
      </c>
    </row>
    <row r="5247" spans="1:11" x14ac:dyDescent="0.2">
      <c r="A5247" t="s">
        <v>12635</v>
      </c>
      <c r="B5247" t="s">
        <v>8103</v>
      </c>
      <c r="C5247" t="s">
        <v>8104</v>
      </c>
      <c r="D5247" t="s">
        <v>8105</v>
      </c>
      <c r="E5247" t="s">
        <v>12636</v>
      </c>
      <c r="F5247">
        <v>0.95909999999999995</v>
      </c>
      <c r="G5247" s="5">
        <v>0</v>
      </c>
      <c r="H5247" s="5">
        <v>11739.237999999999</v>
      </c>
      <c r="I5247" s="5">
        <v>0</v>
      </c>
      <c r="J5247">
        <v>1.1704787766358786</v>
      </c>
      <c r="K5247">
        <v>0.90014579734424149</v>
      </c>
    </row>
    <row r="5248" spans="1:11" x14ac:dyDescent="0.2">
      <c r="A5248" t="s">
        <v>20757</v>
      </c>
      <c r="B5248" t="s">
        <v>10704</v>
      </c>
      <c r="C5248" t="s">
        <v>10705</v>
      </c>
      <c r="D5248" t="s">
        <v>10706</v>
      </c>
      <c r="E5248" t="s">
        <v>20758</v>
      </c>
      <c r="F5248">
        <v>0.93440000000000001</v>
      </c>
      <c r="G5248" s="5">
        <v>75861.460000000006</v>
      </c>
      <c r="H5248" s="5">
        <v>206161.2</v>
      </c>
      <c r="I5248" s="5">
        <v>198391.53</v>
      </c>
      <c r="J5248">
        <v>1.0492608389767659</v>
      </c>
      <c r="K5248">
        <v>0.90037347184826866</v>
      </c>
    </row>
    <row r="5249" spans="1:11" x14ac:dyDescent="0.2">
      <c r="A5249" t="s">
        <v>7634</v>
      </c>
      <c r="B5249" t="s">
        <v>6571</v>
      </c>
      <c r="C5249" t="s">
        <v>7635</v>
      </c>
      <c r="D5249" t="s">
        <v>6572</v>
      </c>
      <c r="E5249" t="s">
        <v>7636</v>
      </c>
      <c r="F5249">
        <v>0.97319999999999995</v>
      </c>
      <c r="G5249" s="5">
        <v>12010.7</v>
      </c>
      <c r="H5249" s="5">
        <v>10180.428</v>
      </c>
      <c r="I5249" s="5">
        <v>17522.453000000001</v>
      </c>
      <c r="J5249">
        <v>0.97815670810169797</v>
      </c>
      <c r="K5249">
        <v>0.90042345491290909</v>
      </c>
    </row>
    <row r="5250" spans="1:11" x14ac:dyDescent="0.2">
      <c r="A5250" t="s">
        <v>8669</v>
      </c>
      <c r="B5250" t="s">
        <v>8670</v>
      </c>
      <c r="C5250" t="s">
        <v>8671</v>
      </c>
      <c r="D5250" t="s">
        <v>8672</v>
      </c>
      <c r="E5250" t="s">
        <v>8673</v>
      </c>
      <c r="F5250">
        <v>0.97689999999999999</v>
      </c>
      <c r="G5250" s="5">
        <v>23432.048999999999</v>
      </c>
      <c r="H5250" s="5">
        <v>38675.5</v>
      </c>
      <c r="I5250" s="5">
        <v>46925.37</v>
      </c>
      <c r="J5250">
        <v>1.034774506055741</v>
      </c>
      <c r="K5250">
        <v>0.90060578764795851</v>
      </c>
    </row>
    <row r="5251" spans="1:11" x14ac:dyDescent="0.2">
      <c r="A5251" t="s">
        <v>10185</v>
      </c>
      <c r="B5251" t="s">
        <v>10186</v>
      </c>
      <c r="C5251" t="s">
        <v>10187</v>
      </c>
      <c r="D5251" t="s">
        <v>10188</v>
      </c>
      <c r="E5251" t="s">
        <v>10189</v>
      </c>
      <c r="F5251">
        <v>0.92969999999999997</v>
      </c>
      <c r="G5251" s="5">
        <v>0</v>
      </c>
      <c r="H5251" s="5">
        <v>17278.293000000001</v>
      </c>
      <c r="I5251" s="5">
        <v>17462.824000000001</v>
      </c>
      <c r="J5251">
        <v>1.1000353747843141</v>
      </c>
      <c r="K5251">
        <v>0.90077326073866337</v>
      </c>
    </row>
    <row r="5252" spans="1:11" x14ac:dyDescent="0.2">
      <c r="A5252" t="s">
        <v>20696</v>
      </c>
      <c r="B5252" t="s">
        <v>5694</v>
      </c>
      <c r="C5252" t="s">
        <v>6227</v>
      </c>
      <c r="D5252" t="s">
        <v>5695</v>
      </c>
      <c r="E5252" t="s">
        <v>20697</v>
      </c>
      <c r="F5252">
        <v>0.94320000000000004</v>
      </c>
      <c r="G5252" s="5">
        <v>0</v>
      </c>
      <c r="H5252" s="5">
        <v>0</v>
      </c>
      <c r="I5252" s="5">
        <v>1826.6774</v>
      </c>
      <c r="J5252">
        <v>0.82811877710363557</v>
      </c>
      <c r="K5252">
        <v>0.90107457505365285</v>
      </c>
    </row>
    <row r="5253" spans="1:11" x14ac:dyDescent="0.2">
      <c r="A5253" t="s">
        <v>10134</v>
      </c>
      <c r="B5253" t="s">
        <v>6432</v>
      </c>
      <c r="C5253" t="s">
        <v>7364</v>
      </c>
      <c r="D5253" t="s">
        <v>6433</v>
      </c>
      <c r="E5253" t="s">
        <v>10135</v>
      </c>
      <c r="F5253">
        <v>0.84279999999999999</v>
      </c>
      <c r="G5253" s="5">
        <v>12128.489</v>
      </c>
      <c r="H5253" s="5">
        <v>17148.080000000002</v>
      </c>
      <c r="I5253" s="5">
        <v>4553.8689999999997</v>
      </c>
      <c r="J5253">
        <v>0.95722287744941426</v>
      </c>
      <c r="K5253">
        <v>0.90133773198543266</v>
      </c>
    </row>
    <row r="5254" spans="1:11" x14ac:dyDescent="0.2">
      <c r="A5254" t="s">
        <v>20823</v>
      </c>
      <c r="B5254" t="s">
        <v>6730</v>
      </c>
      <c r="C5254" t="s">
        <v>7904</v>
      </c>
      <c r="D5254" t="s">
        <v>6731</v>
      </c>
      <c r="E5254" t="s">
        <v>20824</v>
      </c>
      <c r="F5254">
        <v>0.95309999999999995</v>
      </c>
      <c r="G5254" s="5">
        <v>18605.803</v>
      </c>
      <c r="H5254" s="5">
        <v>20481.353999999999</v>
      </c>
      <c r="I5254" s="5">
        <v>0</v>
      </c>
      <c r="J5254">
        <v>1.0829226687382869</v>
      </c>
      <c r="K5254">
        <v>0.90135555362378816</v>
      </c>
    </row>
    <row r="5255" spans="1:11" x14ac:dyDescent="0.2">
      <c r="A5255" t="s">
        <v>15989</v>
      </c>
      <c r="B5255" t="s">
        <v>8976</v>
      </c>
      <c r="C5255" t="s">
        <v>8977</v>
      </c>
      <c r="D5255" t="s">
        <v>8978</v>
      </c>
      <c r="E5255" t="s">
        <v>15990</v>
      </c>
      <c r="F5255">
        <v>1</v>
      </c>
      <c r="G5255" s="5">
        <v>101090.8</v>
      </c>
      <c r="H5255" s="5">
        <v>104492.52</v>
      </c>
      <c r="I5255" s="5">
        <v>78917.320000000007</v>
      </c>
      <c r="J5255">
        <v>1.0158213697457357</v>
      </c>
      <c r="K5255">
        <v>0.90174979857256032</v>
      </c>
    </row>
    <row r="5256" spans="1:11" x14ac:dyDescent="0.2">
      <c r="A5256" t="s">
        <v>11969</v>
      </c>
      <c r="B5256" t="s">
        <v>2098</v>
      </c>
      <c r="C5256" t="s">
        <v>11970</v>
      </c>
      <c r="D5256" t="s">
        <v>2091</v>
      </c>
      <c r="E5256" t="s">
        <v>11971</v>
      </c>
      <c r="F5256">
        <v>0.97099999999999997</v>
      </c>
      <c r="G5256" s="5">
        <v>8677.1949999999997</v>
      </c>
      <c r="H5256" s="5">
        <v>8610.9</v>
      </c>
      <c r="I5256" s="5">
        <v>4632.0050000000001</v>
      </c>
      <c r="J5256">
        <v>0.97370406022346367</v>
      </c>
      <c r="K5256">
        <v>0.90231485757741103</v>
      </c>
    </row>
    <row r="5257" spans="1:11" x14ac:dyDescent="0.2">
      <c r="A5257" t="s">
        <v>15717</v>
      </c>
      <c r="B5257" t="s">
        <v>10025</v>
      </c>
      <c r="C5257" t="s">
        <v>10026</v>
      </c>
      <c r="D5257" t="s">
        <v>10027</v>
      </c>
      <c r="E5257" t="s">
        <v>15718</v>
      </c>
      <c r="F5257">
        <v>0.91739999999999999</v>
      </c>
      <c r="G5257" s="5">
        <v>97307.233999999997</v>
      </c>
      <c r="H5257" s="5">
        <v>31298.205000000002</v>
      </c>
      <c r="I5257" s="5">
        <v>18344.713</v>
      </c>
      <c r="J5257">
        <v>1.0941066147756149</v>
      </c>
      <c r="K5257">
        <v>0.90270768949956226</v>
      </c>
    </row>
    <row r="5258" spans="1:11" x14ac:dyDescent="0.2">
      <c r="A5258" t="s">
        <v>17292</v>
      </c>
      <c r="B5258" t="s">
        <v>5261</v>
      </c>
      <c r="C5258" t="s">
        <v>6142</v>
      </c>
      <c r="D5258" t="s">
        <v>5262</v>
      </c>
      <c r="E5258" t="s">
        <v>17293</v>
      </c>
      <c r="F5258">
        <v>0.78469999999999995</v>
      </c>
      <c r="G5258" s="5">
        <v>0</v>
      </c>
      <c r="H5258" s="5">
        <v>23728.074000000001</v>
      </c>
      <c r="I5258" s="5">
        <v>0</v>
      </c>
      <c r="J5258">
        <v>1.2028377107912274</v>
      </c>
      <c r="K5258">
        <v>0.90308483599888545</v>
      </c>
    </row>
    <row r="5259" spans="1:11" x14ac:dyDescent="0.2">
      <c r="A5259" t="s">
        <v>20584</v>
      </c>
      <c r="B5259" t="s">
        <v>8936</v>
      </c>
      <c r="C5259" t="s">
        <v>8937</v>
      </c>
      <c r="D5259" t="s">
        <v>8938</v>
      </c>
      <c r="E5259" t="s">
        <v>20585</v>
      </c>
      <c r="F5259">
        <v>0.84219999999999995</v>
      </c>
      <c r="G5259" s="5">
        <v>0</v>
      </c>
      <c r="H5259" s="5">
        <v>7010.8135000000002</v>
      </c>
      <c r="I5259" s="5">
        <v>0</v>
      </c>
      <c r="J5259">
        <v>1.2024345668503142</v>
      </c>
      <c r="K5259">
        <v>0.90325708002439864</v>
      </c>
    </row>
    <row r="5260" spans="1:11" x14ac:dyDescent="0.2">
      <c r="A5260" t="s">
        <v>14524</v>
      </c>
      <c r="B5260" t="s">
        <v>14525</v>
      </c>
      <c r="C5260" t="s">
        <v>14526</v>
      </c>
      <c r="D5260" t="s">
        <v>14527</v>
      </c>
      <c r="E5260" t="s">
        <v>14528</v>
      </c>
      <c r="F5260">
        <v>0.96730000000000005</v>
      </c>
      <c r="G5260" s="5">
        <v>0</v>
      </c>
      <c r="H5260" s="5">
        <v>34311.832000000002</v>
      </c>
      <c r="I5260" s="5">
        <v>5290.8114999999998</v>
      </c>
      <c r="J5260">
        <v>0.9001455729170279</v>
      </c>
      <c r="K5260">
        <v>0.90359401691649222</v>
      </c>
    </row>
    <row r="5261" spans="1:11" x14ac:dyDescent="0.2">
      <c r="A5261" t="s">
        <v>21201</v>
      </c>
      <c r="B5261" t="s">
        <v>21202</v>
      </c>
      <c r="C5261" t="s">
        <v>21203</v>
      </c>
      <c r="D5261" t="s">
        <v>21204</v>
      </c>
      <c r="E5261" t="s">
        <v>21205</v>
      </c>
      <c r="F5261">
        <v>1</v>
      </c>
      <c r="G5261" s="5">
        <v>16489.863000000001</v>
      </c>
      <c r="H5261" s="5">
        <v>22343.553</v>
      </c>
      <c r="I5261" s="5">
        <v>11572.841</v>
      </c>
      <c r="J5261">
        <v>0.96723324595862303</v>
      </c>
      <c r="K5261">
        <v>0.90371231820215792</v>
      </c>
    </row>
    <row r="5262" spans="1:11" x14ac:dyDescent="0.2">
      <c r="A5262" t="s">
        <v>15937</v>
      </c>
      <c r="B5262" t="s">
        <v>9758</v>
      </c>
      <c r="C5262" t="s">
        <v>9759</v>
      </c>
      <c r="D5262" t="s">
        <v>9760</v>
      </c>
      <c r="E5262" t="s">
        <v>15938</v>
      </c>
      <c r="F5262">
        <v>0.97070000000000001</v>
      </c>
      <c r="G5262" s="5">
        <v>28765.798999999999</v>
      </c>
      <c r="H5262" s="5">
        <v>40666.811999999998</v>
      </c>
      <c r="I5262" s="5">
        <v>22278.851999999999</v>
      </c>
      <c r="J5262">
        <v>1.0232463788244242</v>
      </c>
      <c r="K5262">
        <v>0.90390917730970322</v>
      </c>
    </row>
    <row r="5263" spans="1:11" x14ac:dyDescent="0.2">
      <c r="A5263" t="s">
        <v>13627</v>
      </c>
      <c r="B5263" t="s">
        <v>10850</v>
      </c>
      <c r="C5263" t="s">
        <v>10851</v>
      </c>
      <c r="D5263" t="s">
        <v>10852</v>
      </c>
      <c r="E5263" t="s">
        <v>13628</v>
      </c>
      <c r="F5263">
        <v>0.95599999999999996</v>
      </c>
      <c r="G5263" s="5">
        <v>61413.292999999998</v>
      </c>
      <c r="H5263" s="5">
        <v>115021.17</v>
      </c>
      <c r="I5263" s="5">
        <v>72140.58</v>
      </c>
      <c r="J5263">
        <v>0.96619544038234084</v>
      </c>
      <c r="K5263">
        <v>0.90396539524718167</v>
      </c>
    </row>
    <row r="5264" spans="1:11" x14ac:dyDescent="0.2">
      <c r="A5264" t="s">
        <v>20406</v>
      </c>
      <c r="B5264" t="s">
        <v>17622</v>
      </c>
      <c r="C5264" t="s">
        <v>17623</v>
      </c>
      <c r="D5264" t="s">
        <v>17624</v>
      </c>
      <c r="E5264" t="s">
        <v>20407</v>
      </c>
      <c r="F5264">
        <v>0.9738</v>
      </c>
      <c r="G5264" s="5">
        <v>13994.382</v>
      </c>
      <c r="H5264" s="5">
        <v>12182.093000000001</v>
      </c>
      <c r="I5264" s="5">
        <v>12168.459000000001</v>
      </c>
      <c r="J5264">
        <v>1.0108174657959816</v>
      </c>
      <c r="K5264">
        <v>0.90402481442660432</v>
      </c>
    </row>
    <row r="5265" spans="1:11" x14ac:dyDescent="0.2">
      <c r="A5265" t="s">
        <v>16602</v>
      </c>
      <c r="B5265" t="s">
        <v>6112</v>
      </c>
      <c r="C5265" t="s">
        <v>6663</v>
      </c>
      <c r="D5265" t="s">
        <v>6113</v>
      </c>
      <c r="E5265" t="s">
        <v>16603</v>
      </c>
      <c r="F5265">
        <v>0.87050000000000005</v>
      </c>
      <c r="G5265" s="5">
        <v>16111.619000000001</v>
      </c>
      <c r="H5265" s="5">
        <v>0</v>
      </c>
      <c r="I5265" s="5">
        <v>0</v>
      </c>
      <c r="J5265">
        <v>1.2005567311119281</v>
      </c>
      <c r="K5265">
        <v>0.90406040858466752</v>
      </c>
    </row>
    <row r="5266" spans="1:11" x14ac:dyDescent="0.2">
      <c r="A5266" t="s">
        <v>18935</v>
      </c>
      <c r="B5266" t="s">
        <v>18936</v>
      </c>
      <c r="C5266" t="s">
        <v>18937</v>
      </c>
      <c r="D5266" t="s">
        <v>18938</v>
      </c>
      <c r="E5266" t="s">
        <v>18939</v>
      </c>
      <c r="F5266">
        <v>0.77029999999999998</v>
      </c>
      <c r="G5266" s="5">
        <v>8662.99</v>
      </c>
      <c r="H5266" s="5">
        <v>28011.974999999999</v>
      </c>
      <c r="I5266" s="5">
        <v>9550.8009999999995</v>
      </c>
      <c r="J5266">
        <v>0.94603610889895462</v>
      </c>
      <c r="K5266">
        <v>0.90411813779105266</v>
      </c>
    </row>
    <row r="5267" spans="1:11" x14ac:dyDescent="0.2">
      <c r="A5267" t="s">
        <v>18940</v>
      </c>
      <c r="B5267" t="s">
        <v>18936</v>
      </c>
      <c r="C5267" t="s">
        <v>18937</v>
      </c>
      <c r="D5267" t="s">
        <v>18938</v>
      </c>
      <c r="E5267" t="s">
        <v>18939</v>
      </c>
      <c r="F5267">
        <v>0.77029999999999998</v>
      </c>
      <c r="G5267" s="5">
        <v>8662.99</v>
      </c>
      <c r="H5267" s="5">
        <v>28011.974999999999</v>
      </c>
      <c r="I5267" s="5">
        <v>9550.8009999999995</v>
      </c>
      <c r="J5267">
        <v>0.94603610889895462</v>
      </c>
      <c r="K5267">
        <v>0.90411813779105266</v>
      </c>
    </row>
    <row r="5268" spans="1:11" x14ac:dyDescent="0.2">
      <c r="A5268" t="s">
        <v>17584</v>
      </c>
      <c r="B5268" t="s">
        <v>5703</v>
      </c>
      <c r="C5268" t="s">
        <v>13229</v>
      </c>
      <c r="D5268" t="s">
        <v>5704</v>
      </c>
      <c r="E5268" t="s">
        <v>17585</v>
      </c>
      <c r="F5268">
        <v>0.89659999999999995</v>
      </c>
      <c r="G5268" s="5">
        <v>15387.611999999999</v>
      </c>
      <c r="H5268" s="5">
        <v>0</v>
      </c>
      <c r="I5268" s="5">
        <v>0</v>
      </c>
      <c r="J5268">
        <v>0.87114536197942238</v>
      </c>
      <c r="K5268">
        <v>0.9041224291896145</v>
      </c>
    </row>
    <row r="5269" spans="1:11" x14ac:dyDescent="0.2">
      <c r="A5269" t="s">
        <v>11159</v>
      </c>
      <c r="B5269" t="s">
        <v>6541</v>
      </c>
      <c r="C5269" t="s">
        <v>7556</v>
      </c>
      <c r="D5269" t="s">
        <v>6542</v>
      </c>
      <c r="E5269" t="s">
        <v>11160</v>
      </c>
      <c r="F5269">
        <v>0.97</v>
      </c>
      <c r="G5269" s="5">
        <v>3561.2184999999999</v>
      </c>
      <c r="H5269" s="5">
        <v>14867.03</v>
      </c>
      <c r="I5269" s="5">
        <v>0</v>
      </c>
      <c r="J5269">
        <v>1.106876061873129</v>
      </c>
      <c r="K5269">
        <v>0.90470463627760489</v>
      </c>
    </row>
    <row r="5270" spans="1:11" x14ac:dyDescent="0.2">
      <c r="A5270" t="s">
        <v>12111</v>
      </c>
      <c r="B5270" t="s">
        <v>7269</v>
      </c>
      <c r="C5270" t="s">
        <v>7270</v>
      </c>
      <c r="D5270" t="s">
        <v>7271</v>
      </c>
      <c r="E5270" t="s">
        <v>12112</v>
      </c>
      <c r="F5270">
        <v>0.9738</v>
      </c>
      <c r="G5270" s="5">
        <v>99229.38</v>
      </c>
      <c r="H5270" s="5">
        <v>153803.98000000001</v>
      </c>
      <c r="I5270" s="5">
        <v>147343.78</v>
      </c>
      <c r="J5270">
        <v>1.0167483040614658</v>
      </c>
      <c r="K5270">
        <v>0.90496992473042037</v>
      </c>
    </row>
    <row r="5271" spans="1:11" x14ac:dyDescent="0.2">
      <c r="A5271" t="s">
        <v>15668</v>
      </c>
      <c r="B5271" t="s">
        <v>5328</v>
      </c>
      <c r="C5271" t="s">
        <v>7215</v>
      </c>
      <c r="D5271" t="s">
        <v>5329</v>
      </c>
      <c r="E5271" t="s">
        <v>15669</v>
      </c>
      <c r="F5271">
        <v>0.91910000000000003</v>
      </c>
      <c r="G5271" s="5">
        <v>1264473.5</v>
      </c>
      <c r="H5271" s="5">
        <v>1988930.6</v>
      </c>
      <c r="I5271" s="5">
        <v>802828.56</v>
      </c>
      <c r="J5271">
        <v>0.96830884033643938</v>
      </c>
      <c r="K5271">
        <v>0.90507066556843507</v>
      </c>
    </row>
    <row r="5272" spans="1:11" x14ac:dyDescent="0.2">
      <c r="A5272" t="s">
        <v>12808</v>
      </c>
      <c r="B5272" t="s">
        <v>5386</v>
      </c>
      <c r="C5272" t="s">
        <v>7390</v>
      </c>
      <c r="D5272" t="s">
        <v>5387</v>
      </c>
      <c r="E5272" t="s">
        <v>12809</v>
      </c>
      <c r="F5272">
        <v>0.96660000000000001</v>
      </c>
      <c r="G5272" s="5">
        <v>68047.62</v>
      </c>
      <c r="H5272" s="5">
        <v>118587.57</v>
      </c>
      <c r="I5272" s="5">
        <v>37145.266000000003</v>
      </c>
      <c r="J5272">
        <v>1.0466938345013066</v>
      </c>
      <c r="K5272">
        <v>0.90513100468505958</v>
      </c>
    </row>
    <row r="5273" spans="1:11" x14ac:dyDescent="0.2">
      <c r="A5273" t="s">
        <v>11936</v>
      </c>
      <c r="B5273" t="s">
        <v>10899</v>
      </c>
      <c r="C5273" t="s">
        <v>10900</v>
      </c>
      <c r="D5273" t="s">
        <v>10901</v>
      </c>
      <c r="E5273" t="s">
        <v>11937</v>
      </c>
      <c r="F5273">
        <v>0.97299999999999998</v>
      </c>
      <c r="G5273" s="5">
        <v>24584.912</v>
      </c>
      <c r="H5273" s="5">
        <v>18277.93</v>
      </c>
      <c r="I5273" s="5">
        <v>15686.763000000001</v>
      </c>
      <c r="J5273">
        <v>1.0208713721639506</v>
      </c>
      <c r="K5273">
        <v>0.90514390926131605</v>
      </c>
    </row>
    <row r="5274" spans="1:11" x14ac:dyDescent="0.2">
      <c r="A5274" t="s">
        <v>15728</v>
      </c>
      <c r="B5274" t="s">
        <v>7810</v>
      </c>
      <c r="C5274" t="s">
        <v>7811</v>
      </c>
      <c r="D5274" t="s">
        <v>7812</v>
      </c>
      <c r="E5274" t="s">
        <v>15729</v>
      </c>
      <c r="F5274">
        <v>0.96079999999999999</v>
      </c>
      <c r="G5274" s="5">
        <v>8583.6875</v>
      </c>
      <c r="H5274" s="5">
        <v>25179.543000000001</v>
      </c>
      <c r="I5274" s="5">
        <v>6354.3657000000003</v>
      </c>
      <c r="J5274">
        <v>1.0598586884889467</v>
      </c>
      <c r="K5274">
        <v>0.90540083324541298</v>
      </c>
    </row>
    <row r="5275" spans="1:11" x14ac:dyDescent="0.2">
      <c r="A5275" t="s">
        <v>9467</v>
      </c>
      <c r="B5275" t="s">
        <v>6449</v>
      </c>
      <c r="C5275" t="s">
        <v>6450</v>
      </c>
      <c r="D5275" t="s">
        <v>6451</v>
      </c>
      <c r="E5275" t="s">
        <v>9468</v>
      </c>
      <c r="F5275">
        <v>0.96970000000000001</v>
      </c>
      <c r="G5275" s="5">
        <v>35913.08</v>
      </c>
      <c r="H5275" s="5">
        <v>24041.22</v>
      </c>
      <c r="I5275" s="5">
        <v>32607.576000000001</v>
      </c>
      <c r="J5275">
        <v>1.0149800719347064</v>
      </c>
      <c r="K5275">
        <v>0.9054276170723895</v>
      </c>
    </row>
    <row r="5276" spans="1:11" x14ac:dyDescent="0.2">
      <c r="A5276" t="s">
        <v>13403</v>
      </c>
      <c r="B5276" t="s">
        <v>13404</v>
      </c>
      <c r="C5276" t="s">
        <v>13405</v>
      </c>
      <c r="D5276" t="s">
        <v>13406</v>
      </c>
      <c r="E5276" t="s">
        <v>13407</v>
      </c>
      <c r="F5276">
        <v>0.96640000000000004</v>
      </c>
      <c r="G5276" s="5">
        <v>14502.065000000001</v>
      </c>
      <c r="H5276" s="5">
        <v>13607.656999999999</v>
      </c>
      <c r="I5276" s="5">
        <v>0</v>
      </c>
      <c r="J5276">
        <v>1.0937673322591404</v>
      </c>
      <c r="K5276">
        <v>0.90578095775287792</v>
      </c>
    </row>
    <row r="5277" spans="1:11" x14ac:dyDescent="0.2">
      <c r="A5277" t="s">
        <v>14510</v>
      </c>
      <c r="B5277" t="s">
        <v>14511</v>
      </c>
      <c r="C5277" t="s">
        <v>14512</v>
      </c>
      <c r="D5277" t="s">
        <v>14513</v>
      </c>
      <c r="E5277" t="s">
        <v>14514</v>
      </c>
      <c r="F5277">
        <v>0.97360000000000002</v>
      </c>
      <c r="G5277" s="5">
        <v>80609.483999999997</v>
      </c>
      <c r="H5277" s="5">
        <v>105147.125</v>
      </c>
      <c r="I5277" s="5">
        <v>115333.39</v>
      </c>
      <c r="J5277">
        <v>1.0133986419939824</v>
      </c>
      <c r="K5277">
        <v>0.90582672220429372</v>
      </c>
    </row>
    <row r="5278" spans="1:11" x14ac:dyDescent="0.2">
      <c r="A5278" t="s">
        <v>20856</v>
      </c>
      <c r="B5278" t="s">
        <v>20783</v>
      </c>
      <c r="C5278" t="s">
        <v>20784</v>
      </c>
      <c r="D5278" t="s">
        <v>20785</v>
      </c>
      <c r="E5278" t="s">
        <v>20857</v>
      </c>
      <c r="F5278">
        <v>0.97650000000000003</v>
      </c>
      <c r="G5278" s="5">
        <v>8257.8160000000007</v>
      </c>
      <c r="H5278" s="5">
        <v>11995.851000000001</v>
      </c>
      <c r="I5278" s="5">
        <v>10425.91</v>
      </c>
      <c r="J5278">
        <v>1.0170639359471618</v>
      </c>
      <c r="K5278">
        <v>0.90596979541732614</v>
      </c>
    </row>
    <row r="5279" spans="1:11" x14ac:dyDescent="0.2">
      <c r="A5279" t="s">
        <v>14754</v>
      </c>
      <c r="B5279" t="s">
        <v>14755</v>
      </c>
      <c r="C5279" t="s">
        <v>14756</v>
      </c>
      <c r="D5279" t="s">
        <v>14757</v>
      </c>
      <c r="E5279" t="s">
        <v>14758</v>
      </c>
      <c r="F5279">
        <v>1</v>
      </c>
      <c r="G5279" s="5">
        <v>7252.2793000000001</v>
      </c>
      <c r="H5279" s="5">
        <v>46839</v>
      </c>
      <c r="I5279" s="5">
        <v>15389.614</v>
      </c>
      <c r="J5279">
        <v>1.0739633650889355</v>
      </c>
      <c r="K5279">
        <v>0.90597955126177587</v>
      </c>
    </row>
    <row r="5280" spans="1:11" x14ac:dyDescent="0.2">
      <c r="A5280" t="s">
        <v>14759</v>
      </c>
      <c r="B5280" t="s">
        <v>14755</v>
      </c>
      <c r="C5280" t="s">
        <v>14756</v>
      </c>
      <c r="D5280" t="s">
        <v>14757</v>
      </c>
      <c r="E5280" t="s">
        <v>14758</v>
      </c>
      <c r="F5280">
        <v>1</v>
      </c>
      <c r="G5280" s="5">
        <v>7252.2793000000001</v>
      </c>
      <c r="H5280" s="5">
        <v>46839</v>
      </c>
      <c r="I5280" s="5">
        <v>15389.614</v>
      </c>
      <c r="J5280">
        <v>1.0739633650889355</v>
      </c>
      <c r="K5280">
        <v>0.90597955126177587</v>
      </c>
    </row>
    <row r="5281" spans="1:11" x14ac:dyDescent="0.2">
      <c r="A5281" t="s">
        <v>12456</v>
      </c>
      <c r="B5281" t="s">
        <v>8744</v>
      </c>
      <c r="C5281" t="s">
        <v>8745</v>
      </c>
      <c r="D5281" t="s">
        <v>8746</v>
      </c>
      <c r="E5281" t="s">
        <v>12457</v>
      </c>
      <c r="F5281">
        <v>0.96289999999999998</v>
      </c>
      <c r="G5281" s="5">
        <v>5536.7704999999996</v>
      </c>
      <c r="H5281" s="5">
        <v>6096.8446999999996</v>
      </c>
      <c r="I5281" s="5">
        <v>3954.5880999999999</v>
      </c>
      <c r="J5281">
        <v>1.0205230813084025</v>
      </c>
      <c r="K5281">
        <v>0.90610968494937139</v>
      </c>
    </row>
    <row r="5282" spans="1:11" x14ac:dyDescent="0.2">
      <c r="A5282" t="s">
        <v>20481</v>
      </c>
      <c r="B5282" t="s">
        <v>3344</v>
      </c>
      <c r="C5282" t="s">
        <v>9616</v>
      </c>
      <c r="D5282" t="s">
        <v>3336</v>
      </c>
      <c r="E5282" t="s">
        <v>20482</v>
      </c>
      <c r="F5282">
        <v>0.96760000000000002</v>
      </c>
      <c r="G5282" s="5">
        <v>24290.653999999999</v>
      </c>
      <c r="H5282" s="5">
        <v>0</v>
      </c>
      <c r="I5282" s="5">
        <v>19784.588</v>
      </c>
      <c r="J5282">
        <v>0.91403909262038441</v>
      </c>
      <c r="K5282">
        <v>0.90611530142705488</v>
      </c>
    </row>
    <row r="5283" spans="1:11" x14ac:dyDescent="0.2">
      <c r="A5283" t="s">
        <v>16807</v>
      </c>
      <c r="B5283" t="s">
        <v>16808</v>
      </c>
      <c r="C5283" t="s">
        <v>16809</v>
      </c>
      <c r="D5283" t="s">
        <v>16810</v>
      </c>
      <c r="E5283" t="s">
        <v>16811</v>
      </c>
      <c r="F5283">
        <v>1</v>
      </c>
      <c r="G5283" s="5">
        <v>4731.3530000000001</v>
      </c>
      <c r="H5283" s="5">
        <v>2415.5963999999999</v>
      </c>
      <c r="I5283" s="5">
        <v>10259.564</v>
      </c>
      <c r="J5283">
        <v>0.95010371768833146</v>
      </c>
      <c r="K5283">
        <v>0.90619973013953858</v>
      </c>
    </row>
    <row r="5284" spans="1:11" x14ac:dyDescent="0.2">
      <c r="A5284" t="s">
        <v>16661</v>
      </c>
      <c r="B5284" t="s">
        <v>16662</v>
      </c>
      <c r="C5284" t="s">
        <v>16663</v>
      </c>
      <c r="D5284" t="s">
        <v>16664</v>
      </c>
      <c r="E5284" t="s">
        <v>16665</v>
      </c>
      <c r="F5284">
        <v>0.92869999999999997</v>
      </c>
      <c r="G5284" s="5">
        <v>6817.8804</v>
      </c>
      <c r="H5284" s="5">
        <v>0</v>
      </c>
      <c r="I5284" s="5">
        <v>111374.99</v>
      </c>
      <c r="J5284">
        <v>1.1848893871115755</v>
      </c>
      <c r="K5284">
        <v>0.90628192567560406</v>
      </c>
    </row>
    <row r="5285" spans="1:11" x14ac:dyDescent="0.2">
      <c r="A5285" t="s">
        <v>19311</v>
      </c>
      <c r="B5285" t="s">
        <v>9619</v>
      </c>
      <c r="C5285" t="s">
        <v>9620</v>
      </c>
      <c r="D5285" t="s">
        <v>9621</v>
      </c>
      <c r="E5285" t="s">
        <v>19312</v>
      </c>
      <c r="F5285">
        <v>0.96719999999999995</v>
      </c>
      <c r="G5285" s="5">
        <v>33466.226999999999</v>
      </c>
      <c r="H5285" s="5">
        <v>62832.593999999997</v>
      </c>
      <c r="I5285" s="5">
        <v>34760.953000000001</v>
      </c>
      <c r="J5285">
        <v>1.0298319476532674</v>
      </c>
      <c r="K5285">
        <v>0.90641858294068367</v>
      </c>
    </row>
    <row r="5286" spans="1:11" x14ac:dyDescent="0.2">
      <c r="A5286" t="s">
        <v>10880</v>
      </c>
      <c r="B5286" t="s">
        <v>5644</v>
      </c>
      <c r="C5286" t="s">
        <v>9227</v>
      </c>
      <c r="D5286" t="s">
        <v>5645</v>
      </c>
      <c r="E5286" t="s">
        <v>10881</v>
      </c>
      <c r="F5286">
        <v>0.94340000000000002</v>
      </c>
      <c r="G5286" s="5">
        <v>902163.06</v>
      </c>
      <c r="H5286" s="5">
        <v>1260873.3999999999</v>
      </c>
      <c r="I5286" s="5">
        <v>1077635.1000000001</v>
      </c>
      <c r="J5286">
        <v>1.0177994641391275</v>
      </c>
      <c r="K5286">
        <v>0.90648961725558419</v>
      </c>
    </row>
    <row r="5287" spans="1:11" x14ac:dyDescent="0.2">
      <c r="A5287" t="s">
        <v>19491</v>
      </c>
      <c r="B5287" t="s">
        <v>8098</v>
      </c>
      <c r="C5287" t="s">
        <v>8099</v>
      </c>
      <c r="D5287" t="s">
        <v>8100</v>
      </c>
      <c r="E5287" t="s">
        <v>19492</v>
      </c>
      <c r="F5287">
        <v>0.9234</v>
      </c>
      <c r="G5287" s="5">
        <v>0</v>
      </c>
      <c r="H5287" s="5">
        <v>9804.018</v>
      </c>
      <c r="I5287" s="5">
        <v>11279.832</v>
      </c>
      <c r="J5287">
        <v>1.1441482996925798</v>
      </c>
      <c r="K5287">
        <v>0.9066320382681986</v>
      </c>
    </row>
    <row r="5288" spans="1:11" x14ac:dyDescent="0.2">
      <c r="A5288" t="s">
        <v>21030</v>
      </c>
      <c r="B5288" t="s">
        <v>6407</v>
      </c>
      <c r="C5288" t="s">
        <v>6408</v>
      </c>
      <c r="D5288" t="s">
        <v>6409</v>
      </c>
      <c r="E5288" t="s">
        <v>21031</v>
      </c>
      <c r="F5288">
        <v>0.95579999999999998</v>
      </c>
      <c r="G5288" s="5">
        <v>0</v>
      </c>
      <c r="H5288" s="5">
        <v>68626.09</v>
      </c>
      <c r="I5288" s="5">
        <v>0</v>
      </c>
      <c r="J5288">
        <v>1.1938202755389109</v>
      </c>
      <c r="K5288">
        <v>0.90695607867983419</v>
      </c>
    </row>
    <row r="5289" spans="1:11" x14ac:dyDescent="0.2">
      <c r="A5289" t="s">
        <v>15670</v>
      </c>
      <c r="B5289" t="s">
        <v>10975</v>
      </c>
      <c r="C5289" t="s">
        <v>10976</v>
      </c>
      <c r="D5289" t="s">
        <v>10977</v>
      </c>
      <c r="E5289" t="s">
        <v>15671</v>
      </c>
      <c r="F5289">
        <v>0.92420000000000002</v>
      </c>
      <c r="G5289" s="5">
        <v>1940.5211999999999</v>
      </c>
      <c r="H5289" s="5">
        <v>10727.264999999999</v>
      </c>
      <c r="I5289" s="5">
        <v>7679.1216000000004</v>
      </c>
      <c r="J5289">
        <v>0.94969196062345618</v>
      </c>
      <c r="K5289">
        <v>0.90722119013894442</v>
      </c>
    </row>
    <row r="5290" spans="1:11" x14ac:dyDescent="0.2">
      <c r="A5290" t="s">
        <v>10450</v>
      </c>
      <c r="B5290" t="s">
        <v>5079</v>
      </c>
      <c r="C5290" t="s">
        <v>10451</v>
      </c>
      <c r="D5290" t="s">
        <v>5080</v>
      </c>
      <c r="E5290" t="s">
        <v>10452</v>
      </c>
      <c r="F5290">
        <v>0.96030000000000004</v>
      </c>
      <c r="G5290" s="5">
        <v>6821.4629999999997</v>
      </c>
      <c r="H5290" s="5">
        <v>12579.237999999999</v>
      </c>
      <c r="I5290" s="5">
        <v>10366.892</v>
      </c>
      <c r="J5290">
        <v>0.95529771364298943</v>
      </c>
      <c r="K5290">
        <v>0.90801792293605932</v>
      </c>
    </row>
    <row r="5291" spans="1:11" x14ac:dyDescent="0.2">
      <c r="A5291" t="s">
        <v>16184</v>
      </c>
      <c r="B5291" t="s">
        <v>16185</v>
      </c>
      <c r="C5291" t="s">
        <v>16186</v>
      </c>
      <c r="D5291" t="s">
        <v>16187</v>
      </c>
      <c r="E5291" t="s">
        <v>16188</v>
      </c>
      <c r="F5291">
        <v>0.97360000000000002</v>
      </c>
      <c r="G5291" s="5">
        <v>12466.574000000001</v>
      </c>
      <c r="H5291" s="5">
        <v>7437.3065999999999</v>
      </c>
      <c r="I5291" s="5">
        <v>10233.235000000001</v>
      </c>
      <c r="J5291">
        <v>0.97709525288568966</v>
      </c>
      <c r="K5291">
        <v>0.90845606916400623</v>
      </c>
    </row>
    <row r="5292" spans="1:11" x14ac:dyDescent="0.2">
      <c r="A5292" t="s">
        <v>19996</v>
      </c>
      <c r="B5292" t="s">
        <v>5412</v>
      </c>
      <c r="C5292" t="s">
        <v>6991</v>
      </c>
      <c r="D5292" t="s">
        <v>5413</v>
      </c>
      <c r="E5292" t="s">
        <v>19997</v>
      </c>
      <c r="F5292">
        <v>0.96619999999999995</v>
      </c>
      <c r="G5292" s="5">
        <v>261504.42</v>
      </c>
      <c r="H5292" s="5">
        <v>214870.58</v>
      </c>
      <c r="I5292" s="5">
        <v>296551.62</v>
      </c>
      <c r="J5292">
        <v>1.0739187005267079</v>
      </c>
      <c r="K5292">
        <v>0.90889246840938953</v>
      </c>
    </row>
    <row r="5293" spans="1:11" x14ac:dyDescent="0.2">
      <c r="A5293" t="s">
        <v>14238</v>
      </c>
      <c r="B5293" t="s">
        <v>5707</v>
      </c>
      <c r="C5293" t="s">
        <v>11666</v>
      </c>
      <c r="D5293" t="s">
        <v>5708</v>
      </c>
      <c r="E5293" t="s">
        <v>14239</v>
      </c>
      <c r="F5293">
        <v>0.96430000000000005</v>
      </c>
      <c r="G5293" s="5">
        <v>45953.63</v>
      </c>
      <c r="H5293" s="5">
        <v>54325.343999999997</v>
      </c>
      <c r="I5293" s="5">
        <v>20028.919999999998</v>
      </c>
      <c r="J5293">
        <v>1.0569205564420874</v>
      </c>
      <c r="K5293">
        <v>0.90920551852109943</v>
      </c>
    </row>
    <row r="5294" spans="1:11" x14ac:dyDescent="0.2">
      <c r="A5294" t="s">
        <v>15206</v>
      </c>
      <c r="B5294" t="s">
        <v>6726</v>
      </c>
      <c r="C5294" t="s">
        <v>6727</v>
      </c>
      <c r="D5294" t="s">
        <v>6728</v>
      </c>
      <c r="E5294" t="s">
        <v>15207</v>
      </c>
      <c r="F5294">
        <v>0.9677</v>
      </c>
      <c r="G5294" s="5">
        <v>7325.8344999999999</v>
      </c>
      <c r="H5294" s="5">
        <v>4919.0703000000003</v>
      </c>
      <c r="I5294" s="5">
        <v>6702.8603999999996</v>
      </c>
      <c r="J5294">
        <v>0.90381134401565277</v>
      </c>
      <c r="K5294">
        <v>0.9092436303301773</v>
      </c>
    </row>
    <row r="5295" spans="1:11" x14ac:dyDescent="0.2">
      <c r="A5295" t="s">
        <v>8357</v>
      </c>
      <c r="B5295" t="s">
        <v>8358</v>
      </c>
      <c r="C5295" t="s">
        <v>8359</v>
      </c>
      <c r="D5295" t="s">
        <v>8360</v>
      </c>
      <c r="E5295" t="s">
        <v>8361</v>
      </c>
      <c r="F5295">
        <v>0.87709999999999999</v>
      </c>
      <c r="G5295" s="5">
        <v>55232.745999999999</v>
      </c>
      <c r="H5295" s="5">
        <v>34570.15</v>
      </c>
      <c r="I5295" s="5">
        <v>38969.953000000001</v>
      </c>
      <c r="J5295">
        <v>0.97972997452880173</v>
      </c>
      <c r="K5295">
        <v>0.90932365806994386</v>
      </c>
    </row>
    <row r="5296" spans="1:11" x14ac:dyDescent="0.2">
      <c r="A5296" t="s">
        <v>12892</v>
      </c>
      <c r="B5296" t="s">
        <v>10750</v>
      </c>
      <c r="C5296" t="s">
        <v>10751</v>
      </c>
      <c r="D5296" t="s">
        <v>10752</v>
      </c>
      <c r="E5296" t="s">
        <v>12893</v>
      </c>
      <c r="F5296">
        <v>1</v>
      </c>
      <c r="G5296" s="5">
        <v>33880.339999999997</v>
      </c>
      <c r="H5296" s="5">
        <v>42759.991999999998</v>
      </c>
      <c r="I5296" s="5">
        <v>30899.553</v>
      </c>
      <c r="J5296">
        <v>1.0135925507785999</v>
      </c>
      <c r="K5296">
        <v>0.90935201626914242</v>
      </c>
    </row>
    <row r="5297" spans="1:11" x14ac:dyDescent="0.2">
      <c r="A5297" t="s">
        <v>11832</v>
      </c>
      <c r="B5297" t="s">
        <v>9380</v>
      </c>
      <c r="C5297" t="s">
        <v>9381</v>
      </c>
      <c r="D5297" t="s">
        <v>9382</v>
      </c>
      <c r="E5297" t="s">
        <v>11833</v>
      </c>
      <c r="F5297">
        <v>0.97419999999999995</v>
      </c>
      <c r="G5297" s="5">
        <v>23117.615000000002</v>
      </c>
      <c r="H5297" s="5">
        <v>13503.395</v>
      </c>
      <c r="I5297" s="5">
        <v>14370.293</v>
      </c>
      <c r="J5297">
        <v>1.028279400996476</v>
      </c>
      <c r="K5297">
        <v>0.90950693727810217</v>
      </c>
    </row>
    <row r="5298" spans="1:11" x14ac:dyDescent="0.2">
      <c r="A5298" t="s">
        <v>10696</v>
      </c>
      <c r="B5298" t="s">
        <v>9320</v>
      </c>
      <c r="C5298" t="s">
        <v>9321</v>
      </c>
      <c r="D5298" t="s">
        <v>9322</v>
      </c>
      <c r="E5298" t="s">
        <v>10697</v>
      </c>
      <c r="F5298">
        <v>0.97</v>
      </c>
      <c r="G5298" s="5">
        <v>26172.625</v>
      </c>
      <c r="H5298" s="5">
        <v>24927.234</v>
      </c>
      <c r="I5298" s="5">
        <v>6814.4443000000001</v>
      </c>
      <c r="J5298">
        <v>0.96081463760602226</v>
      </c>
      <c r="K5298">
        <v>0.9105229438502771</v>
      </c>
    </row>
    <row r="5299" spans="1:11" x14ac:dyDescent="0.2">
      <c r="A5299" t="s">
        <v>17888</v>
      </c>
      <c r="B5299" t="s">
        <v>17889</v>
      </c>
      <c r="C5299" t="s">
        <v>17890</v>
      </c>
      <c r="D5299" t="s">
        <v>17891</v>
      </c>
      <c r="E5299" t="s">
        <v>17892</v>
      </c>
      <c r="F5299">
        <v>1</v>
      </c>
      <c r="G5299" s="5">
        <v>14400.698</v>
      </c>
      <c r="H5299" s="5">
        <v>12664.028</v>
      </c>
      <c r="I5299" s="5">
        <v>13862.85</v>
      </c>
      <c r="J5299">
        <v>1.0305669349759161</v>
      </c>
      <c r="K5299">
        <v>0.9106408103618745</v>
      </c>
    </row>
    <row r="5300" spans="1:11" x14ac:dyDescent="0.2">
      <c r="A5300" t="s">
        <v>20100</v>
      </c>
      <c r="B5300" t="s">
        <v>9496</v>
      </c>
      <c r="C5300" t="s">
        <v>9497</v>
      </c>
      <c r="D5300" t="s">
        <v>9498</v>
      </c>
      <c r="E5300" t="s">
        <v>20101</v>
      </c>
      <c r="F5300">
        <v>0.96150000000000002</v>
      </c>
      <c r="G5300" s="5">
        <v>8030.8076000000001</v>
      </c>
      <c r="H5300" s="5">
        <v>39313.730000000003</v>
      </c>
      <c r="I5300" s="5">
        <v>12088.864</v>
      </c>
      <c r="J5300">
        <v>1.0667450660569608</v>
      </c>
      <c r="K5300">
        <v>0.91145797586967747</v>
      </c>
    </row>
    <row r="5301" spans="1:11" x14ac:dyDescent="0.2">
      <c r="A5301" t="s">
        <v>19232</v>
      </c>
      <c r="B5301" t="s">
        <v>6352</v>
      </c>
      <c r="C5301" t="s">
        <v>7184</v>
      </c>
      <c r="D5301" t="s">
        <v>6353</v>
      </c>
      <c r="E5301" t="s">
        <v>19233</v>
      </c>
      <c r="F5301">
        <v>1</v>
      </c>
      <c r="G5301" s="5">
        <v>9612.6560000000009</v>
      </c>
      <c r="H5301" s="5">
        <v>19226.835999999999</v>
      </c>
      <c r="I5301" s="5">
        <v>12421.599</v>
      </c>
      <c r="J5301">
        <v>0.97572423971666811</v>
      </c>
      <c r="K5301">
        <v>0.91153513327191993</v>
      </c>
    </row>
    <row r="5302" spans="1:11" x14ac:dyDescent="0.2">
      <c r="A5302" t="s">
        <v>19234</v>
      </c>
      <c r="B5302" t="s">
        <v>6352</v>
      </c>
      <c r="C5302" t="s">
        <v>7184</v>
      </c>
      <c r="D5302" t="s">
        <v>6353</v>
      </c>
      <c r="E5302" t="s">
        <v>19233</v>
      </c>
      <c r="F5302">
        <v>1</v>
      </c>
      <c r="G5302" s="5">
        <v>9612.6560000000009</v>
      </c>
      <c r="H5302" s="5">
        <v>19226.835999999999</v>
      </c>
      <c r="I5302" s="5">
        <v>12421.599</v>
      </c>
      <c r="J5302">
        <v>0.97572423971666811</v>
      </c>
      <c r="K5302">
        <v>0.91153513327191993</v>
      </c>
    </row>
    <row r="5303" spans="1:11" x14ac:dyDescent="0.2">
      <c r="A5303" t="s">
        <v>19583</v>
      </c>
      <c r="B5303" t="s">
        <v>6963</v>
      </c>
      <c r="C5303" t="s">
        <v>6964</v>
      </c>
      <c r="D5303" t="s">
        <v>6965</v>
      </c>
      <c r="E5303" t="s">
        <v>19584</v>
      </c>
      <c r="F5303">
        <v>0.96279999999999999</v>
      </c>
      <c r="G5303" s="5">
        <v>6877.7740000000003</v>
      </c>
      <c r="H5303" s="5">
        <v>6144.5370000000003</v>
      </c>
      <c r="I5303" s="5">
        <v>13205.424000000001</v>
      </c>
      <c r="J5303">
        <v>0.96716282360235084</v>
      </c>
      <c r="K5303">
        <v>0.91164222579286913</v>
      </c>
    </row>
    <row r="5304" spans="1:11" x14ac:dyDescent="0.2">
      <c r="A5304" t="s">
        <v>9394</v>
      </c>
      <c r="B5304" t="s">
        <v>6526</v>
      </c>
      <c r="C5304" t="s">
        <v>7538</v>
      </c>
      <c r="D5304" t="s">
        <v>6527</v>
      </c>
      <c r="E5304" t="s">
        <v>9395</v>
      </c>
      <c r="F5304">
        <v>1</v>
      </c>
      <c r="G5304" s="5">
        <v>22826.184000000001</v>
      </c>
      <c r="H5304" s="5">
        <v>45210.214999999997</v>
      </c>
      <c r="I5304" s="5">
        <v>34068.214999999997</v>
      </c>
      <c r="J5304">
        <v>0.97439888818571829</v>
      </c>
      <c r="K5304">
        <v>0.91223908675286802</v>
      </c>
    </row>
    <row r="5305" spans="1:11" x14ac:dyDescent="0.2">
      <c r="A5305" t="s">
        <v>20318</v>
      </c>
      <c r="B5305" t="s">
        <v>10837</v>
      </c>
      <c r="C5305" t="s">
        <v>10838</v>
      </c>
      <c r="D5305" t="s">
        <v>10839</v>
      </c>
      <c r="E5305" t="s">
        <v>20319</v>
      </c>
      <c r="F5305">
        <v>1</v>
      </c>
      <c r="G5305" s="5">
        <v>11560.787</v>
      </c>
      <c r="H5305" s="5">
        <v>9394.9760000000006</v>
      </c>
      <c r="I5305" s="5">
        <v>9575.9249999999993</v>
      </c>
      <c r="J5305">
        <v>1.0092151820674922</v>
      </c>
      <c r="K5305">
        <v>0.91270854044714045</v>
      </c>
    </row>
    <row r="5306" spans="1:11" x14ac:dyDescent="0.2">
      <c r="A5306" t="s">
        <v>18317</v>
      </c>
      <c r="B5306" t="s">
        <v>18318</v>
      </c>
      <c r="C5306" t="s">
        <v>18319</v>
      </c>
      <c r="D5306" t="s">
        <v>18320</v>
      </c>
      <c r="E5306" t="s">
        <v>18321</v>
      </c>
      <c r="F5306">
        <v>0.96970000000000001</v>
      </c>
      <c r="G5306" s="5">
        <v>25567.74</v>
      </c>
      <c r="H5306" s="5">
        <v>28236.151999999998</v>
      </c>
      <c r="I5306" s="5">
        <v>9930.7109999999993</v>
      </c>
      <c r="J5306">
        <v>0.96848648286993011</v>
      </c>
      <c r="K5306">
        <v>0.91284428492635872</v>
      </c>
    </row>
    <row r="5307" spans="1:11" x14ac:dyDescent="0.2">
      <c r="A5307" t="s">
        <v>16021</v>
      </c>
      <c r="B5307" t="s">
        <v>5412</v>
      </c>
      <c r="C5307" t="s">
        <v>6991</v>
      </c>
      <c r="D5307" t="s">
        <v>5413</v>
      </c>
      <c r="E5307" t="s">
        <v>16022</v>
      </c>
      <c r="F5307">
        <v>0.97460000000000002</v>
      </c>
      <c r="G5307" s="5">
        <v>313506</v>
      </c>
      <c r="H5307" s="5">
        <v>339420.3</v>
      </c>
      <c r="I5307" s="5">
        <v>264142.8</v>
      </c>
      <c r="J5307">
        <v>0.99147017179704999</v>
      </c>
      <c r="K5307">
        <v>0.91287717433290971</v>
      </c>
    </row>
    <row r="5308" spans="1:11" x14ac:dyDescent="0.2">
      <c r="A5308" t="s">
        <v>20065</v>
      </c>
      <c r="B5308" t="s">
        <v>13149</v>
      </c>
      <c r="C5308" t="s">
        <v>13150</v>
      </c>
      <c r="D5308" t="s">
        <v>13151</v>
      </c>
      <c r="E5308" t="s">
        <v>20066</v>
      </c>
      <c r="F5308">
        <v>1</v>
      </c>
      <c r="G5308" s="5">
        <v>197677.61</v>
      </c>
      <c r="H5308" s="5">
        <v>230897.42</v>
      </c>
      <c r="I5308" s="5">
        <v>186403.83</v>
      </c>
      <c r="J5308">
        <v>0.99215701155004032</v>
      </c>
      <c r="K5308">
        <v>0.91322896938918063</v>
      </c>
    </row>
    <row r="5309" spans="1:11" x14ac:dyDescent="0.2">
      <c r="A5309" t="s">
        <v>19819</v>
      </c>
      <c r="B5309" t="s">
        <v>19820</v>
      </c>
      <c r="C5309" t="s">
        <v>19821</v>
      </c>
      <c r="D5309" t="s">
        <v>19822</v>
      </c>
      <c r="E5309" t="s">
        <v>19823</v>
      </c>
      <c r="F5309">
        <v>0.97240000000000004</v>
      </c>
      <c r="G5309" s="5">
        <v>28072.205000000002</v>
      </c>
      <c r="H5309" s="5">
        <v>20998.041000000001</v>
      </c>
      <c r="I5309" s="5">
        <v>0</v>
      </c>
      <c r="J5309">
        <v>0.94238800229897735</v>
      </c>
      <c r="K5309">
        <v>0.91334876153772027</v>
      </c>
    </row>
    <row r="5310" spans="1:11" x14ac:dyDescent="0.2">
      <c r="A5310" t="s">
        <v>10538</v>
      </c>
      <c r="B5310" t="s">
        <v>5328</v>
      </c>
      <c r="C5310" t="s">
        <v>7215</v>
      </c>
      <c r="D5310" t="s">
        <v>5329</v>
      </c>
      <c r="E5310" t="s">
        <v>10539</v>
      </c>
      <c r="F5310">
        <v>0.89690000000000003</v>
      </c>
      <c r="G5310" s="5">
        <v>0</v>
      </c>
      <c r="H5310" s="5">
        <v>101934.734</v>
      </c>
      <c r="I5310" s="5">
        <v>35411.137000000002</v>
      </c>
      <c r="J5310">
        <v>1.1013865498255668</v>
      </c>
      <c r="K5310">
        <v>0.91345110859467793</v>
      </c>
    </row>
    <row r="5311" spans="1:11" x14ac:dyDescent="0.2">
      <c r="A5311" t="s">
        <v>10815</v>
      </c>
      <c r="B5311" t="s">
        <v>5874</v>
      </c>
      <c r="C5311" t="s">
        <v>8680</v>
      </c>
      <c r="D5311" t="s">
        <v>5875</v>
      </c>
      <c r="E5311" t="s">
        <v>10816</v>
      </c>
      <c r="F5311">
        <v>0.97560000000000002</v>
      </c>
      <c r="G5311" s="5">
        <v>276845.06</v>
      </c>
      <c r="H5311" s="5">
        <v>499056.6</v>
      </c>
      <c r="I5311" s="5">
        <v>360487.62</v>
      </c>
      <c r="J5311">
        <v>0.9784562547532184</v>
      </c>
      <c r="K5311">
        <v>0.91351871800934448</v>
      </c>
    </row>
    <row r="5312" spans="1:11" x14ac:dyDescent="0.2">
      <c r="A5312" t="s">
        <v>17241</v>
      </c>
      <c r="B5312" t="s">
        <v>6050</v>
      </c>
      <c r="C5312" t="s">
        <v>6051</v>
      </c>
      <c r="D5312" t="s">
        <v>6052</v>
      </c>
      <c r="E5312" t="s">
        <v>17242</v>
      </c>
      <c r="F5312">
        <v>0.97319999999999995</v>
      </c>
      <c r="G5312" s="5">
        <v>13018.305</v>
      </c>
      <c r="H5312" s="5">
        <v>8227.9040000000005</v>
      </c>
      <c r="I5312" s="5">
        <v>12680.343000000001</v>
      </c>
      <c r="J5312">
        <v>1.016876927013517</v>
      </c>
      <c r="K5312">
        <v>0.91361964041687216</v>
      </c>
    </row>
    <row r="5313" spans="1:11" x14ac:dyDescent="0.2">
      <c r="A5313" t="s">
        <v>12157</v>
      </c>
      <c r="B5313" t="s">
        <v>5502</v>
      </c>
      <c r="C5313" t="s">
        <v>7570</v>
      </c>
      <c r="D5313" t="s">
        <v>5503</v>
      </c>
      <c r="E5313" t="s">
        <v>12158</v>
      </c>
      <c r="F5313">
        <v>0.9748</v>
      </c>
      <c r="G5313" s="5">
        <v>15430.708000000001</v>
      </c>
      <c r="H5313" s="5">
        <v>16846.458999999999</v>
      </c>
      <c r="I5313" s="5">
        <v>20302.504000000001</v>
      </c>
      <c r="J5313">
        <v>1.0119140635938275</v>
      </c>
      <c r="K5313">
        <v>0.91386785038429308</v>
      </c>
    </row>
    <row r="5314" spans="1:11" x14ac:dyDescent="0.2">
      <c r="A5314" t="s">
        <v>15705</v>
      </c>
      <c r="B5314" t="s">
        <v>2143</v>
      </c>
      <c r="C5314" t="s">
        <v>14137</v>
      </c>
      <c r="D5314" t="s">
        <v>2134</v>
      </c>
      <c r="E5314" t="s">
        <v>15706</v>
      </c>
      <c r="F5314">
        <v>0.97399999999999998</v>
      </c>
      <c r="G5314" s="5">
        <v>51763.195</v>
      </c>
      <c r="H5314" s="5">
        <v>46892.343999999997</v>
      </c>
      <c r="I5314" s="5">
        <v>60487.472999999998</v>
      </c>
      <c r="J5314">
        <v>1.015205434197296</v>
      </c>
      <c r="K5314">
        <v>0.91414868052096532</v>
      </c>
    </row>
    <row r="5315" spans="1:11" x14ac:dyDescent="0.2">
      <c r="A5315" t="s">
        <v>18140</v>
      </c>
      <c r="B5315" t="s">
        <v>10828</v>
      </c>
      <c r="C5315" t="s">
        <v>10829</v>
      </c>
      <c r="D5315" t="s">
        <v>10830</v>
      </c>
      <c r="E5315" t="s">
        <v>18141</v>
      </c>
      <c r="F5315">
        <v>1</v>
      </c>
      <c r="G5315" s="5">
        <v>29117.583999999999</v>
      </c>
      <c r="H5315" s="5">
        <v>27297.423999999999</v>
      </c>
      <c r="I5315" s="5">
        <v>18466.708999999999</v>
      </c>
      <c r="J5315">
        <v>1.017533723308323</v>
      </c>
      <c r="K5315">
        <v>0.91421732617176377</v>
      </c>
    </row>
    <row r="5316" spans="1:11" x14ac:dyDescent="0.2">
      <c r="A5316" t="s">
        <v>13717</v>
      </c>
      <c r="B5316" t="s">
        <v>5574</v>
      </c>
      <c r="C5316" t="s">
        <v>7853</v>
      </c>
      <c r="D5316" t="s">
        <v>5575</v>
      </c>
      <c r="E5316" t="s">
        <v>13718</v>
      </c>
      <c r="F5316">
        <v>0.97470000000000001</v>
      </c>
      <c r="G5316" s="5">
        <v>15340.887000000001</v>
      </c>
      <c r="H5316" s="5">
        <v>13483.027</v>
      </c>
      <c r="I5316" s="5">
        <v>9984.7129999999997</v>
      </c>
      <c r="J5316">
        <v>1.0159863955106108</v>
      </c>
      <c r="K5316">
        <v>0.91440811026857927</v>
      </c>
    </row>
    <row r="5317" spans="1:11" x14ac:dyDescent="0.2">
      <c r="A5317" t="s">
        <v>13945</v>
      </c>
      <c r="B5317" t="s">
        <v>5047</v>
      </c>
      <c r="C5317" t="s">
        <v>8092</v>
      </c>
      <c r="D5317" t="s">
        <v>5048</v>
      </c>
      <c r="E5317" t="s">
        <v>13946</v>
      </c>
      <c r="F5317">
        <v>0.9536</v>
      </c>
      <c r="G5317" s="5">
        <v>0</v>
      </c>
      <c r="H5317" s="5">
        <v>0</v>
      </c>
      <c r="I5317" s="5">
        <v>8422.518</v>
      </c>
      <c r="J5317">
        <v>0.85008327719952836</v>
      </c>
      <c r="K5317">
        <v>0.91456499263153568</v>
      </c>
    </row>
    <row r="5318" spans="1:11" x14ac:dyDescent="0.2">
      <c r="A5318" t="s">
        <v>5608</v>
      </c>
      <c r="B5318" t="s">
        <v>5609</v>
      </c>
      <c r="C5318" t="s">
        <v>6434</v>
      </c>
      <c r="D5318" t="s">
        <v>5610</v>
      </c>
      <c r="E5318" t="s">
        <v>6915</v>
      </c>
      <c r="F5318">
        <v>0.96870000000000001</v>
      </c>
      <c r="G5318" s="5">
        <v>21586.548999999999</v>
      </c>
      <c r="H5318" s="5">
        <v>23324.115000000002</v>
      </c>
      <c r="I5318" s="5">
        <v>28369.134999999998</v>
      </c>
      <c r="J5318">
        <v>0.98949354278750989</v>
      </c>
      <c r="K5318">
        <v>0.9147725460267524</v>
      </c>
    </row>
    <row r="5319" spans="1:11" x14ac:dyDescent="0.2">
      <c r="A5319" t="s">
        <v>20204</v>
      </c>
      <c r="B5319" t="s">
        <v>13867</v>
      </c>
      <c r="C5319" t="s">
        <v>13868</v>
      </c>
      <c r="D5319" t="s">
        <v>13869</v>
      </c>
      <c r="E5319" t="s">
        <v>20205</v>
      </c>
      <c r="F5319">
        <v>0.90600000000000003</v>
      </c>
      <c r="G5319" s="5">
        <v>7033.701</v>
      </c>
      <c r="H5319" s="5">
        <v>4331.8230000000003</v>
      </c>
      <c r="I5319" s="5">
        <v>9538.0879999999997</v>
      </c>
      <c r="J5319">
        <v>1.030089307503105</v>
      </c>
      <c r="K5319">
        <v>0.91490428147902025</v>
      </c>
    </row>
    <row r="5320" spans="1:11" x14ac:dyDescent="0.2">
      <c r="A5320" t="s">
        <v>15648</v>
      </c>
      <c r="B5320" t="s">
        <v>15649</v>
      </c>
      <c r="C5320" t="s">
        <v>15650</v>
      </c>
      <c r="D5320" t="s">
        <v>15651</v>
      </c>
      <c r="E5320" t="s">
        <v>15652</v>
      </c>
      <c r="F5320">
        <v>0.96809999999999996</v>
      </c>
      <c r="G5320" s="5">
        <v>0</v>
      </c>
      <c r="H5320" s="5">
        <v>10386.08</v>
      </c>
      <c r="I5320" s="5">
        <v>2460.4553000000001</v>
      </c>
      <c r="J5320">
        <v>1.0931076064032437</v>
      </c>
      <c r="K5320">
        <v>0.91513185598778835</v>
      </c>
    </row>
    <row r="5321" spans="1:11" x14ac:dyDescent="0.2">
      <c r="A5321" t="s">
        <v>20240</v>
      </c>
      <c r="B5321" t="s">
        <v>13130</v>
      </c>
      <c r="C5321" t="s">
        <v>13131</v>
      </c>
      <c r="D5321" t="s">
        <v>13132</v>
      </c>
      <c r="E5321" t="s">
        <v>20241</v>
      </c>
      <c r="F5321">
        <v>0.97240000000000004</v>
      </c>
      <c r="G5321" s="5">
        <v>16519.96</v>
      </c>
      <c r="H5321" s="5">
        <v>21138.991999999998</v>
      </c>
      <c r="I5321" s="5">
        <v>8606.2000000000007</v>
      </c>
      <c r="J5321">
        <v>1.0290053788791362</v>
      </c>
      <c r="K5321">
        <v>0.91516630643320895</v>
      </c>
    </row>
    <row r="5322" spans="1:11" x14ac:dyDescent="0.2">
      <c r="A5322" t="s">
        <v>18009</v>
      </c>
      <c r="B5322" t="s">
        <v>18010</v>
      </c>
      <c r="C5322" t="s">
        <v>18011</v>
      </c>
      <c r="D5322" t="s">
        <v>18012</v>
      </c>
      <c r="E5322" t="s">
        <v>18013</v>
      </c>
      <c r="F5322">
        <v>0.97650000000000003</v>
      </c>
      <c r="G5322" s="5">
        <v>32454.895</v>
      </c>
      <c r="H5322" s="5">
        <v>18910.934000000001</v>
      </c>
      <c r="I5322" s="5">
        <v>30932.361000000001</v>
      </c>
      <c r="J5322">
        <v>0.98213435640489677</v>
      </c>
      <c r="K5322">
        <v>0.91545875667378396</v>
      </c>
    </row>
    <row r="5323" spans="1:11" x14ac:dyDescent="0.2">
      <c r="A5323" t="s">
        <v>5368</v>
      </c>
      <c r="B5323" t="s">
        <v>5325</v>
      </c>
      <c r="C5323" t="s">
        <v>6013</v>
      </c>
      <c r="D5323" t="s">
        <v>5326</v>
      </c>
      <c r="E5323" t="s">
        <v>6014</v>
      </c>
      <c r="F5323">
        <v>0.96730000000000005</v>
      </c>
      <c r="G5323" s="5">
        <v>5809.5309999999999</v>
      </c>
      <c r="H5323" s="5">
        <v>14216.898999999999</v>
      </c>
      <c r="I5323" s="5">
        <v>8130.2446</v>
      </c>
      <c r="J5323">
        <v>1.0318210971503201</v>
      </c>
      <c r="K5323">
        <v>0.9156505176268227</v>
      </c>
    </row>
    <row r="5324" spans="1:11" x14ac:dyDescent="0.2">
      <c r="A5324" t="s">
        <v>18234</v>
      </c>
      <c r="B5324" t="s">
        <v>5325</v>
      </c>
      <c r="C5324" t="s">
        <v>6013</v>
      </c>
      <c r="D5324" t="s">
        <v>5326</v>
      </c>
      <c r="E5324" t="s">
        <v>18235</v>
      </c>
      <c r="F5324">
        <v>0.96740000000000004</v>
      </c>
      <c r="G5324" s="5">
        <v>5942.8584000000001</v>
      </c>
      <c r="H5324" s="5">
        <v>14543.174999999999</v>
      </c>
      <c r="I5324" s="5">
        <v>8316.8320000000003</v>
      </c>
      <c r="J5324">
        <v>1.0318150145458904</v>
      </c>
      <c r="K5324">
        <v>0.91566644628687632</v>
      </c>
    </row>
    <row r="5325" spans="1:11" x14ac:dyDescent="0.2">
      <c r="A5325" t="s">
        <v>18243</v>
      </c>
      <c r="B5325" t="s">
        <v>18244</v>
      </c>
      <c r="C5325" t="s">
        <v>18245</v>
      </c>
      <c r="D5325" t="s">
        <v>18246</v>
      </c>
      <c r="E5325" t="s">
        <v>18247</v>
      </c>
      <c r="F5325">
        <v>0.84219999999999995</v>
      </c>
      <c r="G5325" s="5">
        <v>0</v>
      </c>
      <c r="H5325" s="5">
        <v>5543.7479999999996</v>
      </c>
      <c r="I5325" s="5">
        <v>0</v>
      </c>
      <c r="J5325">
        <v>1.1736373073580177</v>
      </c>
      <c r="K5325">
        <v>0.91576243302711569</v>
      </c>
    </row>
    <row r="5326" spans="1:11" x14ac:dyDescent="0.2">
      <c r="A5326" t="s">
        <v>15879</v>
      </c>
      <c r="B5326" t="s">
        <v>9247</v>
      </c>
      <c r="C5326" t="s">
        <v>9248</v>
      </c>
      <c r="D5326" t="s">
        <v>9249</v>
      </c>
      <c r="E5326" t="s">
        <v>15880</v>
      </c>
      <c r="F5326">
        <v>0.96650000000000003</v>
      </c>
      <c r="G5326" s="5">
        <v>12857.175999999999</v>
      </c>
      <c r="H5326" s="5">
        <v>10755.575000000001</v>
      </c>
      <c r="I5326" s="5">
        <v>11765.137000000001</v>
      </c>
      <c r="J5326">
        <v>0.98739990780182085</v>
      </c>
      <c r="K5326">
        <v>0.91586587831838073</v>
      </c>
    </row>
    <row r="5327" spans="1:11" x14ac:dyDescent="0.2">
      <c r="A5327" t="s">
        <v>16100</v>
      </c>
      <c r="B5327" t="s">
        <v>5113</v>
      </c>
      <c r="C5327" t="s">
        <v>6193</v>
      </c>
      <c r="D5327" t="s">
        <v>5114</v>
      </c>
      <c r="E5327" t="s">
        <v>16101</v>
      </c>
      <c r="F5327">
        <v>0.96889999999999998</v>
      </c>
      <c r="G5327" s="5">
        <v>149598.79999999999</v>
      </c>
      <c r="H5327" s="5">
        <v>573740.80000000005</v>
      </c>
      <c r="I5327" s="5">
        <v>200302.03</v>
      </c>
      <c r="J5327">
        <v>0.94955262316893219</v>
      </c>
      <c r="K5327">
        <v>0.91591368099428927</v>
      </c>
    </row>
    <row r="5328" spans="1:11" x14ac:dyDescent="0.2">
      <c r="A5328" t="s">
        <v>21288</v>
      </c>
      <c r="B5328" t="s">
        <v>14860</v>
      </c>
      <c r="C5328" t="s">
        <v>14861</v>
      </c>
      <c r="D5328" t="s">
        <v>14862</v>
      </c>
      <c r="E5328" t="s">
        <v>21289</v>
      </c>
      <c r="F5328">
        <v>0.97489999999999999</v>
      </c>
      <c r="G5328" s="5">
        <v>545954</v>
      </c>
      <c r="H5328" s="5">
        <v>876002.75</v>
      </c>
      <c r="I5328" s="5">
        <v>787410.25</v>
      </c>
      <c r="J5328">
        <v>0.98289438380957372</v>
      </c>
      <c r="K5328">
        <v>0.91596980891645685</v>
      </c>
    </row>
    <row r="5329" spans="1:11" x14ac:dyDescent="0.2">
      <c r="A5329" t="s">
        <v>10431</v>
      </c>
      <c r="B5329" t="s">
        <v>927</v>
      </c>
      <c r="C5329" t="s">
        <v>10432</v>
      </c>
      <c r="D5329" t="s">
        <v>918</v>
      </c>
      <c r="E5329" t="s">
        <v>10433</v>
      </c>
      <c r="F5329">
        <v>0.96489999999999998</v>
      </c>
      <c r="G5329" s="5">
        <v>11482.8125</v>
      </c>
      <c r="H5329" s="5">
        <v>22730.526999999998</v>
      </c>
      <c r="I5329" s="5">
        <v>31456.49</v>
      </c>
      <c r="J5329">
        <v>1.0304631478620385</v>
      </c>
      <c r="K5329">
        <v>0.91713670746851816</v>
      </c>
    </row>
    <row r="5330" spans="1:11" x14ac:dyDescent="0.2">
      <c r="A5330" t="s">
        <v>15756</v>
      </c>
      <c r="B5330" t="s">
        <v>14252</v>
      </c>
      <c r="C5330" t="s">
        <v>14253</v>
      </c>
      <c r="D5330" t="s">
        <v>14254</v>
      </c>
      <c r="E5330" t="s">
        <v>15757</v>
      </c>
      <c r="F5330">
        <v>0.88219999999999998</v>
      </c>
      <c r="G5330" s="5">
        <v>4707.0609999999997</v>
      </c>
      <c r="H5330" s="5">
        <v>12394.48</v>
      </c>
      <c r="I5330" s="5">
        <v>4823.8573999999999</v>
      </c>
      <c r="J5330">
        <v>0.95990621853819491</v>
      </c>
      <c r="K5330">
        <v>0.91739156045652304</v>
      </c>
    </row>
    <row r="5331" spans="1:11" x14ac:dyDescent="0.2">
      <c r="A5331" t="s">
        <v>15758</v>
      </c>
      <c r="B5331" t="s">
        <v>14252</v>
      </c>
      <c r="C5331" t="s">
        <v>14253</v>
      </c>
      <c r="D5331" t="s">
        <v>14254</v>
      </c>
      <c r="E5331" t="s">
        <v>15757</v>
      </c>
      <c r="F5331">
        <v>0.87619999999999998</v>
      </c>
      <c r="G5331" s="5">
        <v>4707.0609999999997</v>
      </c>
      <c r="H5331" s="5">
        <v>12394.48</v>
      </c>
      <c r="I5331" s="5">
        <v>4823.8573999999999</v>
      </c>
      <c r="J5331">
        <v>0.95990621853819491</v>
      </c>
      <c r="K5331">
        <v>0.91739156045652304</v>
      </c>
    </row>
    <row r="5332" spans="1:11" x14ac:dyDescent="0.2">
      <c r="A5332" t="s">
        <v>13961</v>
      </c>
      <c r="B5332" t="s">
        <v>5546</v>
      </c>
      <c r="C5332" t="s">
        <v>7160</v>
      </c>
      <c r="D5332" t="s">
        <v>5547</v>
      </c>
      <c r="E5332" t="s">
        <v>13962</v>
      </c>
      <c r="F5332">
        <v>0.81589999999999996</v>
      </c>
      <c r="G5332" s="5">
        <v>0</v>
      </c>
      <c r="H5332" s="5">
        <v>73141.445000000007</v>
      </c>
      <c r="I5332" s="5">
        <v>0</v>
      </c>
      <c r="J5332">
        <v>0.85485473915956567</v>
      </c>
      <c r="K5332">
        <v>0.91746380850725007</v>
      </c>
    </row>
    <row r="5333" spans="1:11" x14ac:dyDescent="0.2">
      <c r="A5333" t="s">
        <v>14802</v>
      </c>
      <c r="B5333" t="s">
        <v>12356</v>
      </c>
      <c r="C5333" t="s">
        <v>12357</v>
      </c>
      <c r="D5333" t="s">
        <v>12358</v>
      </c>
      <c r="E5333" t="s">
        <v>14803</v>
      </c>
      <c r="F5333">
        <v>0.96340000000000003</v>
      </c>
      <c r="G5333" s="5">
        <v>3924.9657999999999</v>
      </c>
      <c r="H5333" s="5">
        <v>20692.331999999999</v>
      </c>
      <c r="I5333" s="5">
        <v>32089.530999999999</v>
      </c>
      <c r="J5333">
        <v>0.94893393668223502</v>
      </c>
      <c r="K5333">
        <v>0.91754865239433125</v>
      </c>
    </row>
    <row r="5334" spans="1:11" x14ac:dyDescent="0.2">
      <c r="A5334" t="s">
        <v>20837</v>
      </c>
      <c r="B5334" t="s">
        <v>4731</v>
      </c>
      <c r="C5334" t="s">
        <v>20838</v>
      </c>
      <c r="D5334" t="s">
        <v>4720</v>
      </c>
      <c r="E5334" t="s">
        <v>20839</v>
      </c>
      <c r="F5334">
        <v>0.97640000000000005</v>
      </c>
      <c r="G5334" s="5">
        <v>14507.092000000001</v>
      </c>
      <c r="H5334" s="5">
        <v>12621.445</v>
      </c>
      <c r="I5334" s="5">
        <v>9178.6119999999992</v>
      </c>
      <c r="J5334">
        <v>0.98441855677353896</v>
      </c>
      <c r="K5334">
        <v>0.91784646672840453</v>
      </c>
    </row>
    <row r="5335" spans="1:11" x14ac:dyDescent="0.2">
      <c r="A5335" t="s">
        <v>13918</v>
      </c>
      <c r="B5335" t="s">
        <v>13919</v>
      </c>
      <c r="C5335" t="s">
        <v>13920</v>
      </c>
      <c r="D5335" t="s">
        <v>13921</v>
      </c>
      <c r="E5335" t="s">
        <v>13922</v>
      </c>
      <c r="F5335">
        <v>0.95669999999999999</v>
      </c>
      <c r="G5335" s="5">
        <v>8000.0050000000001</v>
      </c>
      <c r="H5335" s="5">
        <v>0</v>
      </c>
      <c r="I5335" s="5">
        <v>28856.719000000001</v>
      </c>
      <c r="J5335">
        <v>1.1404758552549945</v>
      </c>
      <c r="K5335">
        <v>0.9178747995082136</v>
      </c>
    </row>
    <row r="5336" spans="1:11" x14ac:dyDescent="0.2">
      <c r="A5336" t="s">
        <v>13554</v>
      </c>
      <c r="B5336" t="s">
        <v>9237</v>
      </c>
      <c r="C5336" t="s">
        <v>9238</v>
      </c>
      <c r="D5336" t="s">
        <v>9239</v>
      </c>
      <c r="E5336" t="s">
        <v>13555</v>
      </c>
      <c r="F5336">
        <v>0.97499999999999998</v>
      </c>
      <c r="G5336" s="5">
        <v>13192.951999999999</v>
      </c>
      <c r="H5336" s="5">
        <v>10438.487999999999</v>
      </c>
      <c r="I5336" s="5">
        <v>10137.741</v>
      </c>
      <c r="J5336">
        <v>0.98158819123964325</v>
      </c>
      <c r="K5336">
        <v>0.91806818562618331</v>
      </c>
    </row>
    <row r="5337" spans="1:11" x14ac:dyDescent="0.2">
      <c r="A5337" t="s">
        <v>20897</v>
      </c>
      <c r="B5337" t="s">
        <v>7269</v>
      </c>
      <c r="C5337" t="s">
        <v>7270</v>
      </c>
      <c r="D5337" t="s">
        <v>7271</v>
      </c>
      <c r="E5337" t="s">
        <v>20898</v>
      </c>
      <c r="F5337">
        <v>0.92810000000000004</v>
      </c>
      <c r="G5337" s="5">
        <v>11230.558999999999</v>
      </c>
      <c r="H5337" s="5">
        <v>17327.805</v>
      </c>
      <c r="I5337" s="5">
        <v>7634.0280000000002</v>
      </c>
      <c r="J5337">
        <v>1.112873832401454</v>
      </c>
      <c r="K5337">
        <v>0.91829123658862954</v>
      </c>
    </row>
    <row r="5338" spans="1:11" x14ac:dyDescent="0.2">
      <c r="A5338" t="s">
        <v>10067</v>
      </c>
      <c r="B5338" t="s">
        <v>10068</v>
      </c>
      <c r="C5338" t="s">
        <v>10069</v>
      </c>
      <c r="D5338" t="s">
        <v>10070</v>
      </c>
      <c r="E5338" t="s">
        <v>10071</v>
      </c>
      <c r="F5338">
        <v>0.97319999999999995</v>
      </c>
      <c r="G5338" s="5">
        <v>28554.008000000002</v>
      </c>
      <c r="H5338" s="5">
        <v>72595.78</v>
      </c>
      <c r="I5338" s="5">
        <v>21539.331999999999</v>
      </c>
      <c r="J5338">
        <v>1.0463635688405686</v>
      </c>
      <c r="K5338">
        <v>0.9185105496781425</v>
      </c>
    </row>
    <row r="5339" spans="1:11" x14ac:dyDescent="0.2">
      <c r="A5339" t="s">
        <v>11105</v>
      </c>
      <c r="B5339" t="s">
        <v>11106</v>
      </c>
      <c r="C5339" t="s">
        <v>11107</v>
      </c>
      <c r="D5339" t="s">
        <v>11108</v>
      </c>
      <c r="E5339" t="s">
        <v>11109</v>
      </c>
      <c r="F5339">
        <v>0.9748</v>
      </c>
      <c r="G5339" s="5">
        <v>10951.866</v>
      </c>
      <c r="H5339" s="5">
        <v>13151.744000000001</v>
      </c>
      <c r="I5339" s="5">
        <v>10338.521000000001</v>
      </c>
      <c r="J5339">
        <v>0.98671828721345789</v>
      </c>
      <c r="K5339">
        <v>0.91875000919264282</v>
      </c>
    </row>
    <row r="5340" spans="1:11" x14ac:dyDescent="0.2">
      <c r="A5340" t="s">
        <v>20307</v>
      </c>
      <c r="B5340" t="s">
        <v>5363</v>
      </c>
      <c r="C5340" t="s">
        <v>6995</v>
      </c>
      <c r="D5340" t="s">
        <v>5364</v>
      </c>
      <c r="E5340" t="s">
        <v>20308</v>
      </c>
      <c r="F5340">
        <v>1</v>
      </c>
      <c r="G5340" s="5">
        <v>11911.669</v>
      </c>
      <c r="H5340" s="5">
        <v>11760.236000000001</v>
      </c>
      <c r="I5340" s="5">
        <v>10514.945</v>
      </c>
      <c r="J5340">
        <v>1.0168050623533822</v>
      </c>
      <c r="K5340">
        <v>0.91887424502241288</v>
      </c>
    </row>
    <row r="5341" spans="1:11" x14ac:dyDescent="0.2">
      <c r="A5341" t="s">
        <v>20422</v>
      </c>
      <c r="B5341" t="s">
        <v>15478</v>
      </c>
      <c r="C5341" t="s">
        <v>15479</v>
      </c>
      <c r="D5341" t="s">
        <v>15480</v>
      </c>
      <c r="E5341" t="s">
        <v>20423</v>
      </c>
      <c r="F5341">
        <v>0.97199999999999998</v>
      </c>
      <c r="G5341" s="5">
        <v>18168.64</v>
      </c>
      <c r="H5341" s="5">
        <v>24648.096000000001</v>
      </c>
      <c r="I5341" s="5">
        <v>23378.898000000001</v>
      </c>
      <c r="J5341">
        <v>1.011603799748898</v>
      </c>
      <c r="K5341">
        <v>0.91901978361466341</v>
      </c>
    </row>
    <row r="5342" spans="1:11" x14ac:dyDescent="0.2">
      <c r="A5342" t="s">
        <v>20504</v>
      </c>
      <c r="B5342" t="s">
        <v>20505</v>
      </c>
      <c r="C5342" t="s">
        <v>20506</v>
      </c>
      <c r="D5342" t="s">
        <v>20507</v>
      </c>
      <c r="E5342" t="s">
        <v>20508</v>
      </c>
      <c r="F5342">
        <v>1</v>
      </c>
      <c r="G5342" s="5">
        <v>0</v>
      </c>
      <c r="H5342" s="5">
        <v>6557.3490000000002</v>
      </c>
      <c r="I5342" s="5">
        <v>0</v>
      </c>
      <c r="J5342">
        <v>1.134307662770238</v>
      </c>
      <c r="K5342">
        <v>0.91915312071212485</v>
      </c>
    </row>
    <row r="5343" spans="1:11" x14ac:dyDescent="0.2">
      <c r="A5343" t="s">
        <v>19759</v>
      </c>
      <c r="B5343" t="s">
        <v>19760</v>
      </c>
      <c r="C5343" t="s">
        <v>19761</v>
      </c>
      <c r="D5343" t="s">
        <v>19762</v>
      </c>
      <c r="E5343" t="s">
        <v>19763</v>
      </c>
      <c r="F5343">
        <v>0.96699999999999997</v>
      </c>
      <c r="G5343" s="5">
        <v>0</v>
      </c>
      <c r="H5343" s="5">
        <v>38057.625</v>
      </c>
      <c r="I5343" s="5">
        <v>0</v>
      </c>
      <c r="J5343">
        <v>0.85777744019497071</v>
      </c>
      <c r="K5343">
        <v>0.9192337836352279</v>
      </c>
    </row>
    <row r="5344" spans="1:11" x14ac:dyDescent="0.2">
      <c r="A5344" t="s">
        <v>20274</v>
      </c>
      <c r="B5344" t="s">
        <v>5113</v>
      </c>
      <c r="C5344" t="s">
        <v>6193</v>
      </c>
      <c r="D5344" t="s">
        <v>5114</v>
      </c>
      <c r="E5344" t="s">
        <v>20275</v>
      </c>
      <c r="F5344">
        <v>0.96730000000000005</v>
      </c>
      <c r="G5344" s="5">
        <v>13734.315000000001</v>
      </c>
      <c r="H5344" s="5">
        <v>19738.813999999998</v>
      </c>
      <c r="I5344" s="5">
        <v>21324.384999999998</v>
      </c>
      <c r="J5344">
        <v>1.0142789186259671</v>
      </c>
      <c r="K5344">
        <v>0.91984330773604406</v>
      </c>
    </row>
    <row r="5345" spans="1:11" x14ac:dyDescent="0.2">
      <c r="A5345" t="s">
        <v>20626</v>
      </c>
      <c r="B5345" t="s">
        <v>10837</v>
      </c>
      <c r="C5345" t="s">
        <v>10838</v>
      </c>
      <c r="D5345" t="s">
        <v>10839</v>
      </c>
      <c r="E5345" t="s">
        <v>20627</v>
      </c>
      <c r="F5345">
        <v>0.9536</v>
      </c>
      <c r="G5345" s="5">
        <v>0</v>
      </c>
      <c r="H5345" s="5">
        <v>6841.8360000000002</v>
      </c>
      <c r="I5345" s="5">
        <v>0</v>
      </c>
      <c r="J5345">
        <v>0.85883273273016947</v>
      </c>
      <c r="K5345">
        <v>0.91987180482897124</v>
      </c>
    </row>
    <row r="5346" spans="1:11" x14ac:dyDescent="0.2">
      <c r="A5346" t="s">
        <v>13621</v>
      </c>
      <c r="B5346" t="s">
        <v>6590</v>
      </c>
      <c r="C5346" t="s">
        <v>13622</v>
      </c>
      <c r="D5346" t="s">
        <v>13623</v>
      </c>
      <c r="E5346" t="s">
        <v>13624</v>
      </c>
      <c r="F5346">
        <v>0.97089999999999999</v>
      </c>
      <c r="G5346" s="5">
        <v>16797.914000000001</v>
      </c>
      <c r="H5346" s="5">
        <v>13381.385</v>
      </c>
      <c r="I5346" s="5">
        <v>87524.27</v>
      </c>
      <c r="J5346">
        <v>1.094969173877786</v>
      </c>
      <c r="K5346">
        <v>0.91988496248205009</v>
      </c>
    </row>
    <row r="5347" spans="1:11" x14ac:dyDescent="0.2">
      <c r="A5347" t="s">
        <v>20899</v>
      </c>
      <c r="B5347" t="s">
        <v>6519</v>
      </c>
      <c r="C5347" t="s">
        <v>7526</v>
      </c>
      <c r="D5347" t="s">
        <v>6520</v>
      </c>
      <c r="E5347" t="s">
        <v>20900</v>
      </c>
      <c r="F5347">
        <v>0.94279999999999997</v>
      </c>
      <c r="G5347" s="5">
        <v>0</v>
      </c>
      <c r="H5347" s="5">
        <v>205791.69</v>
      </c>
      <c r="I5347" s="5">
        <v>198414.14</v>
      </c>
      <c r="J5347">
        <v>1.0849517298731406</v>
      </c>
      <c r="K5347">
        <v>0.92029074001009703</v>
      </c>
    </row>
    <row r="5348" spans="1:11" x14ac:dyDescent="0.2">
      <c r="A5348" t="s">
        <v>7107</v>
      </c>
      <c r="B5348" t="s">
        <v>6315</v>
      </c>
      <c r="C5348" t="s">
        <v>7108</v>
      </c>
      <c r="D5348" t="s">
        <v>6316</v>
      </c>
      <c r="E5348" t="s">
        <v>7109</v>
      </c>
      <c r="F5348">
        <v>0.96540000000000004</v>
      </c>
      <c r="G5348" s="5">
        <v>4382.9210000000003</v>
      </c>
      <c r="H5348" s="5">
        <v>29829.616999999998</v>
      </c>
      <c r="I5348" s="5">
        <v>0</v>
      </c>
      <c r="J5348">
        <v>1.0956415116835365</v>
      </c>
      <c r="K5348">
        <v>0.92040433997113968</v>
      </c>
    </row>
    <row r="5349" spans="1:11" x14ac:dyDescent="0.2">
      <c r="A5349" t="s">
        <v>20079</v>
      </c>
      <c r="B5349" t="s">
        <v>19023</v>
      </c>
      <c r="C5349" t="s">
        <v>19024</v>
      </c>
      <c r="D5349" t="s">
        <v>19025</v>
      </c>
      <c r="E5349" t="s">
        <v>20080</v>
      </c>
      <c r="F5349">
        <v>1</v>
      </c>
      <c r="G5349" s="5">
        <v>20142.603999999999</v>
      </c>
      <c r="H5349" s="5">
        <v>18993.373</v>
      </c>
      <c r="I5349" s="5">
        <v>18193.195</v>
      </c>
      <c r="J5349">
        <v>1.0049482275905273</v>
      </c>
      <c r="K5349">
        <v>0.92045898246165148</v>
      </c>
    </row>
    <row r="5350" spans="1:11" x14ac:dyDescent="0.2">
      <c r="A5350" t="s">
        <v>12698</v>
      </c>
      <c r="B5350" t="s">
        <v>5113</v>
      </c>
      <c r="C5350" t="s">
        <v>6193</v>
      </c>
      <c r="D5350" t="s">
        <v>5114</v>
      </c>
      <c r="E5350" t="s">
        <v>12699</v>
      </c>
      <c r="F5350">
        <v>0.94310000000000005</v>
      </c>
      <c r="G5350" s="5">
        <v>19452.657999999999</v>
      </c>
      <c r="H5350" s="5">
        <v>36077.453000000001</v>
      </c>
      <c r="I5350" s="5">
        <v>15077.518</v>
      </c>
      <c r="J5350">
        <v>0.96924911708337724</v>
      </c>
      <c r="K5350">
        <v>0.92064959995144524</v>
      </c>
    </row>
    <row r="5351" spans="1:11" x14ac:dyDescent="0.2">
      <c r="A5351" t="s">
        <v>14598</v>
      </c>
      <c r="B5351" t="s">
        <v>14599</v>
      </c>
      <c r="C5351" t="s">
        <v>14600</v>
      </c>
      <c r="D5351" t="s">
        <v>14601</v>
      </c>
      <c r="E5351" t="s">
        <v>14602</v>
      </c>
      <c r="F5351">
        <v>0.97619999999999996</v>
      </c>
      <c r="G5351" s="5">
        <v>17924.307000000001</v>
      </c>
      <c r="H5351" s="5">
        <v>35974.285000000003</v>
      </c>
      <c r="I5351" s="5">
        <v>39936.855000000003</v>
      </c>
      <c r="J5351">
        <v>1.0253797517645415</v>
      </c>
      <c r="K5351">
        <v>0.92180025832409285</v>
      </c>
    </row>
    <row r="5352" spans="1:11" x14ac:dyDescent="0.2">
      <c r="A5352" t="s">
        <v>8204</v>
      </c>
      <c r="B5352" t="s">
        <v>3650</v>
      </c>
      <c r="C5352" t="s">
        <v>8205</v>
      </c>
      <c r="D5352" t="s">
        <v>3642</v>
      </c>
      <c r="E5352" t="s">
        <v>8206</v>
      </c>
      <c r="F5352">
        <v>0.97319999999999995</v>
      </c>
      <c r="G5352" s="5">
        <v>9030.4650000000001</v>
      </c>
      <c r="H5352" s="5">
        <v>7804.7617</v>
      </c>
      <c r="I5352" s="5">
        <v>9283.2309999999998</v>
      </c>
      <c r="J5352">
        <v>1.0061203891049835</v>
      </c>
      <c r="K5352">
        <v>0.92184492541404173</v>
      </c>
    </row>
    <row r="5353" spans="1:11" x14ac:dyDescent="0.2">
      <c r="A5353" t="s">
        <v>8755</v>
      </c>
      <c r="B5353" t="s">
        <v>8756</v>
      </c>
      <c r="C5353" t="s">
        <v>8757</v>
      </c>
      <c r="D5353" t="s">
        <v>8758</v>
      </c>
      <c r="E5353" t="s">
        <v>8759</v>
      </c>
      <c r="F5353">
        <v>0.96619999999999995</v>
      </c>
      <c r="G5353" s="5">
        <v>1586.8478</v>
      </c>
      <c r="H5353" s="5">
        <v>16626.773000000001</v>
      </c>
      <c r="I5353" s="5">
        <v>0</v>
      </c>
      <c r="J5353">
        <v>0.91412772659866981</v>
      </c>
      <c r="K5353">
        <v>0.92228201283059086</v>
      </c>
    </row>
    <row r="5354" spans="1:11" x14ac:dyDescent="0.2">
      <c r="A5354" t="s">
        <v>8760</v>
      </c>
      <c r="B5354" t="s">
        <v>8756</v>
      </c>
      <c r="C5354" t="s">
        <v>8757</v>
      </c>
      <c r="D5354" t="s">
        <v>8758</v>
      </c>
      <c r="E5354" t="s">
        <v>8759</v>
      </c>
      <c r="F5354">
        <v>0.96650000000000003</v>
      </c>
      <c r="G5354" s="5">
        <v>1586.8478</v>
      </c>
      <c r="H5354" s="5">
        <v>16626.773000000001</v>
      </c>
      <c r="I5354" s="5">
        <v>0</v>
      </c>
      <c r="J5354">
        <v>0.91412772659866981</v>
      </c>
      <c r="K5354">
        <v>0.92228201283059086</v>
      </c>
    </row>
    <row r="5355" spans="1:11" x14ac:dyDescent="0.2">
      <c r="A5355" t="s">
        <v>9341</v>
      </c>
      <c r="B5355" t="s">
        <v>8744</v>
      </c>
      <c r="C5355" t="s">
        <v>8745</v>
      </c>
      <c r="D5355" t="s">
        <v>8746</v>
      </c>
      <c r="E5355" t="s">
        <v>9342</v>
      </c>
      <c r="F5355">
        <v>0.96750000000000003</v>
      </c>
      <c r="G5355" s="5">
        <v>0</v>
      </c>
      <c r="H5355" s="5">
        <v>0</v>
      </c>
      <c r="I5355" s="5">
        <v>10832.439</v>
      </c>
      <c r="J5355">
        <v>1.1588949391765291</v>
      </c>
      <c r="K5355">
        <v>0.92232014308237842</v>
      </c>
    </row>
    <row r="5356" spans="1:11" x14ac:dyDescent="0.2">
      <c r="A5356" t="s">
        <v>11416</v>
      </c>
      <c r="B5356" t="s">
        <v>5306</v>
      </c>
      <c r="C5356" t="s">
        <v>7312</v>
      </c>
      <c r="D5356" t="s">
        <v>5307</v>
      </c>
      <c r="E5356" t="s">
        <v>11417</v>
      </c>
      <c r="F5356">
        <v>0.94330000000000003</v>
      </c>
      <c r="G5356" s="5">
        <v>8605.8310000000001</v>
      </c>
      <c r="H5356" s="5">
        <v>35194.855000000003</v>
      </c>
      <c r="I5356" s="5">
        <v>9142.3739999999998</v>
      </c>
      <c r="J5356">
        <v>1.0544931729297731</v>
      </c>
      <c r="K5356">
        <v>0.92232805462088208</v>
      </c>
    </row>
    <row r="5357" spans="1:11" x14ac:dyDescent="0.2">
      <c r="A5357" t="s">
        <v>15312</v>
      </c>
      <c r="B5357" t="s">
        <v>5161</v>
      </c>
      <c r="C5357" t="s">
        <v>5976</v>
      </c>
      <c r="D5357" t="s">
        <v>5162</v>
      </c>
      <c r="E5357" t="s">
        <v>15313</v>
      </c>
      <c r="F5357">
        <v>1</v>
      </c>
      <c r="G5357" s="5">
        <v>15401.758</v>
      </c>
      <c r="H5357" s="5">
        <v>15060.054</v>
      </c>
      <c r="I5357" s="5">
        <v>7251.3477000000003</v>
      </c>
      <c r="J5357">
        <v>0.96839562227048637</v>
      </c>
      <c r="K5357">
        <v>0.92247127327486889</v>
      </c>
    </row>
    <row r="5358" spans="1:11" x14ac:dyDescent="0.2">
      <c r="A5358" t="s">
        <v>21102</v>
      </c>
      <c r="B5358" t="s">
        <v>11979</v>
      </c>
      <c r="C5358" t="s">
        <v>11980</v>
      </c>
      <c r="D5358" t="s">
        <v>11981</v>
      </c>
      <c r="E5358" t="s">
        <v>21103</v>
      </c>
      <c r="F5358">
        <v>0.94640000000000002</v>
      </c>
      <c r="G5358" s="5">
        <v>0</v>
      </c>
      <c r="H5358" s="5">
        <v>7455.652</v>
      </c>
      <c r="I5358" s="5">
        <v>0</v>
      </c>
      <c r="J5358">
        <v>0.86517715259415562</v>
      </c>
      <c r="K5358">
        <v>0.92369570383892297</v>
      </c>
    </row>
    <row r="5359" spans="1:11" x14ac:dyDescent="0.2">
      <c r="A5359" t="s">
        <v>20588</v>
      </c>
      <c r="B5359" t="s">
        <v>5195</v>
      </c>
      <c r="C5359" t="s">
        <v>9269</v>
      </c>
      <c r="D5359" t="s">
        <v>5196</v>
      </c>
      <c r="E5359" t="s">
        <v>20589</v>
      </c>
      <c r="F5359">
        <v>0.86519999999999997</v>
      </c>
      <c r="G5359" s="5">
        <v>7437.0874000000003</v>
      </c>
      <c r="H5359" s="5">
        <v>0</v>
      </c>
      <c r="I5359" s="5">
        <v>59970.52</v>
      </c>
      <c r="J5359">
        <v>1.1410070430952211</v>
      </c>
      <c r="K5359">
        <v>0.92381276396378831</v>
      </c>
    </row>
    <row r="5360" spans="1:11" x14ac:dyDescent="0.2">
      <c r="A5360" t="s">
        <v>17841</v>
      </c>
      <c r="B5360" t="s">
        <v>5478</v>
      </c>
      <c r="C5360" t="s">
        <v>7737</v>
      </c>
      <c r="D5360" t="s">
        <v>5479</v>
      </c>
      <c r="E5360" t="s">
        <v>17842</v>
      </c>
      <c r="F5360">
        <v>1</v>
      </c>
      <c r="G5360" s="5">
        <v>20548.096000000001</v>
      </c>
      <c r="H5360" s="5">
        <v>3970.6116000000002</v>
      </c>
      <c r="I5360" s="5">
        <v>10257.985000000001</v>
      </c>
      <c r="J5360">
        <v>0.95372005185406716</v>
      </c>
      <c r="K5360">
        <v>0.92403171031263809</v>
      </c>
    </row>
    <row r="5361" spans="1:11" x14ac:dyDescent="0.2">
      <c r="A5361" t="s">
        <v>20191</v>
      </c>
      <c r="B5361" t="s">
        <v>6906</v>
      </c>
      <c r="C5361" t="s">
        <v>6907</v>
      </c>
      <c r="D5361" t="s">
        <v>6908</v>
      </c>
      <c r="E5361" t="s">
        <v>20192</v>
      </c>
      <c r="F5361">
        <v>0.96940000000000004</v>
      </c>
      <c r="G5361" s="5">
        <v>14521.821</v>
      </c>
      <c r="H5361" s="5">
        <v>44314.04</v>
      </c>
      <c r="I5361" s="5">
        <v>11857.529</v>
      </c>
      <c r="J5361">
        <v>0.9521582738997002</v>
      </c>
      <c r="K5361">
        <v>0.92431329451663136</v>
      </c>
    </row>
    <row r="5362" spans="1:11" x14ac:dyDescent="0.2">
      <c r="A5362" t="s">
        <v>20193</v>
      </c>
      <c r="B5362" t="s">
        <v>6906</v>
      </c>
      <c r="C5362" t="s">
        <v>6907</v>
      </c>
      <c r="D5362" t="s">
        <v>6908</v>
      </c>
      <c r="E5362" t="s">
        <v>20194</v>
      </c>
      <c r="F5362">
        <v>0.96940000000000004</v>
      </c>
      <c r="G5362" s="5">
        <v>14521.821</v>
      </c>
      <c r="H5362" s="5">
        <v>44314.04</v>
      </c>
      <c r="I5362" s="5">
        <v>11857.529</v>
      </c>
      <c r="J5362">
        <v>0.9521582738997002</v>
      </c>
      <c r="K5362">
        <v>0.92431329451663136</v>
      </c>
    </row>
    <row r="5363" spans="1:11" x14ac:dyDescent="0.2">
      <c r="A5363" t="s">
        <v>17126</v>
      </c>
      <c r="B5363" t="s">
        <v>511</v>
      </c>
      <c r="C5363" t="s">
        <v>9708</v>
      </c>
      <c r="D5363" t="s">
        <v>503</v>
      </c>
      <c r="E5363" t="s">
        <v>17127</v>
      </c>
      <c r="F5363">
        <v>0.95079999999999998</v>
      </c>
      <c r="G5363" s="5">
        <v>2892.6255000000001</v>
      </c>
      <c r="H5363" s="5">
        <v>3421.1550000000002</v>
      </c>
      <c r="I5363" s="5">
        <v>13484.473</v>
      </c>
      <c r="J5363">
        <v>1.0849673122024432</v>
      </c>
      <c r="K5363">
        <v>0.92455084144069355</v>
      </c>
    </row>
    <row r="5364" spans="1:11" x14ac:dyDescent="0.2">
      <c r="A5364" t="s">
        <v>19723</v>
      </c>
      <c r="B5364" t="s">
        <v>5451</v>
      </c>
      <c r="C5364" t="s">
        <v>6717</v>
      </c>
      <c r="D5364" t="s">
        <v>5452</v>
      </c>
      <c r="E5364" t="s">
        <v>19724</v>
      </c>
      <c r="F5364">
        <v>0.97330000000000005</v>
      </c>
      <c r="G5364" s="5">
        <v>16221.210999999999</v>
      </c>
      <c r="H5364" s="5">
        <v>34324.9</v>
      </c>
      <c r="I5364" s="5">
        <v>7102.3603999999996</v>
      </c>
      <c r="J5364">
        <v>1.0444827256456859</v>
      </c>
      <c r="K5364">
        <v>0.92478364811106428</v>
      </c>
    </row>
    <row r="5365" spans="1:11" x14ac:dyDescent="0.2">
      <c r="A5365" t="s">
        <v>19725</v>
      </c>
      <c r="B5365" t="s">
        <v>5451</v>
      </c>
      <c r="C5365" t="s">
        <v>6717</v>
      </c>
      <c r="D5365" t="s">
        <v>5452</v>
      </c>
      <c r="E5365" t="s">
        <v>19726</v>
      </c>
      <c r="F5365">
        <v>0.97330000000000005</v>
      </c>
      <c r="G5365" s="5">
        <v>16221.210999999999</v>
      </c>
      <c r="H5365" s="5">
        <v>34324.9</v>
      </c>
      <c r="I5365" s="5">
        <v>7102.3603999999996</v>
      </c>
      <c r="J5365">
        <v>1.0444827256456859</v>
      </c>
      <c r="K5365">
        <v>0.92478364811106428</v>
      </c>
    </row>
    <row r="5366" spans="1:11" x14ac:dyDescent="0.2">
      <c r="A5366" t="s">
        <v>21071</v>
      </c>
      <c r="B5366" t="s">
        <v>5386</v>
      </c>
      <c r="C5366" t="s">
        <v>7390</v>
      </c>
      <c r="D5366" t="s">
        <v>5387</v>
      </c>
      <c r="E5366" t="s">
        <v>21072</v>
      </c>
      <c r="F5366">
        <v>0.94569999999999999</v>
      </c>
      <c r="G5366" s="5">
        <v>43545.266000000003</v>
      </c>
      <c r="H5366" s="5">
        <v>41344.086000000003</v>
      </c>
      <c r="I5366" s="5">
        <v>15518.276</v>
      </c>
      <c r="J5366">
        <v>1.0651331413933842</v>
      </c>
      <c r="K5366">
        <v>0.92485203314452002</v>
      </c>
    </row>
    <row r="5367" spans="1:11" x14ac:dyDescent="0.2">
      <c r="A5367" t="s">
        <v>16875</v>
      </c>
      <c r="B5367" t="s">
        <v>12499</v>
      </c>
      <c r="C5367" t="s">
        <v>12500</v>
      </c>
      <c r="D5367" t="s">
        <v>12501</v>
      </c>
      <c r="E5367" t="s">
        <v>16876</v>
      </c>
      <c r="F5367">
        <v>0.97389999999999999</v>
      </c>
      <c r="G5367" s="5">
        <v>38884.593999999997</v>
      </c>
      <c r="H5367" s="5">
        <v>91882.02</v>
      </c>
      <c r="I5367" s="5">
        <v>59594.616999999998</v>
      </c>
      <c r="J5367">
        <v>1.0260543018425581</v>
      </c>
      <c r="K5367">
        <v>0.92495802723719156</v>
      </c>
    </row>
    <row r="5368" spans="1:11" x14ac:dyDescent="0.2">
      <c r="A5368" t="s">
        <v>9120</v>
      </c>
      <c r="B5368" t="s">
        <v>5714</v>
      </c>
      <c r="C5368" t="s">
        <v>8904</v>
      </c>
      <c r="D5368" t="s">
        <v>5715</v>
      </c>
      <c r="E5368" t="s">
        <v>9121</v>
      </c>
      <c r="F5368">
        <v>0.95830000000000004</v>
      </c>
      <c r="G5368" s="5">
        <v>0</v>
      </c>
      <c r="H5368" s="5">
        <v>18570.361000000001</v>
      </c>
      <c r="I5368" s="5">
        <v>9628.7530000000006</v>
      </c>
      <c r="J5368">
        <v>1.0622605177077988</v>
      </c>
      <c r="K5368">
        <v>0.92503451554889349</v>
      </c>
    </row>
    <row r="5369" spans="1:11" x14ac:dyDescent="0.2">
      <c r="A5369" t="s">
        <v>19309</v>
      </c>
      <c r="B5369" t="s">
        <v>5478</v>
      </c>
      <c r="C5369" t="s">
        <v>7737</v>
      </c>
      <c r="D5369" t="s">
        <v>5479</v>
      </c>
      <c r="E5369" t="s">
        <v>19310</v>
      </c>
      <c r="F5369">
        <v>0.79849999999999999</v>
      </c>
      <c r="G5369" s="5">
        <v>0</v>
      </c>
      <c r="H5369" s="5">
        <v>20097.502</v>
      </c>
      <c r="I5369" s="5">
        <v>38875.516000000003</v>
      </c>
      <c r="J5369">
        <v>0.92607201679526319</v>
      </c>
      <c r="K5369">
        <v>0.92528568221668417</v>
      </c>
    </row>
    <row r="5370" spans="1:11" x14ac:dyDescent="0.2">
      <c r="A5370" t="s">
        <v>17177</v>
      </c>
      <c r="B5370" t="s">
        <v>17178</v>
      </c>
      <c r="C5370" t="s">
        <v>17179</v>
      </c>
      <c r="D5370" t="s">
        <v>17180</v>
      </c>
      <c r="E5370" t="s">
        <v>17181</v>
      </c>
      <c r="F5370">
        <v>1</v>
      </c>
      <c r="G5370" s="5">
        <v>24378.65</v>
      </c>
      <c r="H5370" s="5">
        <v>20533.787</v>
      </c>
      <c r="I5370" s="5">
        <v>20964.232</v>
      </c>
      <c r="J5370">
        <v>0.98145014594967184</v>
      </c>
      <c r="K5370">
        <v>0.92557821718078981</v>
      </c>
    </row>
    <row r="5371" spans="1:11" x14ac:dyDescent="0.2">
      <c r="A5371" t="s">
        <v>19050</v>
      </c>
      <c r="B5371" t="s">
        <v>15764</v>
      </c>
      <c r="C5371" t="s">
        <v>15765</v>
      </c>
      <c r="D5371" t="s">
        <v>15766</v>
      </c>
      <c r="E5371" t="s">
        <v>19051</v>
      </c>
      <c r="F5371">
        <v>0.97660000000000002</v>
      </c>
      <c r="G5371" s="5">
        <v>156168.38</v>
      </c>
      <c r="H5371" s="5">
        <v>144219.84</v>
      </c>
      <c r="I5371" s="5">
        <v>167615.64000000001</v>
      </c>
      <c r="J5371">
        <v>1.0147809431261605</v>
      </c>
      <c r="K5371">
        <v>0.92582893810914002</v>
      </c>
    </row>
    <row r="5372" spans="1:11" x14ac:dyDescent="0.2">
      <c r="A5372" t="s">
        <v>18165</v>
      </c>
      <c r="B5372" t="s">
        <v>18166</v>
      </c>
      <c r="C5372" t="s">
        <v>18167</v>
      </c>
      <c r="D5372" t="s">
        <v>18168</v>
      </c>
      <c r="E5372" t="s">
        <v>18169</v>
      </c>
      <c r="F5372">
        <v>0.95399999999999996</v>
      </c>
      <c r="G5372" s="5">
        <v>0</v>
      </c>
      <c r="H5372" s="5">
        <v>0</v>
      </c>
      <c r="I5372" s="5">
        <v>8586.875</v>
      </c>
      <c r="J5372">
        <v>0.89807081498660313</v>
      </c>
      <c r="K5372">
        <v>0.92609525646514324</v>
      </c>
    </row>
    <row r="5373" spans="1:11" x14ac:dyDescent="0.2">
      <c r="A5373" t="s">
        <v>20643</v>
      </c>
      <c r="B5373" t="s">
        <v>14871</v>
      </c>
      <c r="C5373" t="s">
        <v>14872</v>
      </c>
      <c r="D5373" t="s">
        <v>14873</v>
      </c>
      <c r="E5373" t="s">
        <v>20644</v>
      </c>
      <c r="F5373">
        <v>0.9012</v>
      </c>
      <c r="G5373" s="5">
        <v>0</v>
      </c>
      <c r="H5373" s="5">
        <v>82915.14</v>
      </c>
      <c r="I5373" s="5">
        <v>75231.899999999994</v>
      </c>
      <c r="J5373">
        <v>0.93009473558290867</v>
      </c>
      <c r="K5373">
        <v>0.92626114944641891</v>
      </c>
    </row>
    <row r="5374" spans="1:11" x14ac:dyDescent="0.2">
      <c r="A5374" t="s">
        <v>9697</v>
      </c>
      <c r="B5374" t="s">
        <v>5056</v>
      </c>
      <c r="C5374" t="s">
        <v>9698</v>
      </c>
      <c r="D5374" t="s">
        <v>5057</v>
      </c>
      <c r="E5374" t="s">
        <v>9699</v>
      </c>
      <c r="F5374">
        <v>0.97289999999999999</v>
      </c>
      <c r="G5374" s="5">
        <v>20840.574000000001</v>
      </c>
      <c r="H5374" s="5">
        <v>27998.912</v>
      </c>
      <c r="I5374" s="5">
        <v>31211.226999999999</v>
      </c>
      <c r="J5374">
        <v>0.98460663341230947</v>
      </c>
      <c r="K5374">
        <v>0.92629662449182515</v>
      </c>
    </row>
    <row r="5375" spans="1:11" x14ac:dyDescent="0.2">
      <c r="A5375" t="s">
        <v>18697</v>
      </c>
      <c r="B5375" t="s">
        <v>6490</v>
      </c>
      <c r="C5375" t="s">
        <v>6491</v>
      </c>
      <c r="D5375" t="s">
        <v>6492</v>
      </c>
      <c r="E5375" t="s">
        <v>18698</v>
      </c>
      <c r="F5375">
        <v>0.97419999999999995</v>
      </c>
      <c r="G5375" s="5">
        <v>7308.78</v>
      </c>
      <c r="H5375" s="5">
        <v>18025.506000000001</v>
      </c>
      <c r="I5375" s="5">
        <v>11692.119000000001</v>
      </c>
      <c r="J5375">
        <v>0.96726613469962297</v>
      </c>
      <c r="K5375">
        <v>0.9267843791527457</v>
      </c>
    </row>
    <row r="5376" spans="1:11" x14ac:dyDescent="0.2">
      <c r="A5376" t="s">
        <v>20745</v>
      </c>
      <c r="B5376" t="s">
        <v>9963</v>
      </c>
      <c r="C5376" t="s">
        <v>9964</v>
      </c>
      <c r="D5376" t="s">
        <v>9965</v>
      </c>
      <c r="E5376" t="s">
        <v>20746</v>
      </c>
      <c r="F5376">
        <v>1</v>
      </c>
      <c r="G5376" s="5">
        <v>19345.807000000001</v>
      </c>
      <c r="H5376" s="5">
        <v>31454.375</v>
      </c>
      <c r="I5376" s="5">
        <v>17604.133000000002</v>
      </c>
      <c r="J5376">
        <v>0.98150362609710906</v>
      </c>
      <c r="K5376">
        <v>0.92694188175643466</v>
      </c>
    </row>
    <row r="5377" spans="1:11" x14ac:dyDescent="0.2">
      <c r="A5377" t="s">
        <v>16595</v>
      </c>
      <c r="B5377" t="s">
        <v>16596</v>
      </c>
      <c r="C5377" t="s">
        <v>16597</v>
      </c>
      <c r="D5377" t="s">
        <v>16598</v>
      </c>
      <c r="E5377" t="s">
        <v>16599</v>
      </c>
      <c r="F5377">
        <v>0.97250000000000003</v>
      </c>
      <c r="G5377" s="5">
        <v>6730.4916999999996</v>
      </c>
      <c r="H5377" s="5">
        <v>22357.021000000001</v>
      </c>
      <c r="I5377" s="5">
        <v>12793.009</v>
      </c>
      <c r="J5377">
        <v>1.0341533201105917</v>
      </c>
      <c r="K5377">
        <v>0.92702068930647674</v>
      </c>
    </row>
    <row r="5378" spans="1:11" x14ac:dyDescent="0.2">
      <c r="A5378" t="s">
        <v>18810</v>
      </c>
      <c r="B5378" t="s">
        <v>2250</v>
      </c>
      <c r="C5378" t="s">
        <v>18811</v>
      </c>
      <c r="D5378" t="s">
        <v>2242</v>
      </c>
      <c r="E5378" t="s">
        <v>18812</v>
      </c>
      <c r="F5378">
        <v>1</v>
      </c>
      <c r="G5378" s="5">
        <v>25950.525000000001</v>
      </c>
      <c r="H5378" s="5">
        <v>24925.965</v>
      </c>
      <c r="I5378" s="5">
        <v>23769.263999999999</v>
      </c>
      <c r="J5378">
        <v>0.98816570828115291</v>
      </c>
      <c r="K5378">
        <v>0.92727452148877643</v>
      </c>
    </row>
    <row r="5379" spans="1:11" x14ac:dyDescent="0.2">
      <c r="A5379" t="s">
        <v>16175</v>
      </c>
      <c r="B5379" t="s">
        <v>16176</v>
      </c>
      <c r="C5379" t="s">
        <v>16177</v>
      </c>
      <c r="D5379" t="s">
        <v>16178</v>
      </c>
      <c r="E5379" t="s">
        <v>16179</v>
      </c>
      <c r="F5379">
        <v>1</v>
      </c>
      <c r="G5379" s="5">
        <v>9363.08</v>
      </c>
      <c r="H5379" s="5">
        <v>5415.0117</v>
      </c>
      <c r="I5379" s="5">
        <v>8803.6710000000003</v>
      </c>
      <c r="J5379">
        <v>1.0155335301543995</v>
      </c>
      <c r="K5379">
        <v>0.9275004036487603</v>
      </c>
    </row>
    <row r="5380" spans="1:11" x14ac:dyDescent="0.2">
      <c r="A5380" t="s">
        <v>20901</v>
      </c>
      <c r="B5380" t="s">
        <v>5950</v>
      </c>
      <c r="C5380" t="s">
        <v>5951</v>
      </c>
      <c r="D5380" t="s">
        <v>5952</v>
      </c>
      <c r="E5380" t="s">
        <v>20902</v>
      </c>
      <c r="F5380">
        <v>0.92100000000000004</v>
      </c>
      <c r="G5380" s="5">
        <v>0</v>
      </c>
      <c r="H5380" s="5">
        <v>62555.093999999997</v>
      </c>
      <c r="I5380" s="5">
        <v>0</v>
      </c>
      <c r="J5380">
        <v>1.1471149885921323</v>
      </c>
      <c r="K5380">
        <v>0.92763700583479425</v>
      </c>
    </row>
    <row r="5381" spans="1:11" x14ac:dyDescent="0.2">
      <c r="A5381" t="s">
        <v>20322</v>
      </c>
      <c r="B5381" t="s">
        <v>2843</v>
      </c>
      <c r="C5381" t="s">
        <v>7759</v>
      </c>
      <c r="D5381" t="s">
        <v>2834</v>
      </c>
      <c r="E5381" t="s">
        <v>20323</v>
      </c>
      <c r="F5381">
        <v>0.96650000000000003</v>
      </c>
      <c r="G5381" s="5">
        <v>11043.815000000001</v>
      </c>
      <c r="H5381" s="5">
        <v>32388.43</v>
      </c>
      <c r="I5381" s="5">
        <v>14537.984</v>
      </c>
      <c r="J5381">
        <v>0.96348078220768341</v>
      </c>
      <c r="K5381">
        <v>0.92769706410799746</v>
      </c>
    </row>
    <row r="5382" spans="1:11" x14ac:dyDescent="0.2">
      <c r="A5382" t="s">
        <v>18111</v>
      </c>
      <c r="B5382" t="s">
        <v>5650</v>
      </c>
      <c r="C5382" t="s">
        <v>10997</v>
      </c>
      <c r="D5382" t="s">
        <v>5651</v>
      </c>
      <c r="E5382" t="s">
        <v>18112</v>
      </c>
      <c r="F5382">
        <v>0.96750000000000003</v>
      </c>
      <c r="G5382" s="5">
        <v>5844.0739999999996</v>
      </c>
      <c r="H5382" s="5">
        <v>9841.2579999999998</v>
      </c>
      <c r="I5382" s="5">
        <v>4361.174</v>
      </c>
      <c r="J5382">
        <v>0.96827323159762402</v>
      </c>
      <c r="K5382">
        <v>0.92820800350135646</v>
      </c>
    </row>
    <row r="5383" spans="1:11" x14ac:dyDescent="0.2">
      <c r="A5383" t="s">
        <v>18113</v>
      </c>
      <c r="B5383" t="s">
        <v>5650</v>
      </c>
      <c r="C5383" t="s">
        <v>10997</v>
      </c>
      <c r="D5383" t="s">
        <v>5651</v>
      </c>
      <c r="E5383" t="s">
        <v>18112</v>
      </c>
      <c r="F5383">
        <v>0.96740000000000004</v>
      </c>
      <c r="G5383" s="5">
        <v>5844.0739999999996</v>
      </c>
      <c r="H5383" s="5">
        <v>9841.2579999999998</v>
      </c>
      <c r="I5383" s="5">
        <v>4361.174</v>
      </c>
      <c r="J5383">
        <v>0.96827323159762402</v>
      </c>
      <c r="K5383">
        <v>0.92820800350135646</v>
      </c>
    </row>
    <row r="5384" spans="1:11" x14ac:dyDescent="0.2">
      <c r="A5384" t="s">
        <v>17013</v>
      </c>
      <c r="B5384" t="s">
        <v>5047</v>
      </c>
      <c r="C5384" t="s">
        <v>8092</v>
      </c>
      <c r="D5384" t="s">
        <v>5048</v>
      </c>
      <c r="E5384" t="s">
        <v>17014</v>
      </c>
      <c r="F5384">
        <v>0.97219999999999995</v>
      </c>
      <c r="G5384" s="5">
        <v>34882.347999999998</v>
      </c>
      <c r="H5384" s="5">
        <v>85973.35</v>
      </c>
      <c r="I5384" s="5">
        <v>55778.555</v>
      </c>
      <c r="J5384">
        <v>0.97626911791292703</v>
      </c>
      <c r="K5384">
        <v>0.92834694234304438</v>
      </c>
    </row>
    <row r="5385" spans="1:11" x14ac:dyDescent="0.2">
      <c r="A5385" t="s">
        <v>11830</v>
      </c>
      <c r="B5385" t="s">
        <v>5321</v>
      </c>
      <c r="C5385" t="s">
        <v>8340</v>
      </c>
      <c r="D5385" t="s">
        <v>5322</v>
      </c>
      <c r="E5385" t="s">
        <v>11831</v>
      </c>
      <c r="F5385">
        <v>1</v>
      </c>
      <c r="G5385" s="5">
        <v>110022.39999999999</v>
      </c>
      <c r="H5385" s="5">
        <v>93145.983999999997</v>
      </c>
      <c r="I5385" s="5">
        <v>104343.086</v>
      </c>
      <c r="J5385">
        <v>1.0077114214563008</v>
      </c>
      <c r="K5385">
        <v>0.92853043385462875</v>
      </c>
    </row>
    <row r="5386" spans="1:11" x14ac:dyDescent="0.2">
      <c r="A5386" t="s">
        <v>16143</v>
      </c>
      <c r="B5386" t="s">
        <v>13688</v>
      </c>
      <c r="C5386" t="s">
        <v>13689</v>
      </c>
      <c r="D5386" t="s">
        <v>13690</v>
      </c>
      <c r="E5386" t="s">
        <v>16144</v>
      </c>
      <c r="F5386">
        <v>0.9536</v>
      </c>
      <c r="G5386" s="5">
        <v>84770.25</v>
      </c>
      <c r="H5386" s="5">
        <v>0</v>
      </c>
      <c r="I5386" s="5">
        <v>0</v>
      </c>
      <c r="J5386">
        <v>0.8740503095564236</v>
      </c>
      <c r="K5386">
        <v>0.92900937430756236</v>
      </c>
    </row>
    <row r="5387" spans="1:11" x14ac:dyDescent="0.2">
      <c r="A5387" t="s">
        <v>5143</v>
      </c>
      <c r="B5387" t="s">
        <v>5144</v>
      </c>
      <c r="C5387" t="s">
        <v>9302</v>
      </c>
      <c r="D5387" t="s">
        <v>5145</v>
      </c>
      <c r="E5387" t="s">
        <v>9303</v>
      </c>
      <c r="F5387">
        <v>0.9395</v>
      </c>
      <c r="G5387" s="5">
        <v>4608.0766999999996</v>
      </c>
      <c r="H5387" s="5">
        <v>5215.6244999999999</v>
      </c>
      <c r="I5387" s="5">
        <v>6029.3630000000003</v>
      </c>
      <c r="J5387">
        <v>0.9471612581366935</v>
      </c>
      <c r="K5387">
        <v>0.92957735891103122</v>
      </c>
    </row>
    <row r="5388" spans="1:11" x14ac:dyDescent="0.2">
      <c r="A5388" t="s">
        <v>9858</v>
      </c>
      <c r="B5388" t="s">
        <v>6453</v>
      </c>
      <c r="C5388" t="s">
        <v>7386</v>
      </c>
      <c r="D5388" t="s">
        <v>6454</v>
      </c>
      <c r="E5388" t="s">
        <v>9859</v>
      </c>
      <c r="F5388">
        <v>0.90769999999999995</v>
      </c>
      <c r="G5388" s="5">
        <v>13476.554</v>
      </c>
      <c r="H5388" s="5">
        <v>9846.4580000000005</v>
      </c>
      <c r="I5388" s="5">
        <v>0</v>
      </c>
      <c r="J5388">
        <v>1.0705577179171144</v>
      </c>
      <c r="K5388">
        <v>0.92975606460153526</v>
      </c>
    </row>
    <row r="5389" spans="1:11" x14ac:dyDescent="0.2">
      <c r="A5389" t="s">
        <v>11166</v>
      </c>
      <c r="B5389" t="s">
        <v>2904</v>
      </c>
      <c r="C5389" t="s">
        <v>9817</v>
      </c>
      <c r="D5389" t="s">
        <v>2894</v>
      </c>
      <c r="E5389" t="s">
        <v>11167</v>
      </c>
      <c r="F5389">
        <v>0.94699999999999995</v>
      </c>
      <c r="G5389" s="5">
        <v>0</v>
      </c>
      <c r="H5389" s="5">
        <v>24907.984</v>
      </c>
      <c r="I5389" s="5">
        <v>17171.361000000001</v>
      </c>
      <c r="J5389">
        <v>1.0691790987985905</v>
      </c>
      <c r="K5389">
        <v>0.9310856354678152</v>
      </c>
    </row>
    <row r="5390" spans="1:11" x14ac:dyDescent="0.2">
      <c r="A5390" t="s">
        <v>16232</v>
      </c>
      <c r="B5390" t="s">
        <v>14467</v>
      </c>
      <c r="C5390" t="s">
        <v>14468</v>
      </c>
      <c r="D5390" t="s">
        <v>14469</v>
      </c>
      <c r="E5390" t="s">
        <v>16233</v>
      </c>
      <c r="F5390">
        <v>0.96250000000000002</v>
      </c>
      <c r="G5390" s="5">
        <v>0</v>
      </c>
      <c r="H5390" s="5">
        <v>10647.33</v>
      </c>
      <c r="I5390" s="5">
        <v>0</v>
      </c>
      <c r="J5390">
        <v>0.877800473488065</v>
      </c>
      <c r="K5390">
        <v>0.93124304819291104</v>
      </c>
    </row>
    <row r="5391" spans="1:11" x14ac:dyDescent="0.2">
      <c r="A5391" t="s">
        <v>7919</v>
      </c>
      <c r="B5391" t="s">
        <v>6169</v>
      </c>
      <c r="C5391" t="s">
        <v>6170</v>
      </c>
      <c r="D5391" t="s">
        <v>6171</v>
      </c>
      <c r="E5391" t="s">
        <v>7920</v>
      </c>
      <c r="F5391">
        <v>0.78259999999999996</v>
      </c>
      <c r="G5391" s="5">
        <v>0</v>
      </c>
      <c r="H5391" s="5">
        <v>21406.866999999998</v>
      </c>
      <c r="I5391" s="5">
        <v>0</v>
      </c>
      <c r="J5391">
        <v>0.90385539980216978</v>
      </c>
      <c r="K5391">
        <v>0.93127966361927117</v>
      </c>
    </row>
    <row r="5392" spans="1:11" x14ac:dyDescent="0.2">
      <c r="A5392" t="s">
        <v>15210</v>
      </c>
      <c r="B5392" t="s">
        <v>10001</v>
      </c>
      <c r="C5392" t="s">
        <v>10002</v>
      </c>
      <c r="D5392" t="s">
        <v>10003</v>
      </c>
      <c r="E5392" t="s">
        <v>15211</v>
      </c>
      <c r="F5392">
        <v>0.96699999999999997</v>
      </c>
      <c r="G5392" s="5">
        <v>12349.380999999999</v>
      </c>
      <c r="H5392" s="5">
        <v>23241.013999999999</v>
      </c>
      <c r="I5392" s="5">
        <v>10482.351000000001</v>
      </c>
      <c r="J5392">
        <v>1.0247492099703424</v>
      </c>
      <c r="K5392">
        <v>0.93149629568375514</v>
      </c>
    </row>
    <row r="5393" spans="1:11" x14ac:dyDescent="0.2">
      <c r="A5393" t="s">
        <v>17434</v>
      </c>
      <c r="B5393" t="s">
        <v>8579</v>
      </c>
      <c r="C5393" t="s">
        <v>8580</v>
      </c>
      <c r="D5393" t="s">
        <v>8581</v>
      </c>
      <c r="E5393" t="s">
        <v>17435</v>
      </c>
      <c r="F5393">
        <v>0.95189999999999997</v>
      </c>
      <c r="G5393" s="5">
        <v>0</v>
      </c>
      <c r="H5393" s="5">
        <v>4431.5129999999999</v>
      </c>
      <c r="I5393" s="5">
        <v>0</v>
      </c>
      <c r="J5393">
        <v>0.87873883787818674</v>
      </c>
      <c r="K5393">
        <v>0.93180082832764954</v>
      </c>
    </row>
    <row r="5394" spans="1:11" x14ac:dyDescent="0.2">
      <c r="A5394" t="s">
        <v>5785</v>
      </c>
      <c r="B5394" t="s">
        <v>5213</v>
      </c>
      <c r="C5394" t="s">
        <v>9787</v>
      </c>
      <c r="D5394" t="s">
        <v>5214</v>
      </c>
      <c r="E5394" t="s">
        <v>9788</v>
      </c>
      <c r="F5394">
        <v>0.97089999999999999</v>
      </c>
      <c r="G5394" s="5">
        <v>12433.162</v>
      </c>
      <c r="H5394" s="5">
        <v>16113.455</v>
      </c>
      <c r="I5394" s="5">
        <v>15683.262000000001</v>
      </c>
      <c r="J5394">
        <v>0.98494337461986159</v>
      </c>
      <c r="K5394">
        <v>0.93190418843110778</v>
      </c>
    </row>
    <row r="5395" spans="1:11" x14ac:dyDescent="0.2">
      <c r="A5395" t="s">
        <v>20089</v>
      </c>
      <c r="B5395" t="s">
        <v>20090</v>
      </c>
      <c r="C5395" t="s">
        <v>20091</v>
      </c>
      <c r="D5395" t="s">
        <v>20092</v>
      </c>
      <c r="E5395" t="s">
        <v>20093</v>
      </c>
      <c r="F5395">
        <v>1</v>
      </c>
      <c r="G5395" s="5">
        <v>22011.752</v>
      </c>
      <c r="H5395" s="5">
        <v>16273.807000000001</v>
      </c>
      <c r="I5395" s="5">
        <v>14924.424999999999</v>
      </c>
      <c r="J5395">
        <v>1.0126828815242508</v>
      </c>
      <c r="K5395">
        <v>0.93205319926886676</v>
      </c>
    </row>
    <row r="5396" spans="1:11" x14ac:dyDescent="0.2">
      <c r="A5396" t="s">
        <v>10974</v>
      </c>
      <c r="B5396" t="s">
        <v>10975</v>
      </c>
      <c r="C5396" t="s">
        <v>10976</v>
      </c>
      <c r="D5396" t="s">
        <v>10977</v>
      </c>
      <c r="E5396" t="s">
        <v>10978</v>
      </c>
      <c r="F5396">
        <v>0.9254</v>
      </c>
      <c r="G5396" s="5">
        <v>0</v>
      </c>
      <c r="H5396" s="5">
        <v>10003.474</v>
      </c>
      <c r="I5396" s="5">
        <v>0</v>
      </c>
      <c r="J5396">
        <v>0.90353698957366091</v>
      </c>
      <c r="K5396">
        <v>0.93211657915276147</v>
      </c>
    </row>
    <row r="5397" spans="1:11" x14ac:dyDescent="0.2">
      <c r="A5397" t="s">
        <v>18441</v>
      </c>
      <c r="B5397" t="s">
        <v>5600</v>
      </c>
      <c r="C5397" t="s">
        <v>6085</v>
      </c>
      <c r="D5397" t="s">
        <v>5601</v>
      </c>
      <c r="E5397" t="s">
        <v>18442</v>
      </c>
      <c r="F5397">
        <v>0.96299999999999997</v>
      </c>
      <c r="G5397" s="5">
        <v>10570.183999999999</v>
      </c>
      <c r="H5397" s="5">
        <v>37195.292999999998</v>
      </c>
      <c r="I5397" s="5">
        <v>28962.71</v>
      </c>
      <c r="J5397">
        <v>1.0310649346391112</v>
      </c>
      <c r="K5397">
        <v>0.93241126233167504</v>
      </c>
    </row>
    <row r="5398" spans="1:11" x14ac:dyDescent="0.2">
      <c r="A5398" t="s">
        <v>16257</v>
      </c>
      <c r="B5398" t="s">
        <v>7336</v>
      </c>
      <c r="C5398" t="s">
        <v>7337</v>
      </c>
      <c r="D5398" t="s">
        <v>7338</v>
      </c>
      <c r="E5398" t="s">
        <v>16258</v>
      </c>
      <c r="F5398">
        <v>0.96440000000000003</v>
      </c>
      <c r="G5398" s="5">
        <v>0</v>
      </c>
      <c r="H5398" s="5">
        <v>11503.793</v>
      </c>
      <c r="I5398" s="5">
        <v>3901.7177999999999</v>
      </c>
      <c r="J5398">
        <v>0.94164505798913978</v>
      </c>
      <c r="K5398">
        <v>0.9333154157618162</v>
      </c>
    </row>
    <row r="5399" spans="1:11" x14ac:dyDescent="0.2">
      <c r="A5399" t="s">
        <v>17021</v>
      </c>
      <c r="B5399" t="s">
        <v>7777</v>
      </c>
      <c r="C5399" t="s">
        <v>7778</v>
      </c>
      <c r="D5399" t="s">
        <v>7779</v>
      </c>
      <c r="E5399" t="s">
        <v>17022</v>
      </c>
      <c r="F5399">
        <v>0.97299999999999998</v>
      </c>
      <c r="G5399" s="5">
        <v>14674.806</v>
      </c>
      <c r="H5399" s="5">
        <v>33775.25</v>
      </c>
      <c r="I5399" s="5">
        <v>16226.02</v>
      </c>
      <c r="J5399">
        <v>0.97405081438028396</v>
      </c>
      <c r="K5399">
        <v>0.93340212686944546</v>
      </c>
    </row>
    <row r="5400" spans="1:11" x14ac:dyDescent="0.2">
      <c r="A5400" t="s">
        <v>19874</v>
      </c>
      <c r="B5400" t="s">
        <v>19875</v>
      </c>
      <c r="C5400" t="s">
        <v>19876</v>
      </c>
      <c r="D5400" t="s">
        <v>19877</v>
      </c>
      <c r="E5400" t="s">
        <v>19878</v>
      </c>
      <c r="F5400">
        <v>0.96909999999999996</v>
      </c>
      <c r="G5400" s="5">
        <v>0</v>
      </c>
      <c r="H5400" s="5">
        <v>10633.065000000001</v>
      </c>
      <c r="I5400" s="5">
        <v>7025.3633</v>
      </c>
      <c r="J5400">
        <v>0.93745176551257103</v>
      </c>
      <c r="K5400">
        <v>0.93363276998863076</v>
      </c>
    </row>
    <row r="5401" spans="1:11" x14ac:dyDescent="0.2">
      <c r="A5401" t="s">
        <v>18056</v>
      </c>
      <c r="B5401" t="s">
        <v>698</v>
      </c>
      <c r="C5401" t="s">
        <v>18057</v>
      </c>
      <c r="D5401" t="s">
        <v>688</v>
      </c>
      <c r="E5401" t="s">
        <v>18058</v>
      </c>
      <c r="F5401">
        <v>1</v>
      </c>
      <c r="G5401" s="5">
        <v>23892.895</v>
      </c>
      <c r="H5401" s="5">
        <v>23397.006000000001</v>
      </c>
      <c r="I5401" s="5">
        <v>12211.518</v>
      </c>
      <c r="J5401">
        <v>1.0222883263333165</v>
      </c>
      <c r="K5401">
        <v>0.93364415872136708</v>
      </c>
    </row>
    <row r="5402" spans="1:11" x14ac:dyDescent="0.2">
      <c r="A5402" t="s">
        <v>16327</v>
      </c>
      <c r="B5402" t="s">
        <v>16328</v>
      </c>
      <c r="C5402" t="s">
        <v>16329</v>
      </c>
      <c r="D5402" t="s">
        <v>16330</v>
      </c>
      <c r="E5402" t="s">
        <v>16331</v>
      </c>
      <c r="F5402">
        <v>0.96940000000000004</v>
      </c>
      <c r="G5402" s="5">
        <v>71545.98</v>
      </c>
      <c r="H5402" s="5">
        <v>88696.95</v>
      </c>
      <c r="I5402" s="5">
        <v>97488.94</v>
      </c>
      <c r="J5402">
        <v>0.99044182346498877</v>
      </c>
      <c r="K5402">
        <v>0.93418471119948254</v>
      </c>
    </row>
    <row r="5403" spans="1:11" x14ac:dyDescent="0.2">
      <c r="A5403" t="s">
        <v>11181</v>
      </c>
      <c r="B5403" t="s">
        <v>9173</v>
      </c>
      <c r="C5403" t="s">
        <v>9174</v>
      </c>
      <c r="D5403" t="s">
        <v>9175</v>
      </c>
      <c r="E5403" t="s">
        <v>11182</v>
      </c>
      <c r="F5403">
        <v>1</v>
      </c>
      <c r="G5403" s="5">
        <v>8602.6380000000008</v>
      </c>
      <c r="H5403" s="5">
        <v>20435.236000000001</v>
      </c>
      <c r="I5403" s="5">
        <v>9983.9979999999996</v>
      </c>
      <c r="J5403">
        <v>1.0259697505937762</v>
      </c>
      <c r="K5403">
        <v>0.9343421645956449</v>
      </c>
    </row>
    <row r="5404" spans="1:11" x14ac:dyDescent="0.2">
      <c r="A5404" t="s">
        <v>10190</v>
      </c>
      <c r="B5404" t="s">
        <v>10084</v>
      </c>
      <c r="C5404" t="s">
        <v>10085</v>
      </c>
      <c r="D5404" t="s">
        <v>10086</v>
      </c>
      <c r="E5404" t="s">
        <v>10191</v>
      </c>
      <c r="F5404">
        <v>0.96850000000000003</v>
      </c>
      <c r="G5404" s="5">
        <v>0</v>
      </c>
      <c r="H5404" s="5">
        <v>16428.440999999999</v>
      </c>
      <c r="I5404" s="5">
        <v>4485.1234999999997</v>
      </c>
      <c r="J5404">
        <v>0.94047264730746261</v>
      </c>
      <c r="K5404">
        <v>0.93441439482274902</v>
      </c>
    </row>
    <row r="5405" spans="1:11" x14ac:dyDescent="0.2">
      <c r="A5405" t="s">
        <v>16159</v>
      </c>
      <c r="B5405" t="s">
        <v>16160</v>
      </c>
      <c r="C5405" t="s">
        <v>16161</v>
      </c>
      <c r="D5405" t="s">
        <v>16162</v>
      </c>
      <c r="E5405" t="s">
        <v>16163</v>
      </c>
      <c r="F5405">
        <v>0.9768</v>
      </c>
      <c r="G5405" s="5">
        <v>95045.554999999993</v>
      </c>
      <c r="H5405" s="5">
        <v>135015.54999999999</v>
      </c>
      <c r="I5405" s="5">
        <v>124522.55</v>
      </c>
      <c r="J5405">
        <v>0.98907465363022906</v>
      </c>
      <c r="K5405">
        <v>0.9345856867316874</v>
      </c>
    </row>
    <row r="5406" spans="1:11" x14ac:dyDescent="0.2">
      <c r="A5406" t="s">
        <v>13196</v>
      </c>
      <c r="B5406" t="s">
        <v>13197</v>
      </c>
      <c r="C5406" t="s">
        <v>13198</v>
      </c>
      <c r="D5406" t="s">
        <v>13199</v>
      </c>
      <c r="E5406" t="s">
        <v>13200</v>
      </c>
      <c r="F5406">
        <v>0.95330000000000004</v>
      </c>
      <c r="G5406" s="5">
        <v>0</v>
      </c>
      <c r="H5406" s="5">
        <v>7073.0703000000003</v>
      </c>
      <c r="I5406" s="5">
        <v>0</v>
      </c>
      <c r="J5406">
        <v>0.90696462665383171</v>
      </c>
      <c r="K5406">
        <v>0.93475616102636683</v>
      </c>
    </row>
    <row r="5407" spans="1:11" x14ac:dyDescent="0.2">
      <c r="A5407" t="s">
        <v>8339</v>
      </c>
      <c r="B5407" t="s">
        <v>5321</v>
      </c>
      <c r="C5407" t="s">
        <v>8340</v>
      </c>
      <c r="D5407" t="s">
        <v>5322</v>
      </c>
      <c r="E5407" t="s">
        <v>8341</v>
      </c>
      <c r="F5407">
        <v>1</v>
      </c>
      <c r="G5407" s="5">
        <v>8991.8029999999999</v>
      </c>
      <c r="H5407" s="5">
        <v>9988.68</v>
      </c>
      <c r="I5407" s="5">
        <v>5532.1576999999997</v>
      </c>
      <c r="J5407">
        <v>1.0167121718361249</v>
      </c>
      <c r="K5407">
        <v>0.93484699057627174</v>
      </c>
    </row>
    <row r="5408" spans="1:11" x14ac:dyDescent="0.2">
      <c r="A5408" t="s">
        <v>9991</v>
      </c>
      <c r="B5408" t="s">
        <v>9992</v>
      </c>
      <c r="C5408" t="s">
        <v>9993</v>
      </c>
      <c r="D5408" t="s">
        <v>9994</v>
      </c>
      <c r="E5408" t="s">
        <v>9995</v>
      </c>
      <c r="F5408">
        <v>0.7883</v>
      </c>
      <c r="G5408" s="5">
        <v>10087.270500000001</v>
      </c>
      <c r="H5408" s="5">
        <v>8605.0360000000001</v>
      </c>
      <c r="I5408" s="5">
        <v>0</v>
      </c>
      <c r="J5408">
        <v>1.0647944603569515</v>
      </c>
      <c r="K5408">
        <v>0.93488710354190685</v>
      </c>
    </row>
    <row r="5409" spans="1:11" x14ac:dyDescent="0.2">
      <c r="A5409" t="s">
        <v>11785</v>
      </c>
      <c r="B5409" t="s">
        <v>5874</v>
      </c>
      <c r="C5409" t="s">
        <v>8680</v>
      </c>
      <c r="D5409" t="s">
        <v>5875</v>
      </c>
      <c r="E5409" t="s">
        <v>11786</v>
      </c>
      <c r="F5409">
        <v>0.97560000000000002</v>
      </c>
      <c r="G5409" s="5">
        <v>312076</v>
      </c>
      <c r="H5409" s="5">
        <v>505530.66</v>
      </c>
      <c r="I5409" s="5">
        <v>366076.22</v>
      </c>
      <c r="J5409">
        <v>1.0149264337893127</v>
      </c>
      <c r="K5409">
        <v>0.93499816023193527</v>
      </c>
    </row>
    <row r="5410" spans="1:11" x14ac:dyDescent="0.2">
      <c r="A5410" t="s">
        <v>18732</v>
      </c>
      <c r="B5410" t="s">
        <v>5863</v>
      </c>
      <c r="C5410" t="s">
        <v>10729</v>
      </c>
      <c r="D5410" t="s">
        <v>5864</v>
      </c>
      <c r="E5410" t="s">
        <v>18733</v>
      </c>
      <c r="F5410">
        <v>0.97560000000000002</v>
      </c>
      <c r="G5410" s="5">
        <v>68178.59</v>
      </c>
      <c r="H5410" s="5">
        <v>117789.01</v>
      </c>
      <c r="I5410" s="5">
        <v>94626.99</v>
      </c>
      <c r="J5410">
        <v>0.98458840305840234</v>
      </c>
      <c r="K5410">
        <v>0.93511777404489704</v>
      </c>
    </row>
    <row r="5411" spans="1:11" x14ac:dyDescent="0.2">
      <c r="A5411" t="s">
        <v>13449</v>
      </c>
      <c r="B5411" t="s">
        <v>13450</v>
      </c>
      <c r="C5411" t="s">
        <v>13451</v>
      </c>
      <c r="D5411" t="s">
        <v>13452</v>
      </c>
      <c r="E5411" t="s">
        <v>13453</v>
      </c>
      <c r="F5411">
        <v>0.97</v>
      </c>
      <c r="G5411" s="5">
        <v>1476.6780000000001</v>
      </c>
      <c r="H5411" s="5">
        <v>5617.6629999999996</v>
      </c>
      <c r="I5411" s="5">
        <v>1318.7687000000001</v>
      </c>
      <c r="J5411">
        <v>1.0468250706072002</v>
      </c>
      <c r="K5411">
        <v>0.93523792812709905</v>
      </c>
    </row>
    <row r="5412" spans="1:11" x14ac:dyDescent="0.2">
      <c r="A5412" t="s">
        <v>14537</v>
      </c>
      <c r="B5412" t="s">
        <v>5933</v>
      </c>
      <c r="C5412" t="s">
        <v>5972</v>
      </c>
      <c r="D5412" t="s">
        <v>5934</v>
      </c>
      <c r="E5412" t="s">
        <v>14538</v>
      </c>
      <c r="F5412">
        <v>0.97099999999999997</v>
      </c>
      <c r="G5412" s="5">
        <v>235498.06</v>
      </c>
      <c r="H5412" s="5">
        <v>374904.9</v>
      </c>
      <c r="I5412" s="5">
        <v>256450.39</v>
      </c>
      <c r="J5412">
        <v>0.98381393151410379</v>
      </c>
      <c r="K5412">
        <v>0.9357772599488513</v>
      </c>
    </row>
    <row r="5413" spans="1:11" x14ac:dyDescent="0.2">
      <c r="A5413" t="s">
        <v>16459</v>
      </c>
      <c r="B5413" t="s">
        <v>2546</v>
      </c>
      <c r="C5413" t="s">
        <v>5945</v>
      </c>
      <c r="D5413" t="s">
        <v>2538</v>
      </c>
      <c r="E5413" t="s">
        <v>16460</v>
      </c>
      <c r="F5413">
        <v>0.93859999999999999</v>
      </c>
      <c r="G5413" s="5">
        <v>14935.133</v>
      </c>
      <c r="H5413" s="5">
        <v>17734.065999999999</v>
      </c>
      <c r="I5413" s="5">
        <v>15835.641</v>
      </c>
      <c r="J5413">
        <v>0.99509642845471058</v>
      </c>
      <c r="K5413">
        <v>0.93629144071821568</v>
      </c>
    </row>
    <row r="5414" spans="1:11" x14ac:dyDescent="0.2">
      <c r="A5414" t="s">
        <v>16457</v>
      </c>
      <c r="B5414" t="s">
        <v>4832</v>
      </c>
      <c r="C5414" t="s">
        <v>7231</v>
      </c>
      <c r="D5414" t="s">
        <v>4823</v>
      </c>
      <c r="E5414" t="s">
        <v>16458</v>
      </c>
      <c r="F5414">
        <v>0.90329999999999999</v>
      </c>
      <c r="G5414" s="5">
        <v>6087.5316999999995</v>
      </c>
      <c r="H5414" s="5">
        <v>14179.364</v>
      </c>
      <c r="I5414" s="5">
        <v>0</v>
      </c>
      <c r="J5414">
        <v>1.1022662573824265</v>
      </c>
      <c r="K5414">
        <v>0.9363782503677166</v>
      </c>
    </row>
    <row r="5415" spans="1:11" x14ac:dyDescent="0.2">
      <c r="A5415" t="s">
        <v>10282</v>
      </c>
      <c r="B5415" t="s">
        <v>10283</v>
      </c>
      <c r="C5415" t="s">
        <v>10284</v>
      </c>
      <c r="D5415" t="s">
        <v>10285</v>
      </c>
      <c r="E5415" t="s">
        <v>10286</v>
      </c>
      <c r="F5415">
        <v>0.94030000000000002</v>
      </c>
      <c r="G5415" s="5">
        <v>0</v>
      </c>
      <c r="H5415" s="5">
        <v>7374.8755000000001</v>
      </c>
      <c r="I5415" s="5">
        <v>0</v>
      </c>
      <c r="J5415">
        <v>0.91846741106168006</v>
      </c>
      <c r="K5415">
        <v>0.93649630727053301</v>
      </c>
    </row>
    <row r="5416" spans="1:11" x14ac:dyDescent="0.2">
      <c r="A5416" t="s">
        <v>10287</v>
      </c>
      <c r="B5416" t="s">
        <v>10283</v>
      </c>
      <c r="C5416" t="s">
        <v>10284</v>
      </c>
      <c r="D5416" t="s">
        <v>10285</v>
      </c>
      <c r="E5416" t="s">
        <v>10286</v>
      </c>
      <c r="F5416">
        <v>0.9415</v>
      </c>
      <c r="G5416" s="5">
        <v>0</v>
      </c>
      <c r="H5416" s="5">
        <v>7374.8755000000001</v>
      </c>
      <c r="I5416" s="5">
        <v>0</v>
      </c>
      <c r="J5416">
        <v>0.91846741106168006</v>
      </c>
      <c r="K5416">
        <v>0.93649630727053301</v>
      </c>
    </row>
    <row r="5417" spans="1:11" x14ac:dyDescent="0.2">
      <c r="A5417" t="s">
        <v>18808</v>
      </c>
      <c r="B5417" t="s">
        <v>18715</v>
      </c>
      <c r="C5417" t="s">
        <v>18716</v>
      </c>
      <c r="D5417" t="s">
        <v>18717</v>
      </c>
      <c r="E5417" t="s">
        <v>18809</v>
      </c>
      <c r="F5417">
        <v>0.97240000000000004</v>
      </c>
      <c r="G5417" s="5">
        <v>7799.3159999999998</v>
      </c>
      <c r="H5417" s="5">
        <v>5365.5092999999997</v>
      </c>
      <c r="I5417" s="5">
        <v>6949.6484</v>
      </c>
      <c r="J5417">
        <v>1.0168014829564396</v>
      </c>
      <c r="K5417">
        <v>0.93763573714520243</v>
      </c>
    </row>
    <row r="5418" spans="1:11" x14ac:dyDescent="0.2">
      <c r="A5418" t="s">
        <v>12921</v>
      </c>
      <c r="B5418" t="s">
        <v>12922</v>
      </c>
      <c r="C5418" t="s">
        <v>12923</v>
      </c>
      <c r="D5418" t="s">
        <v>12924</v>
      </c>
      <c r="E5418" t="s">
        <v>12925</v>
      </c>
      <c r="F5418">
        <v>0.95330000000000004</v>
      </c>
      <c r="G5418" s="5">
        <v>8714.2919999999995</v>
      </c>
      <c r="H5418" s="5">
        <v>7768.491</v>
      </c>
      <c r="I5418" s="5">
        <v>7072.5424999999996</v>
      </c>
      <c r="J5418">
        <v>0.98882492155311752</v>
      </c>
      <c r="K5418">
        <v>0.9377098185774343</v>
      </c>
    </row>
    <row r="5419" spans="1:11" x14ac:dyDescent="0.2">
      <c r="A5419" t="s">
        <v>19815</v>
      </c>
      <c r="B5419" t="s">
        <v>5885</v>
      </c>
      <c r="C5419" t="s">
        <v>12436</v>
      </c>
      <c r="D5419" t="s">
        <v>5886</v>
      </c>
      <c r="E5419" t="s">
        <v>19816</v>
      </c>
      <c r="F5419">
        <v>0.97409999999999997</v>
      </c>
      <c r="G5419" s="5">
        <v>37958.675999999999</v>
      </c>
      <c r="H5419" s="5">
        <v>71980.740000000005</v>
      </c>
      <c r="I5419" s="5">
        <v>35644.410000000003</v>
      </c>
      <c r="J5419">
        <v>1.020634924941453</v>
      </c>
      <c r="K5419">
        <v>0.93836295155153782</v>
      </c>
    </row>
    <row r="5420" spans="1:11" x14ac:dyDescent="0.2">
      <c r="A5420" t="s">
        <v>19817</v>
      </c>
      <c r="B5420" t="s">
        <v>5885</v>
      </c>
      <c r="C5420" t="s">
        <v>12436</v>
      </c>
      <c r="D5420" t="s">
        <v>5886</v>
      </c>
      <c r="E5420" t="s">
        <v>19818</v>
      </c>
      <c r="F5420">
        <v>0.97419999999999995</v>
      </c>
      <c r="G5420" s="5">
        <v>37958.675999999999</v>
      </c>
      <c r="H5420" s="5">
        <v>71980.740000000005</v>
      </c>
      <c r="I5420" s="5">
        <v>35644.410000000003</v>
      </c>
      <c r="J5420">
        <v>1.020634924941453</v>
      </c>
      <c r="K5420">
        <v>0.93836295155153782</v>
      </c>
    </row>
    <row r="5421" spans="1:11" x14ac:dyDescent="0.2">
      <c r="A5421" t="s">
        <v>19258</v>
      </c>
      <c r="B5421" t="s">
        <v>5395</v>
      </c>
      <c r="C5421" t="s">
        <v>6016</v>
      </c>
      <c r="D5421" t="s">
        <v>5396</v>
      </c>
      <c r="E5421" t="s">
        <v>19259</v>
      </c>
      <c r="F5421">
        <v>0.7611</v>
      </c>
      <c r="G5421" s="5">
        <v>2570.4158000000002</v>
      </c>
      <c r="H5421" s="5">
        <v>10484.106</v>
      </c>
      <c r="I5421" s="5">
        <v>0</v>
      </c>
      <c r="J5421">
        <v>1.0788206655796309</v>
      </c>
      <c r="K5421">
        <v>0.93853410968349849</v>
      </c>
    </row>
    <row r="5422" spans="1:11" x14ac:dyDescent="0.2">
      <c r="A5422" t="s">
        <v>19260</v>
      </c>
      <c r="B5422" t="s">
        <v>5395</v>
      </c>
      <c r="C5422" t="s">
        <v>6016</v>
      </c>
      <c r="D5422" t="s">
        <v>5396</v>
      </c>
      <c r="E5422" t="s">
        <v>19259</v>
      </c>
      <c r="F5422">
        <v>0.75349999999999995</v>
      </c>
      <c r="G5422" s="5">
        <v>2570.4158000000002</v>
      </c>
      <c r="H5422" s="5">
        <v>10484.106</v>
      </c>
      <c r="I5422" s="5">
        <v>0</v>
      </c>
      <c r="J5422">
        <v>1.0788206655796309</v>
      </c>
      <c r="K5422">
        <v>0.93853410968349849</v>
      </c>
    </row>
    <row r="5423" spans="1:11" x14ac:dyDescent="0.2">
      <c r="A5423" t="s">
        <v>16072</v>
      </c>
      <c r="B5423" t="s">
        <v>16073</v>
      </c>
      <c r="C5423" t="s">
        <v>16074</v>
      </c>
      <c r="D5423" t="s">
        <v>16075</v>
      </c>
      <c r="E5423" t="s">
        <v>16076</v>
      </c>
      <c r="F5423">
        <v>0.97170000000000001</v>
      </c>
      <c r="G5423" s="5">
        <v>10701.638000000001</v>
      </c>
      <c r="H5423" s="5">
        <v>26480.576000000001</v>
      </c>
      <c r="I5423" s="5">
        <v>11474.479499999999</v>
      </c>
      <c r="J5423">
        <v>0.97229091322405314</v>
      </c>
      <c r="K5423">
        <v>0.93853713737266675</v>
      </c>
    </row>
    <row r="5424" spans="1:11" x14ac:dyDescent="0.2">
      <c r="A5424" t="s">
        <v>10018</v>
      </c>
      <c r="B5424" t="s">
        <v>6150</v>
      </c>
      <c r="C5424" t="s">
        <v>6824</v>
      </c>
      <c r="D5424" t="s">
        <v>6151</v>
      </c>
      <c r="E5424" t="s">
        <v>10019</v>
      </c>
      <c r="F5424">
        <v>0.95840000000000003</v>
      </c>
      <c r="G5424" s="5">
        <v>55513.94</v>
      </c>
      <c r="H5424" s="5">
        <v>76888.25</v>
      </c>
      <c r="I5424" s="5">
        <v>0</v>
      </c>
      <c r="J5424">
        <v>1.046384178907618</v>
      </c>
      <c r="K5424">
        <v>0.93853872844247321</v>
      </c>
    </row>
    <row r="5425" spans="1:11" x14ac:dyDescent="0.2">
      <c r="A5425" t="s">
        <v>17118</v>
      </c>
      <c r="B5425" t="s">
        <v>5047</v>
      </c>
      <c r="C5425" t="s">
        <v>8092</v>
      </c>
      <c r="D5425" t="s">
        <v>5048</v>
      </c>
      <c r="E5425" t="s">
        <v>17119</v>
      </c>
      <c r="F5425">
        <v>0.97219999999999995</v>
      </c>
      <c r="G5425" s="5">
        <v>34882.347999999998</v>
      </c>
      <c r="H5425" s="5">
        <v>85973.35</v>
      </c>
      <c r="I5425" s="5">
        <v>55973.222999999998</v>
      </c>
      <c r="J5425">
        <v>0.97973371081928429</v>
      </c>
      <c r="K5425">
        <v>0.93892690351088604</v>
      </c>
    </row>
    <row r="5426" spans="1:11" x14ac:dyDescent="0.2">
      <c r="A5426" t="s">
        <v>11202</v>
      </c>
      <c r="B5426" t="s">
        <v>11203</v>
      </c>
      <c r="C5426" t="s">
        <v>11204</v>
      </c>
      <c r="D5426" t="s">
        <v>11205</v>
      </c>
      <c r="E5426" t="s">
        <v>11206</v>
      </c>
      <c r="F5426">
        <v>0.96609999999999996</v>
      </c>
      <c r="G5426" s="5">
        <v>40064.457000000002</v>
      </c>
      <c r="H5426" s="5">
        <v>42815.98</v>
      </c>
      <c r="I5426" s="5">
        <v>51955.78</v>
      </c>
      <c r="J5426">
        <v>0.99092305477519083</v>
      </c>
      <c r="K5426">
        <v>0.93898607025387437</v>
      </c>
    </row>
    <row r="5427" spans="1:11" x14ac:dyDescent="0.2">
      <c r="A5427" t="s">
        <v>5418</v>
      </c>
      <c r="B5427" t="s">
        <v>5186</v>
      </c>
      <c r="C5427" t="s">
        <v>6528</v>
      </c>
      <c r="D5427" t="s">
        <v>5187</v>
      </c>
      <c r="E5427" t="s">
        <v>9244</v>
      </c>
      <c r="F5427">
        <v>0.77839999999999998</v>
      </c>
      <c r="G5427" s="5">
        <v>6864.0663999999997</v>
      </c>
      <c r="H5427" s="5">
        <v>0</v>
      </c>
      <c r="I5427" s="5">
        <v>9353.2849999999999</v>
      </c>
      <c r="J5427">
        <v>0.92579270874317909</v>
      </c>
      <c r="K5427">
        <v>0.93924678943084094</v>
      </c>
    </row>
    <row r="5428" spans="1:11" x14ac:dyDescent="0.2">
      <c r="A5428" t="s">
        <v>5419</v>
      </c>
      <c r="B5428" t="s">
        <v>5186</v>
      </c>
      <c r="C5428" t="s">
        <v>6528</v>
      </c>
      <c r="D5428" t="s">
        <v>5187</v>
      </c>
      <c r="E5428" t="s">
        <v>9245</v>
      </c>
      <c r="F5428">
        <v>0.90339999999999998</v>
      </c>
      <c r="G5428" s="5">
        <v>6864.0663999999997</v>
      </c>
      <c r="H5428" s="5">
        <v>0</v>
      </c>
      <c r="I5428" s="5">
        <v>9353.2849999999999</v>
      </c>
      <c r="J5428">
        <v>0.92579270874317909</v>
      </c>
      <c r="K5428">
        <v>0.93924678943084094</v>
      </c>
    </row>
    <row r="5429" spans="1:11" x14ac:dyDescent="0.2">
      <c r="A5429" t="s">
        <v>17350</v>
      </c>
      <c r="B5429" t="s">
        <v>14665</v>
      </c>
      <c r="C5429" t="s">
        <v>14666</v>
      </c>
      <c r="D5429" t="s">
        <v>14667</v>
      </c>
      <c r="E5429" t="s">
        <v>17351</v>
      </c>
      <c r="F5429">
        <v>0.97660000000000002</v>
      </c>
      <c r="G5429" s="5">
        <v>30059.993999999999</v>
      </c>
      <c r="H5429" s="5">
        <v>22582.080000000002</v>
      </c>
      <c r="I5429" s="5">
        <v>27555.75</v>
      </c>
      <c r="J5429">
        <v>0.99023264566806957</v>
      </c>
      <c r="K5429">
        <v>0.93935972667729162</v>
      </c>
    </row>
    <row r="5430" spans="1:11" x14ac:dyDescent="0.2">
      <c r="A5430" t="s">
        <v>19092</v>
      </c>
      <c r="B5430" t="s">
        <v>9230</v>
      </c>
      <c r="C5430" t="s">
        <v>9231</v>
      </c>
      <c r="D5430" t="s">
        <v>9232</v>
      </c>
      <c r="E5430" t="s">
        <v>19093</v>
      </c>
      <c r="F5430">
        <v>0.97250000000000003</v>
      </c>
      <c r="G5430" s="5">
        <v>99888.55</v>
      </c>
      <c r="H5430" s="5">
        <v>90009.22</v>
      </c>
      <c r="I5430" s="5">
        <v>109898.47</v>
      </c>
      <c r="J5430">
        <v>0.99214176142847954</v>
      </c>
      <c r="K5430">
        <v>0.9400255554178143</v>
      </c>
    </row>
    <row r="5431" spans="1:11" x14ac:dyDescent="0.2">
      <c r="A5431" t="s">
        <v>19868</v>
      </c>
      <c r="B5431" t="s">
        <v>5429</v>
      </c>
      <c r="C5431" t="s">
        <v>11720</v>
      </c>
      <c r="D5431" t="s">
        <v>5430</v>
      </c>
      <c r="E5431" t="s">
        <v>19869</v>
      </c>
      <c r="F5431">
        <v>0.95650000000000002</v>
      </c>
      <c r="G5431" s="5">
        <v>4925.3393999999998</v>
      </c>
      <c r="H5431" s="5">
        <v>0</v>
      </c>
      <c r="I5431" s="5">
        <v>0</v>
      </c>
      <c r="J5431">
        <v>0.8926807757903531</v>
      </c>
      <c r="K5431">
        <v>0.94003469759093217</v>
      </c>
    </row>
    <row r="5432" spans="1:11" x14ac:dyDescent="0.2">
      <c r="A5432" t="s">
        <v>18699</v>
      </c>
      <c r="B5432" t="s">
        <v>18700</v>
      </c>
      <c r="C5432" t="s">
        <v>18701</v>
      </c>
      <c r="D5432" t="s">
        <v>18702</v>
      </c>
      <c r="E5432" t="s">
        <v>18703</v>
      </c>
      <c r="F5432">
        <v>0.97330000000000005</v>
      </c>
      <c r="G5432" s="5">
        <v>4443.9080000000004</v>
      </c>
      <c r="H5432" s="5">
        <v>16438.495999999999</v>
      </c>
      <c r="I5432" s="5">
        <v>0</v>
      </c>
      <c r="J5432">
        <v>1.0625897525464514</v>
      </c>
      <c r="K5432">
        <v>0.94047716126608538</v>
      </c>
    </row>
    <row r="5433" spans="1:11" x14ac:dyDescent="0.2">
      <c r="A5433" t="s">
        <v>20378</v>
      </c>
      <c r="B5433" t="s">
        <v>11499</v>
      </c>
      <c r="C5433" t="s">
        <v>11500</v>
      </c>
      <c r="D5433" t="s">
        <v>11501</v>
      </c>
      <c r="E5433" t="s">
        <v>20379</v>
      </c>
      <c r="F5433">
        <v>0.93259999999999998</v>
      </c>
      <c r="G5433" s="5">
        <v>0</v>
      </c>
      <c r="H5433" s="5">
        <v>51809.027000000002</v>
      </c>
      <c r="I5433" s="5">
        <v>8066.2110000000002</v>
      </c>
      <c r="J5433">
        <v>1.0819025819577024</v>
      </c>
      <c r="K5433">
        <v>0.940696098276673</v>
      </c>
    </row>
    <row r="5434" spans="1:11" x14ac:dyDescent="0.2">
      <c r="A5434" t="s">
        <v>19925</v>
      </c>
      <c r="B5434" t="s">
        <v>19926</v>
      </c>
      <c r="C5434" t="s">
        <v>19927</v>
      </c>
      <c r="D5434" t="s">
        <v>19928</v>
      </c>
      <c r="E5434" t="s">
        <v>19929</v>
      </c>
      <c r="F5434">
        <v>0.97660000000000002</v>
      </c>
      <c r="G5434" s="5">
        <v>0</v>
      </c>
      <c r="H5434" s="5">
        <v>15163.554</v>
      </c>
      <c r="I5434" s="5">
        <v>10459.079</v>
      </c>
      <c r="J5434">
        <v>0.94793171049944036</v>
      </c>
      <c r="K5434">
        <v>0.94084924786846502</v>
      </c>
    </row>
    <row r="5435" spans="1:11" x14ac:dyDescent="0.2">
      <c r="A5435" t="s">
        <v>15835</v>
      </c>
      <c r="B5435" t="s">
        <v>15836</v>
      </c>
      <c r="C5435" t="s">
        <v>15837</v>
      </c>
      <c r="D5435" t="s">
        <v>15838</v>
      </c>
      <c r="E5435" t="s">
        <v>15839</v>
      </c>
      <c r="F5435">
        <v>0.96330000000000005</v>
      </c>
      <c r="G5435" s="5">
        <v>9328.0409999999993</v>
      </c>
      <c r="H5435" s="5">
        <v>0</v>
      </c>
      <c r="I5435" s="5">
        <v>6434.38</v>
      </c>
      <c r="J5435">
        <v>0.94347320669310575</v>
      </c>
      <c r="K5435">
        <v>0.94122494168125448</v>
      </c>
    </row>
    <row r="5436" spans="1:11" x14ac:dyDescent="0.2">
      <c r="A5436" t="s">
        <v>16953</v>
      </c>
      <c r="B5436" t="s">
        <v>6307</v>
      </c>
      <c r="C5436" t="s">
        <v>7077</v>
      </c>
      <c r="D5436" t="s">
        <v>6308</v>
      </c>
      <c r="E5436" t="s">
        <v>16954</v>
      </c>
      <c r="F5436">
        <v>0.87860000000000005</v>
      </c>
      <c r="G5436" s="5">
        <v>0</v>
      </c>
      <c r="H5436" s="5">
        <v>217654.8</v>
      </c>
      <c r="I5436" s="5">
        <v>234477.98</v>
      </c>
      <c r="J5436">
        <v>1.0572277933430156</v>
      </c>
      <c r="K5436">
        <v>0.94182983530819742</v>
      </c>
    </row>
    <row r="5437" spans="1:11" x14ac:dyDescent="0.2">
      <c r="A5437" t="s">
        <v>17161</v>
      </c>
      <c r="B5437" t="s">
        <v>17162</v>
      </c>
      <c r="C5437" t="s">
        <v>17163</v>
      </c>
      <c r="D5437" t="s">
        <v>17164</v>
      </c>
      <c r="E5437" t="s">
        <v>17165</v>
      </c>
      <c r="F5437">
        <v>1</v>
      </c>
      <c r="G5437" s="5">
        <v>23357.888999999999</v>
      </c>
      <c r="H5437" s="5">
        <v>22345.436000000002</v>
      </c>
      <c r="I5437" s="5">
        <v>23606.541000000001</v>
      </c>
      <c r="J5437">
        <v>1.0056481377053732</v>
      </c>
      <c r="K5437">
        <v>0.94210880298161037</v>
      </c>
    </row>
    <row r="5438" spans="1:11" x14ac:dyDescent="0.2">
      <c r="A5438" t="s">
        <v>12817</v>
      </c>
      <c r="B5438" t="s">
        <v>8503</v>
      </c>
      <c r="C5438" t="s">
        <v>8504</v>
      </c>
      <c r="D5438" t="s">
        <v>8505</v>
      </c>
      <c r="E5438" t="s">
        <v>12818</v>
      </c>
      <c r="F5438">
        <v>0.96750000000000003</v>
      </c>
      <c r="G5438" s="5">
        <v>3450.8490000000002</v>
      </c>
      <c r="H5438" s="5">
        <v>11805.069</v>
      </c>
      <c r="I5438" s="5">
        <v>5346.134</v>
      </c>
      <c r="J5438">
        <v>1.0295772273324368</v>
      </c>
      <c r="K5438">
        <v>0.94229194702720209</v>
      </c>
    </row>
    <row r="5439" spans="1:11" x14ac:dyDescent="0.2">
      <c r="A5439" t="s">
        <v>12819</v>
      </c>
      <c r="B5439" t="s">
        <v>8503</v>
      </c>
      <c r="C5439" t="s">
        <v>8504</v>
      </c>
      <c r="D5439" t="s">
        <v>8505</v>
      </c>
      <c r="E5439" t="s">
        <v>12818</v>
      </c>
      <c r="F5439">
        <v>0.96750000000000003</v>
      </c>
      <c r="G5439" s="5">
        <v>3450.8490000000002</v>
      </c>
      <c r="H5439" s="5">
        <v>11805.069</v>
      </c>
      <c r="I5439" s="5">
        <v>5346.134</v>
      </c>
      <c r="J5439">
        <v>1.0295772273324368</v>
      </c>
      <c r="K5439">
        <v>0.94229194702720209</v>
      </c>
    </row>
    <row r="5440" spans="1:11" x14ac:dyDescent="0.2">
      <c r="A5440" t="s">
        <v>9516</v>
      </c>
      <c r="B5440" t="s">
        <v>8103</v>
      </c>
      <c r="C5440" t="s">
        <v>8104</v>
      </c>
      <c r="D5440" t="s">
        <v>8105</v>
      </c>
      <c r="E5440" t="s">
        <v>9517</v>
      </c>
      <c r="F5440">
        <v>1</v>
      </c>
      <c r="G5440" s="5">
        <v>8857.3940000000002</v>
      </c>
      <c r="H5440" s="5">
        <v>13412.924999999999</v>
      </c>
      <c r="I5440" s="5">
        <v>11682.43</v>
      </c>
      <c r="J5440">
        <v>1.0099998247888859</v>
      </c>
      <c r="K5440">
        <v>0.94232817143273562</v>
      </c>
    </row>
    <row r="5441" spans="1:11" x14ac:dyDescent="0.2">
      <c r="A5441" t="s">
        <v>19006</v>
      </c>
      <c r="B5441" t="s">
        <v>9496</v>
      </c>
      <c r="C5441" t="s">
        <v>9497</v>
      </c>
      <c r="D5441" t="s">
        <v>9498</v>
      </c>
      <c r="E5441" t="s">
        <v>19007</v>
      </c>
      <c r="F5441">
        <v>0.9698</v>
      </c>
      <c r="G5441" s="5">
        <v>15440.145</v>
      </c>
      <c r="H5441" s="5">
        <v>56804.01</v>
      </c>
      <c r="I5441" s="5">
        <v>21667.523000000001</v>
      </c>
      <c r="J5441">
        <v>1.0333088091462446</v>
      </c>
      <c r="K5441">
        <v>0.94289347505701337</v>
      </c>
    </row>
    <row r="5442" spans="1:11" x14ac:dyDescent="0.2">
      <c r="A5442" t="s">
        <v>18581</v>
      </c>
      <c r="B5442" t="s">
        <v>5530</v>
      </c>
      <c r="C5442" t="s">
        <v>7027</v>
      </c>
      <c r="D5442" t="s">
        <v>5531</v>
      </c>
      <c r="E5442" t="s">
        <v>18582</v>
      </c>
      <c r="F5442">
        <v>0.97330000000000005</v>
      </c>
      <c r="G5442" s="5">
        <v>12753.371999999999</v>
      </c>
      <c r="H5442" s="5">
        <v>12799.319</v>
      </c>
      <c r="I5442" s="5">
        <v>9007.4310000000005</v>
      </c>
      <c r="J5442">
        <v>1.0090464372567596</v>
      </c>
      <c r="K5442">
        <v>0.94306524990347662</v>
      </c>
    </row>
    <row r="5443" spans="1:11" x14ac:dyDescent="0.2">
      <c r="A5443" t="s">
        <v>11455</v>
      </c>
      <c r="B5443" t="s">
        <v>3537</v>
      </c>
      <c r="C5443" t="s">
        <v>11456</v>
      </c>
      <c r="D5443" t="s">
        <v>3529</v>
      </c>
      <c r="E5443" t="s">
        <v>11457</v>
      </c>
      <c r="F5443">
        <v>0.97240000000000004</v>
      </c>
      <c r="G5443" s="5">
        <v>8974.3870000000006</v>
      </c>
      <c r="H5443" s="5">
        <v>19711.53</v>
      </c>
      <c r="I5443" s="5">
        <v>9249.3160000000007</v>
      </c>
      <c r="J5443">
        <v>0.97611131784536675</v>
      </c>
      <c r="K5443">
        <v>0.94312564474104543</v>
      </c>
    </row>
    <row r="5444" spans="1:11" x14ac:dyDescent="0.2">
      <c r="A5444" t="s">
        <v>18736</v>
      </c>
      <c r="B5444" t="s">
        <v>5644</v>
      </c>
      <c r="C5444" t="s">
        <v>9227</v>
      </c>
      <c r="D5444" t="s">
        <v>5645</v>
      </c>
      <c r="E5444" t="s">
        <v>18737</v>
      </c>
      <c r="F5444">
        <v>0.97499999999999998</v>
      </c>
      <c r="G5444" s="5">
        <v>338605.4</v>
      </c>
      <c r="H5444" s="5">
        <v>737692.6</v>
      </c>
      <c r="I5444" s="5">
        <v>437746.1</v>
      </c>
      <c r="J5444">
        <v>0.98224000899949571</v>
      </c>
      <c r="K5444">
        <v>0.94315266828481858</v>
      </c>
    </row>
    <row r="5445" spans="1:11" x14ac:dyDescent="0.2">
      <c r="A5445" t="s">
        <v>16786</v>
      </c>
      <c r="B5445" t="s">
        <v>5670</v>
      </c>
      <c r="C5445" t="s">
        <v>6700</v>
      </c>
      <c r="D5445" t="s">
        <v>5671</v>
      </c>
      <c r="E5445" t="s">
        <v>16787</v>
      </c>
      <c r="F5445">
        <v>0.94550000000000001</v>
      </c>
      <c r="G5445" s="5">
        <v>34181.733999999997</v>
      </c>
      <c r="H5445" s="5">
        <v>38650.305</v>
      </c>
      <c r="I5445" s="5">
        <v>55843.375</v>
      </c>
      <c r="J5445">
        <v>1.0129916718457594</v>
      </c>
      <c r="K5445">
        <v>0.9434283300151084</v>
      </c>
    </row>
    <row r="5446" spans="1:11" x14ac:dyDescent="0.2">
      <c r="A5446" t="s">
        <v>8674</v>
      </c>
      <c r="B5446" t="s">
        <v>8675</v>
      </c>
      <c r="C5446" t="s">
        <v>8676</v>
      </c>
      <c r="D5446" t="s">
        <v>8677</v>
      </c>
      <c r="E5446" t="s">
        <v>8678</v>
      </c>
      <c r="F5446">
        <v>0.96509999999999996</v>
      </c>
      <c r="G5446" s="5">
        <v>42618.15</v>
      </c>
      <c r="H5446" s="5">
        <v>60853.983999999997</v>
      </c>
      <c r="I5446" s="5">
        <v>63588.88</v>
      </c>
      <c r="J5446">
        <v>1.0111971885862352</v>
      </c>
      <c r="K5446">
        <v>0.94346593163699244</v>
      </c>
    </row>
    <row r="5447" spans="1:11" x14ac:dyDescent="0.2">
      <c r="A5447" t="s">
        <v>13955</v>
      </c>
      <c r="B5447" t="s">
        <v>8222</v>
      </c>
      <c r="C5447" t="s">
        <v>8223</v>
      </c>
      <c r="D5447" t="s">
        <v>8224</v>
      </c>
      <c r="E5447" t="s">
        <v>13956</v>
      </c>
      <c r="F5447">
        <v>0.96130000000000004</v>
      </c>
      <c r="G5447" s="5">
        <v>84907.28</v>
      </c>
      <c r="H5447" s="5">
        <v>0</v>
      </c>
      <c r="I5447" s="5">
        <v>0</v>
      </c>
      <c r="J5447">
        <v>0.89869115638827823</v>
      </c>
      <c r="K5447">
        <v>0.94355328173922692</v>
      </c>
    </row>
    <row r="5448" spans="1:11" x14ac:dyDescent="0.2">
      <c r="A5448" t="s">
        <v>12835</v>
      </c>
      <c r="B5448" t="s">
        <v>5460</v>
      </c>
      <c r="C5448" t="s">
        <v>7645</v>
      </c>
      <c r="D5448" t="s">
        <v>5461</v>
      </c>
      <c r="E5448" t="s">
        <v>12836</v>
      </c>
      <c r="F5448">
        <v>0.9768</v>
      </c>
      <c r="G5448" s="5">
        <v>347147.06</v>
      </c>
      <c r="H5448" s="5">
        <v>440066.4</v>
      </c>
      <c r="I5448" s="5">
        <v>233331.9</v>
      </c>
      <c r="J5448">
        <v>0.9854491026429063</v>
      </c>
      <c r="K5448">
        <v>0.94486125349204986</v>
      </c>
    </row>
    <row r="5449" spans="1:11" x14ac:dyDescent="0.2">
      <c r="A5449" t="s">
        <v>10199</v>
      </c>
      <c r="B5449" t="s">
        <v>5164</v>
      </c>
      <c r="C5449" t="s">
        <v>9310</v>
      </c>
      <c r="D5449" t="s">
        <v>5165</v>
      </c>
      <c r="E5449" t="s">
        <v>10200</v>
      </c>
      <c r="F5449">
        <v>0.85870000000000002</v>
      </c>
      <c r="G5449" s="5">
        <v>0</v>
      </c>
      <c r="H5449" s="5">
        <v>1729.4069999999999</v>
      </c>
      <c r="I5449" s="5">
        <v>10699.877</v>
      </c>
      <c r="J5449">
        <v>0.93261611247995235</v>
      </c>
      <c r="K5449">
        <v>0.94492206553866998</v>
      </c>
    </row>
    <row r="5450" spans="1:11" x14ac:dyDescent="0.2">
      <c r="A5450" t="s">
        <v>19791</v>
      </c>
      <c r="B5450" t="s">
        <v>18572</v>
      </c>
      <c r="C5450" t="s">
        <v>18573</v>
      </c>
      <c r="D5450" t="s">
        <v>18574</v>
      </c>
      <c r="E5450" t="s">
        <v>19792</v>
      </c>
      <c r="F5450">
        <v>0.94499999999999995</v>
      </c>
      <c r="G5450" s="5">
        <v>19501.375</v>
      </c>
      <c r="H5450" s="5">
        <v>60897.633000000002</v>
      </c>
      <c r="I5450" s="5">
        <v>23344.03</v>
      </c>
      <c r="J5450">
        <v>1.047106122238298</v>
      </c>
      <c r="K5450">
        <v>0.94503014855622491</v>
      </c>
    </row>
    <row r="5451" spans="1:11" x14ac:dyDescent="0.2">
      <c r="A5451" t="s">
        <v>15187</v>
      </c>
      <c r="B5451" t="s">
        <v>9832</v>
      </c>
      <c r="C5451" t="s">
        <v>9833</v>
      </c>
      <c r="D5451" t="s">
        <v>9834</v>
      </c>
      <c r="E5451" t="s">
        <v>15188</v>
      </c>
      <c r="F5451">
        <v>0.95840000000000003</v>
      </c>
      <c r="G5451" s="5">
        <v>0</v>
      </c>
      <c r="H5451" s="5">
        <v>18045.125</v>
      </c>
      <c r="I5451" s="5">
        <v>29241.544999999998</v>
      </c>
      <c r="J5451">
        <v>0.9476077871551486</v>
      </c>
      <c r="K5451">
        <v>0.94523193856760046</v>
      </c>
    </row>
    <row r="5452" spans="1:11" x14ac:dyDescent="0.2">
      <c r="A5452" t="s">
        <v>15672</v>
      </c>
      <c r="B5452" t="s">
        <v>2753</v>
      </c>
      <c r="C5452" t="s">
        <v>9655</v>
      </c>
      <c r="D5452" t="s">
        <v>2744</v>
      </c>
      <c r="E5452" t="s">
        <v>15673</v>
      </c>
      <c r="F5452">
        <v>0.96209999999999996</v>
      </c>
      <c r="G5452" s="5">
        <v>14628.398999999999</v>
      </c>
      <c r="H5452" s="5">
        <v>14133.081</v>
      </c>
      <c r="I5452" s="5">
        <v>23878.098000000002</v>
      </c>
      <c r="J5452">
        <v>1.0186784039588823</v>
      </c>
      <c r="K5452">
        <v>0.94570366694036134</v>
      </c>
    </row>
    <row r="5453" spans="1:11" x14ac:dyDescent="0.2">
      <c r="A5453" t="s">
        <v>15153</v>
      </c>
      <c r="B5453" t="s">
        <v>7427</v>
      </c>
      <c r="C5453" t="s">
        <v>7428</v>
      </c>
      <c r="D5453" t="s">
        <v>7429</v>
      </c>
      <c r="E5453" t="s">
        <v>15154</v>
      </c>
      <c r="F5453">
        <v>0.97419999999999995</v>
      </c>
      <c r="G5453" s="5">
        <v>0</v>
      </c>
      <c r="H5453" s="5">
        <v>6954.8580000000002</v>
      </c>
      <c r="I5453" s="5">
        <v>0</v>
      </c>
      <c r="J5453">
        <v>0.90253687467224786</v>
      </c>
      <c r="K5453">
        <v>0.94579477534711498</v>
      </c>
    </row>
    <row r="5454" spans="1:11" x14ac:dyDescent="0.2">
      <c r="A5454" t="s">
        <v>15155</v>
      </c>
      <c r="B5454" t="s">
        <v>7427</v>
      </c>
      <c r="C5454" t="s">
        <v>7428</v>
      </c>
      <c r="D5454" t="s">
        <v>7429</v>
      </c>
      <c r="E5454" t="s">
        <v>15154</v>
      </c>
      <c r="F5454">
        <v>0.97419999999999995</v>
      </c>
      <c r="G5454" s="5">
        <v>0</v>
      </c>
      <c r="H5454" s="5">
        <v>6954.8580000000002</v>
      </c>
      <c r="I5454" s="5">
        <v>0</v>
      </c>
      <c r="J5454">
        <v>0.90253687467224786</v>
      </c>
      <c r="K5454">
        <v>0.94579477534711498</v>
      </c>
    </row>
    <row r="5455" spans="1:11" x14ac:dyDescent="0.2">
      <c r="A5455" t="s">
        <v>15156</v>
      </c>
      <c r="B5455" t="s">
        <v>7427</v>
      </c>
      <c r="C5455" t="s">
        <v>7428</v>
      </c>
      <c r="D5455" t="s">
        <v>7429</v>
      </c>
      <c r="E5455" t="s">
        <v>15154</v>
      </c>
      <c r="F5455">
        <v>0.97419999999999995</v>
      </c>
      <c r="G5455" s="5">
        <v>0</v>
      </c>
      <c r="H5455" s="5">
        <v>6954.8580000000002</v>
      </c>
      <c r="I5455" s="5">
        <v>0</v>
      </c>
      <c r="J5455">
        <v>0.90253687467224786</v>
      </c>
      <c r="K5455">
        <v>0.94579477534711498</v>
      </c>
    </row>
    <row r="5456" spans="1:11" x14ac:dyDescent="0.2">
      <c r="A5456" t="s">
        <v>17934</v>
      </c>
      <c r="B5456" t="s">
        <v>11924</v>
      </c>
      <c r="C5456" t="s">
        <v>11925</v>
      </c>
      <c r="D5456" t="s">
        <v>11926</v>
      </c>
      <c r="E5456" t="s">
        <v>17935</v>
      </c>
      <c r="F5456">
        <v>0.97219999999999995</v>
      </c>
      <c r="G5456" s="5">
        <v>8828.625</v>
      </c>
      <c r="H5456" s="5">
        <v>5614.8609999999999</v>
      </c>
      <c r="I5456" s="5">
        <v>7276.4584999999997</v>
      </c>
      <c r="J5456">
        <v>1.0131133538952335</v>
      </c>
      <c r="K5456">
        <v>0.9461127274430976</v>
      </c>
    </row>
    <row r="5457" spans="1:11" x14ac:dyDescent="0.2">
      <c r="A5457" t="s">
        <v>12669</v>
      </c>
      <c r="B5457" t="s">
        <v>5537</v>
      </c>
      <c r="C5457" t="s">
        <v>11859</v>
      </c>
      <c r="D5457" t="s">
        <v>5538</v>
      </c>
      <c r="E5457" t="s">
        <v>12670</v>
      </c>
      <c r="F5457">
        <v>0.89329999999999998</v>
      </c>
      <c r="G5457" s="5">
        <v>53118.027000000002</v>
      </c>
      <c r="H5457" s="5">
        <v>43467.112999999998</v>
      </c>
      <c r="I5457" s="5">
        <v>38680.277000000002</v>
      </c>
      <c r="J5457">
        <v>1.0189821402846879</v>
      </c>
      <c r="K5457">
        <v>0.94619115633192319</v>
      </c>
    </row>
    <row r="5458" spans="1:11" x14ac:dyDescent="0.2">
      <c r="A5458" t="s">
        <v>20355</v>
      </c>
      <c r="B5458" t="s">
        <v>20356</v>
      </c>
      <c r="C5458" t="s">
        <v>20357</v>
      </c>
      <c r="D5458" t="s">
        <v>20358</v>
      </c>
      <c r="E5458" t="s">
        <v>20359</v>
      </c>
      <c r="F5458">
        <v>1</v>
      </c>
      <c r="G5458" s="5">
        <v>10098.57</v>
      </c>
      <c r="H5458" s="5">
        <v>12921.361999999999</v>
      </c>
      <c r="I5458" s="5">
        <v>6397.0339999999997</v>
      </c>
      <c r="J5458">
        <v>0.98527457103940186</v>
      </c>
      <c r="K5458">
        <v>0.94620754543014773</v>
      </c>
    </row>
    <row r="5459" spans="1:11" x14ac:dyDescent="0.2">
      <c r="A5459" t="s">
        <v>18481</v>
      </c>
      <c r="B5459" t="s">
        <v>5176</v>
      </c>
      <c r="C5459" t="s">
        <v>6721</v>
      </c>
      <c r="D5459" t="s">
        <v>5177</v>
      </c>
      <c r="E5459" t="s">
        <v>18482</v>
      </c>
      <c r="F5459">
        <v>0.80349999999999999</v>
      </c>
      <c r="G5459" s="5">
        <v>0</v>
      </c>
      <c r="H5459" s="5">
        <v>10281.870000000001</v>
      </c>
      <c r="I5459" s="5">
        <v>0</v>
      </c>
      <c r="J5459">
        <v>0.90378346544074506</v>
      </c>
      <c r="K5459">
        <v>0.94651970178037015</v>
      </c>
    </row>
    <row r="5460" spans="1:11" x14ac:dyDescent="0.2">
      <c r="A5460" t="s">
        <v>18483</v>
      </c>
      <c r="B5460" t="s">
        <v>5176</v>
      </c>
      <c r="C5460" t="s">
        <v>6721</v>
      </c>
      <c r="D5460" t="s">
        <v>5177</v>
      </c>
      <c r="E5460" t="s">
        <v>18482</v>
      </c>
      <c r="F5460">
        <v>0.80349999999999999</v>
      </c>
      <c r="G5460" s="5">
        <v>0</v>
      </c>
      <c r="H5460" s="5">
        <v>10281.870000000001</v>
      </c>
      <c r="I5460" s="5">
        <v>0</v>
      </c>
      <c r="J5460">
        <v>0.90378346544074506</v>
      </c>
      <c r="K5460">
        <v>0.94651970178037015</v>
      </c>
    </row>
    <row r="5461" spans="1:11" x14ac:dyDescent="0.2">
      <c r="A5461" t="s">
        <v>16045</v>
      </c>
      <c r="B5461" t="s">
        <v>16046</v>
      </c>
      <c r="C5461" t="s">
        <v>16047</v>
      </c>
      <c r="D5461" t="s">
        <v>16048</v>
      </c>
      <c r="E5461" t="s">
        <v>16049</v>
      </c>
      <c r="F5461">
        <v>0.93640000000000001</v>
      </c>
      <c r="G5461" s="5">
        <v>9153.6620000000003</v>
      </c>
      <c r="H5461" s="5">
        <v>11257.593000000001</v>
      </c>
      <c r="I5461" s="5">
        <v>10047.569</v>
      </c>
      <c r="J5461">
        <v>1.00734996999992</v>
      </c>
      <c r="K5461">
        <v>0.94703633248445374</v>
      </c>
    </row>
    <row r="5462" spans="1:11" x14ac:dyDescent="0.2">
      <c r="A5462" t="s">
        <v>14613</v>
      </c>
      <c r="B5462" t="s">
        <v>11334</v>
      </c>
      <c r="C5462" t="s">
        <v>11335</v>
      </c>
      <c r="D5462" t="s">
        <v>11336</v>
      </c>
      <c r="E5462" t="s">
        <v>14614</v>
      </c>
      <c r="F5462">
        <v>0.96650000000000003</v>
      </c>
      <c r="G5462" s="5">
        <v>11888.523999999999</v>
      </c>
      <c r="H5462" s="5">
        <v>14488.152</v>
      </c>
      <c r="I5462" s="5">
        <v>0</v>
      </c>
      <c r="J5462">
        <v>0.95084578441595191</v>
      </c>
      <c r="K5462">
        <v>0.94706080564618045</v>
      </c>
    </row>
    <row r="5463" spans="1:11" x14ac:dyDescent="0.2">
      <c r="A5463" t="s">
        <v>11353</v>
      </c>
      <c r="B5463" t="s">
        <v>11354</v>
      </c>
      <c r="C5463" t="s">
        <v>11355</v>
      </c>
      <c r="D5463" t="s">
        <v>11356</v>
      </c>
      <c r="E5463" t="s">
        <v>11357</v>
      </c>
      <c r="F5463">
        <v>0.96499999999999997</v>
      </c>
      <c r="G5463" s="5">
        <v>8185.2573000000002</v>
      </c>
      <c r="H5463" s="5">
        <v>6157.6943000000001</v>
      </c>
      <c r="I5463" s="5">
        <v>4880.1377000000002</v>
      </c>
      <c r="J5463">
        <v>1.0149374412214933</v>
      </c>
      <c r="K5463">
        <v>0.94708399145453148</v>
      </c>
    </row>
    <row r="5464" spans="1:11" x14ac:dyDescent="0.2">
      <c r="A5464" t="s">
        <v>8927</v>
      </c>
      <c r="B5464" t="s">
        <v>5082</v>
      </c>
      <c r="C5464" t="s">
        <v>8928</v>
      </c>
      <c r="D5464" t="s">
        <v>5083</v>
      </c>
      <c r="E5464" t="s">
        <v>8929</v>
      </c>
      <c r="F5464">
        <v>0.93279999999999996</v>
      </c>
      <c r="G5464" s="5">
        <v>8958.4860000000008</v>
      </c>
      <c r="H5464" s="5">
        <v>0</v>
      </c>
      <c r="I5464" s="5">
        <v>0</v>
      </c>
      <c r="J5464">
        <v>1.0836416760494325</v>
      </c>
      <c r="K5464">
        <v>0.94748996178949185</v>
      </c>
    </row>
    <row r="5465" spans="1:11" x14ac:dyDescent="0.2">
      <c r="A5465" t="s">
        <v>19172</v>
      </c>
      <c r="B5465" t="s">
        <v>5992</v>
      </c>
      <c r="C5465" t="s">
        <v>6183</v>
      </c>
      <c r="D5465" t="s">
        <v>5993</v>
      </c>
      <c r="E5465" t="s">
        <v>19173</v>
      </c>
      <c r="F5465">
        <v>1</v>
      </c>
      <c r="G5465" s="5">
        <v>13043.325000000001</v>
      </c>
      <c r="H5465" s="5">
        <v>59840.758000000002</v>
      </c>
      <c r="I5465" s="5">
        <v>22430.458999999999</v>
      </c>
      <c r="J5465">
        <v>1.0332007818651563</v>
      </c>
      <c r="K5465">
        <v>0.9479188876168263</v>
      </c>
    </row>
    <row r="5466" spans="1:11" x14ac:dyDescent="0.2">
      <c r="A5466" t="s">
        <v>14696</v>
      </c>
      <c r="B5466" t="s">
        <v>14697</v>
      </c>
      <c r="C5466" t="s">
        <v>14698</v>
      </c>
      <c r="D5466" t="s">
        <v>14699</v>
      </c>
      <c r="E5466" t="s">
        <v>14700</v>
      </c>
      <c r="F5466">
        <v>0.90839999999999999</v>
      </c>
      <c r="G5466" s="5">
        <v>15439.583000000001</v>
      </c>
      <c r="H5466" s="5">
        <v>15922.578</v>
      </c>
      <c r="I5466" s="5">
        <v>0</v>
      </c>
      <c r="J5466">
        <v>0.95120297958360434</v>
      </c>
      <c r="K5466">
        <v>0.94817631249031709</v>
      </c>
    </row>
    <row r="5467" spans="1:11" x14ac:dyDescent="0.2">
      <c r="A5467" t="s">
        <v>10065</v>
      </c>
      <c r="B5467" t="s">
        <v>8621</v>
      </c>
      <c r="C5467" t="s">
        <v>8622</v>
      </c>
      <c r="D5467" t="s">
        <v>8623</v>
      </c>
      <c r="E5467" t="s">
        <v>10066</v>
      </c>
      <c r="F5467">
        <v>0.97509999999999997</v>
      </c>
      <c r="G5467" s="5">
        <v>6460.5312000000004</v>
      </c>
      <c r="H5467" s="5">
        <v>9670.4060000000009</v>
      </c>
      <c r="I5467" s="5">
        <v>2731.3696</v>
      </c>
      <c r="J5467">
        <v>0.97844897693338595</v>
      </c>
      <c r="K5467">
        <v>0.94857260113820496</v>
      </c>
    </row>
    <row r="5468" spans="1:11" x14ac:dyDescent="0.2">
      <c r="A5468" t="s">
        <v>20326</v>
      </c>
      <c r="B5468" t="s">
        <v>20327</v>
      </c>
      <c r="C5468" t="s">
        <v>20328</v>
      </c>
      <c r="D5468" t="s">
        <v>20329</v>
      </c>
      <c r="E5468" t="s">
        <v>20330</v>
      </c>
      <c r="F5468">
        <v>1</v>
      </c>
      <c r="G5468" s="5">
        <v>29041.282999999999</v>
      </c>
      <c r="H5468" s="5">
        <v>21089.886999999999</v>
      </c>
      <c r="I5468" s="5">
        <v>24271.032999999999</v>
      </c>
      <c r="J5468">
        <v>1.0092770843694845</v>
      </c>
      <c r="K5468">
        <v>0.94911555220647836</v>
      </c>
    </row>
    <row r="5469" spans="1:11" x14ac:dyDescent="0.2">
      <c r="A5469" t="s">
        <v>10733</v>
      </c>
      <c r="B5469" t="s">
        <v>6698</v>
      </c>
      <c r="C5469" t="s">
        <v>7823</v>
      </c>
      <c r="D5469" t="s">
        <v>6699</v>
      </c>
      <c r="E5469" t="s">
        <v>10734</v>
      </c>
      <c r="F5469">
        <v>0.93200000000000005</v>
      </c>
      <c r="G5469" s="5">
        <v>0</v>
      </c>
      <c r="H5469" s="5">
        <v>9233.5789999999997</v>
      </c>
      <c r="I5469" s="5">
        <v>0</v>
      </c>
      <c r="J5469">
        <v>1.0810885585256014</v>
      </c>
      <c r="K5469">
        <v>0.94920339781610363</v>
      </c>
    </row>
    <row r="5470" spans="1:11" x14ac:dyDescent="0.2">
      <c r="A5470" t="s">
        <v>20124</v>
      </c>
      <c r="B5470" t="s">
        <v>1515</v>
      </c>
      <c r="C5470" t="s">
        <v>20125</v>
      </c>
      <c r="D5470" t="s">
        <v>1507</v>
      </c>
      <c r="E5470" t="s">
        <v>20126</v>
      </c>
      <c r="F5470">
        <v>0.97389999999999999</v>
      </c>
      <c r="G5470" s="5">
        <v>215725.3</v>
      </c>
      <c r="H5470" s="5">
        <v>193227.39</v>
      </c>
      <c r="I5470" s="5">
        <v>292165.21999999997</v>
      </c>
      <c r="J5470">
        <v>1.0111967820447192</v>
      </c>
      <c r="K5470">
        <v>0.94948631495926872</v>
      </c>
    </row>
    <row r="5471" spans="1:11" x14ac:dyDescent="0.2">
      <c r="A5471" t="s">
        <v>10392</v>
      </c>
      <c r="B5471" t="s">
        <v>10393</v>
      </c>
      <c r="C5471" t="s">
        <v>10394</v>
      </c>
      <c r="D5471" t="s">
        <v>10395</v>
      </c>
      <c r="E5471" t="s">
        <v>10396</v>
      </c>
      <c r="F5471">
        <v>0.96040000000000003</v>
      </c>
      <c r="G5471" s="5">
        <v>9383.9860000000008</v>
      </c>
      <c r="H5471" s="5">
        <v>16614.412</v>
      </c>
      <c r="I5471" s="5">
        <v>5113.2330000000002</v>
      </c>
      <c r="J5471">
        <v>0.9755870952366581</v>
      </c>
      <c r="K5471">
        <v>0.94950117176236604</v>
      </c>
    </row>
    <row r="5472" spans="1:11" x14ac:dyDescent="0.2">
      <c r="A5472" t="s">
        <v>14922</v>
      </c>
      <c r="B5472" t="s">
        <v>14923</v>
      </c>
      <c r="C5472" t="s">
        <v>14924</v>
      </c>
      <c r="D5472" t="s">
        <v>14925</v>
      </c>
      <c r="E5472" t="s">
        <v>14926</v>
      </c>
      <c r="F5472">
        <v>1</v>
      </c>
      <c r="G5472" s="5">
        <v>13352.066999999999</v>
      </c>
      <c r="H5472" s="5">
        <v>11717.985000000001</v>
      </c>
      <c r="I5472" s="5">
        <v>13340.938</v>
      </c>
      <c r="J5472">
        <v>1.0091571226469342</v>
      </c>
      <c r="K5472">
        <v>0.95018445475343993</v>
      </c>
    </row>
    <row r="5473" spans="1:11" x14ac:dyDescent="0.2">
      <c r="A5473" t="s">
        <v>16385</v>
      </c>
      <c r="B5473" t="s">
        <v>6487</v>
      </c>
      <c r="C5473" t="s">
        <v>7443</v>
      </c>
      <c r="D5473" t="s">
        <v>6488</v>
      </c>
      <c r="E5473" t="s">
        <v>16386</v>
      </c>
      <c r="F5473">
        <v>0.94930000000000003</v>
      </c>
      <c r="G5473" s="5">
        <v>0</v>
      </c>
      <c r="H5473" s="5">
        <v>13931.384</v>
      </c>
      <c r="I5473" s="5">
        <v>5593.3159999999998</v>
      </c>
      <c r="J5473">
        <v>1.0793883685201844</v>
      </c>
      <c r="K5473">
        <v>0.95060908870081307</v>
      </c>
    </row>
    <row r="5474" spans="1:11" x14ac:dyDescent="0.2">
      <c r="A5474" t="s">
        <v>20265</v>
      </c>
      <c r="B5474" t="s">
        <v>5290</v>
      </c>
      <c r="C5474" t="s">
        <v>12702</v>
      </c>
      <c r="D5474" t="s">
        <v>5291</v>
      </c>
      <c r="E5474" t="s">
        <v>20266</v>
      </c>
      <c r="F5474">
        <v>1</v>
      </c>
      <c r="G5474" s="5">
        <v>76066.38</v>
      </c>
      <c r="H5474" s="5">
        <v>128215.22</v>
      </c>
      <c r="I5474" s="5">
        <v>96761.875</v>
      </c>
      <c r="J5474">
        <v>0.98778579427191837</v>
      </c>
      <c r="K5474">
        <v>0.95068089245627307</v>
      </c>
    </row>
    <row r="5475" spans="1:11" x14ac:dyDescent="0.2">
      <c r="A5475" t="s">
        <v>16644</v>
      </c>
      <c r="B5475" t="s">
        <v>16645</v>
      </c>
      <c r="C5475" t="s">
        <v>16646</v>
      </c>
      <c r="D5475" t="s">
        <v>16647</v>
      </c>
      <c r="E5475" t="s">
        <v>16648</v>
      </c>
      <c r="F5475">
        <v>1</v>
      </c>
      <c r="G5475" s="5">
        <v>245974.3</v>
      </c>
      <c r="H5475" s="5">
        <v>53192.84</v>
      </c>
      <c r="I5475" s="5">
        <v>105533.12</v>
      </c>
      <c r="J5475">
        <v>1.0336705276641243</v>
      </c>
      <c r="K5475">
        <v>0.95090051727204905</v>
      </c>
    </row>
    <row r="5476" spans="1:11" x14ac:dyDescent="0.2">
      <c r="A5476" t="s">
        <v>8800</v>
      </c>
      <c r="B5476" t="s">
        <v>5405</v>
      </c>
      <c r="C5476" t="s">
        <v>8801</v>
      </c>
      <c r="D5476" t="s">
        <v>5406</v>
      </c>
      <c r="E5476" t="s">
        <v>8802</v>
      </c>
      <c r="F5476">
        <v>0.87190000000000001</v>
      </c>
      <c r="G5476" s="5">
        <v>0</v>
      </c>
      <c r="H5476" s="5">
        <v>522759</v>
      </c>
      <c r="I5476" s="5">
        <v>0</v>
      </c>
      <c r="J5476">
        <v>1.0970646811064686</v>
      </c>
      <c r="K5476">
        <v>0.95100245026086583</v>
      </c>
    </row>
    <row r="5477" spans="1:11" x14ac:dyDescent="0.2">
      <c r="A5477" t="s">
        <v>8803</v>
      </c>
      <c r="B5477" t="s">
        <v>5405</v>
      </c>
      <c r="C5477" t="s">
        <v>8801</v>
      </c>
      <c r="D5477" t="s">
        <v>5406</v>
      </c>
      <c r="E5477" t="s">
        <v>8802</v>
      </c>
      <c r="F5477">
        <v>0.87309999999999999</v>
      </c>
      <c r="G5477" s="5">
        <v>0</v>
      </c>
      <c r="H5477" s="5">
        <v>522759</v>
      </c>
      <c r="I5477" s="5">
        <v>0</v>
      </c>
      <c r="J5477">
        <v>1.0970646811064686</v>
      </c>
      <c r="K5477">
        <v>0.95100245026086583</v>
      </c>
    </row>
    <row r="5478" spans="1:11" x14ac:dyDescent="0.2">
      <c r="A5478" t="s">
        <v>15551</v>
      </c>
      <c r="B5478" t="s">
        <v>5739</v>
      </c>
      <c r="C5478" t="s">
        <v>7942</v>
      </c>
      <c r="D5478" t="s">
        <v>5740</v>
      </c>
      <c r="E5478" t="s">
        <v>15552</v>
      </c>
      <c r="F5478">
        <v>0.92490000000000006</v>
      </c>
      <c r="G5478" s="5">
        <v>26917.986000000001</v>
      </c>
      <c r="H5478" s="5">
        <v>65722.789999999994</v>
      </c>
      <c r="I5478" s="5">
        <v>48793.406000000003</v>
      </c>
      <c r="J5478">
        <v>1.0360810964597558</v>
      </c>
      <c r="K5478">
        <v>0.95151704366448842</v>
      </c>
    </row>
    <row r="5479" spans="1:11" x14ac:dyDescent="0.2">
      <c r="A5479" t="s">
        <v>19052</v>
      </c>
      <c r="B5479" t="s">
        <v>7451</v>
      </c>
      <c r="C5479" t="s">
        <v>7452</v>
      </c>
      <c r="D5479" t="s">
        <v>7453</v>
      </c>
      <c r="E5479" t="s">
        <v>19053</v>
      </c>
      <c r="F5479">
        <v>0.95520000000000005</v>
      </c>
      <c r="G5479" s="5">
        <v>33263.406000000003</v>
      </c>
      <c r="H5479" s="5">
        <v>68451.585999999996</v>
      </c>
      <c r="I5479" s="5">
        <v>27795.13</v>
      </c>
      <c r="J5479">
        <v>1.0379224663431659</v>
      </c>
      <c r="K5479">
        <v>0.95155170999885186</v>
      </c>
    </row>
    <row r="5480" spans="1:11" x14ac:dyDescent="0.2">
      <c r="A5480" t="s">
        <v>19923</v>
      </c>
      <c r="B5480" t="s">
        <v>7810</v>
      </c>
      <c r="C5480" t="s">
        <v>7811</v>
      </c>
      <c r="D5480" t="s">
        <v>7812</v>
      </c>
      <c r="E5480" t="s">
        <v>19924</v>
      </c>
      <c r="F5480">
        <v>0.97540000000000004</v>
      </c>
      <c r="G5480" s="5">
        <v>29198.43</v>
      </c>
      <c r="H5480" s="5">
        <v>76241.259999999995</v>
      </c>
      <c r="I5480" s="5">
        <v>42371.917999999998</v>
      </c>
      <c r="J5480">
        <v>1.0188763241939447</v>
      </c>
      <c r="K5480">
        <v>0.95167945567068801</v>
      </c>
    </row>
    <row r="5481" spans="1:11" x14ac:dyDescent="0.2">
      <c r="A5481" t="s">
        <v>19151</v>
      </c>
      <c r="B5481" t="s">
        <v>6407</v>
      </c>
      <c r="C5481" t="s">
        <v>6408</v>
      </c>
      <c r="D5481" t="s">
        <v>6409</v>
      </c>
      <c r="E5481" t="s">
        <v>19152</v>
      </c>
      <c r="F5481">
        <v>0.96960000000000002</v>
      </c>
      <c r="G5481" s="5">
        <v>12178.848</v>
      </c>
      <c r="H5481" s="5">
        <v>28790.39</v>
      </c>
      <c r="I5481" s="5">
        <v>19214.275000000001</v>
      </c>
      <c r="J5481">
        <v>1.0163690031628374</v>
      </c>
      <c r="K5481">
        <v>0.95169296341528431</v>
      </c>
    </row>
    <row r="5482" spans="1:11" x14ac:dyDescent="0.2">
      <c r="A5482" t="s">
        <v>17577</v>
      </c>
      <c r="B5482" t="s">
        <v>17578</v>
      </c>
      <c r="C5482" t="s">
        <v>17579</v>
      </c>
      <c r="D5482" t="s">
        <v>17580</v>
      </c>
      <c r="E5482" t="s">
        <v>17581</v>
      </c>
      <c r="F5482">
        <v>0.96950000000000003</v>
      </c>
      <c r="G5482" s="5">
        <v>8559.3269999999993</v>
      </c>
      <c r="H5482" s="5">
        <v>0</v>
      </c>
      <c r="I5482" s="5">
        <v>5475.6210000000001</v>
      </c>
      <c r="J5482">
        <v>1.0377684413188943</v>
      </c>
      <c r="K5482">
        <v>0.95171418970652433</v>
      </c>
    </row>
    <row r="5483" spans="1:11" x14ac:dyDescent="0.2">
      <c r="A5483" t="s">
        <v>13953</v>
      </c>
      <c r="B5483" t="s">
        <v>6813</v>
      </c>
      <c r="C5483" t="s">
        <v>6814</v>
      </c>
      <c r="D5483" t="s">
        <v>6815</v>
      </c>
      <c r="E5483" t="s">
        <v>13954</v>
      </c>
      <c r="F5483">
        <v>0.90090000000000003</v>
      </c>
      <c r="G5483" s="5">
        <v>0</v>
      </c>
      <c r="H5483" s="5">
        <v>24797.45</v>
      </c>
      <c r="I5483" s="5">
        <v>0</v>
      </c>
      <c r="J5483">
        <v>0.91393445568408682</v>
      </c>
      <c r="K5483">
        <v>0.95239254923935834</v>
      </c>
    </row>
    <row r="5484" spans="1:11" x14ac:dyDescent="0.2">
      <c r="A5484" t="s">
        <v>13335</v>
      </c>
      <c r="B5484" t="s">
        <v>13336</v>
      </c>
      <c r="C5484" t="s">
        <v>13337</v>
      </c>
      <c r="D5484" t="s">
        <v>13338</v>
      </c>
      <c r="E5484" t="s">
        <v>13339</v>
      </c>
      <c r="F5484">
        <v>1</v>
      </c>
      <c r="G5484" s="5">
        <v>219453.4</v>
      </c>
      <c r="H5484" s="5">
        <v>301936.7</v>
      </c>
      <c r="I5484" s="5">
        <v>178059.31</v>
      </c>
      <c r="J5484">
        <v>0.98754061404506854</v>
      </c>
      <c r="K5484">
        <v>0.95257069424430829</v>
      </c>
    </row>
    <row r="5485" spans="1:11" x14ac:dyDescent="0.2">
      <c r="A5485" t="s">
        <v>13340</v>
      </c>
      <c r="B5485" t="s">
        <v>13336</v>
      </c>
      <c r="C5485" t="s">
        <v>13337</v>
      </c>
      <c r="D5485" t="s">
        <v>13338</v>
      </c>
      <c r="E5485" t="s">
        <v>13339</v>
      </c>
      <c r="F5485">
        <v>1</v>
      </c>
      <c r="G5485" s="5">
        <v>219453.4</v>
      </c>
      <c r="H5485" s="5">
        <v>301936.7</v>
      </c>
      <c r="I5485" s="5">
        <v>178059.31</v>
      </c>
      <c r="J5485">
        <v>0.98754061404506854</v>
      </c>
      <c r="K5485">
        <v>0.95257069424430829</v>
      </c>
    </row>
    <row r="5486" spans="1:11" x14ac:dyDescent="0.2">
      <c r="A5486" t="s">
        <v>15674</v>
      </c>
      <c r="B5486" t="s">
        <v>10863</v>
      </c>
      <c r="C5486" t="s">
        <v>10864</v>
      </c>
      <c r="D5486" t="s">
        <v>10865</v>
      </c>
      <c r="E5486" t="s">
        <v>15675</v>
      </c>
      <c r="F5486">
        <v>0.97219999999999995</v>
      </c>
      <c r="G5486" s="5">
        <v>2821.8806</v>
      </c>
      <c r="H5486" s="5">
        <v>10294.811</v>
      </c>
      <c r="I5486" s="5">
        <v>0</v>
      </c>
      <c r="J5486">
        <v>0.95547520012256482</v>
      </c>
      <c r="K5486">
        <v>0.95303167063341654</v>
      </c>
    </row>
    <row r="5487" spans="1:11" x14ac:dyDescent="0.2">
      <c r="A5487" t="s">
        <v>10388</v>
      </c>
      <c r="B5487" t="s">
        <v>8327</v>
      </c>
      <c r="C5487" t="s">
        <v>8328</v>
      </c>
      <c r="D5487" t="s">
        <v>8329</v>
      </c>
      <c r="E5487" t="s">
        <v>10389</v>
      </c>
      <c r="F5487">
        <v>0.97140000000000004</v>
      </c>
      <c r="G5487" s="5">
        <v>3444.3987000000002</v>
      </c>
      <c r="H5487" s="5">
        <v>11709.402</v>
      </c>
      <c r="I5487" s="5">
        <v>3413.6709999999998</v>
      </c>
      <c r="J5487">
        <v>0.9698140294213845</v>
      </c>
      <c r="K5487">
        <v>0.95328999683316784</v>
      </c>
    </row>
    <row r="5488" spans="1:11" x14ac:dyDescent="0.2">
      <c r="A5488" t="s">
        <v>12162</v>
      </c>
      <c r="B5488" t="s">
        <v>5047</v>
      </c>
      <c r="C5488" t="s">
        <v>8092</v>
      </c>
      <c r="D5488" t="s">
        <v>5048</v>
      </c>
      <c r="E5488" t="s">
        <v>12163</v>
      </c>
      <c r="F5488">
        <v>0.92430000000000001</v>
      </c>
      <c r="G5488" s="5">
        <v>36227.362999999998</v>
      </c>
      <c r="H5488" s="5">
        <v>93253.49</v>
      </c>
      <c r="I5488" s="5">
        <v>54911.733999999997</v>
      </c>
      <c r="J5488">
        <v>0.97397959096896147</v>
      </c>
      <c r="K5488">
        <v>0.95339521939034222</v>
      </c>
    </row>
    <row r="5489" spans="1:11" x14ac:dyDescent="0.2">
      <c r="A5489" t="s">
        <v>13482</v>
      </c>
      <c r="B5489" t="s">
        <v>8157</v>
      </c>
      <c r="C5489" t="s">
        <v>8158</v>
      </c>
      <c r="D5489" t="s">
        <v>8159</v>
      </c>
      <c r="E5489" t="s">
        <v>13483</v>
      </c>
      <c r="F5489">
        <v>0.97340000000000004</v>
      </c>
      <c r="G5489" s="5">
        <v>35894.28</v>
      </c>
      <c r="H5489" s="5">
        <v>30469.870999999999</v>
      </c>
      <c r="I5489" s="5">
        <v>36228.574000000001</v>
      </c>
      <c r="J5489">
        <v>1.0062167419210295</v>
      </c>
      <c r="K5489">
        <v>0.95361699292560331</v>
      </c>
    </row>
    <row r="5490" spans="1:11" x14ac:dyDescent="0.2">
      <c r="A5490" t="s">
        <v>18704</v>
      </c>
      <c r="B5490" t="s">
        <v>18705</v>
      </c>
      <c r="C5490" t="s">
        <v>18706</v>
      </c>
      <c r="D5490" t="s">
        <v>18707</v>
      </c>
      <c r="E5490" t="s">
        <v>18708</v>
      </c>
      <c r="F5490">
        <v>0.96940000000000004</v>
      </c>
      <c r="G5490" s="5">
        <v>21114.088</v>
      </c>
      <c r="H5490" s="5">
        <v>25139.186000000002</v>
      </c>
      <c r="I5490" s="5">
        <v>15577.844999999999</v>
      </c>
      <c r="J5490">
        <v>0.98588720748795133</v>
      </c>
      <c r="K5490">
        <v>0.95387156660443428</v>
      </c>
    </row>
    <row r="5491" spans="1:11" x14ac:dyDescent="0.2">
      <c r="A5491" t="s">
        <v>18709</v>
      </c>
      <c r="B5491" t="s">
        <v>18705</v>
      </c>
      <c r="C5491" t="s">
        <v>18706</v>
      </c>
      <c r="D5491" t="s">
        <v>18707</v>
      </c>
      <c r="E5491" t="s">
        <v>18708</v>
      </c>
      <c r="F5491">
        <v>0.96940000000000004</v>
      </c>
      <c r="G5491" s="5">
        <v>21114.088</v>
      </c>
      <c r="H5491" s="5">
        <v>25139.186000000002</v>
      </c>
      <c r="I5491" s="5">
        <v>15577.844999999999</v>
      </c>
      <c r="J5491">
        <v>0.98588720748795133</v>
      </c>
      <c r="K5491">
        <v>0.95387156660443428</v>
      </c>
    </row>
    <row r="5492" spans="1:11" x14ac:dyDescent="0.2">
      <c r="A5492" t="s">
        <v>5055</v>
      </c>
      <c r="B5492" t="s">
        <v>5056</v>
      </c>
      <c r="C5492" t="s">
        <v>9698</v>
      </c>
      <c r="D5492" t="s">
        <v>5057</v>
      </c>
      <c r="E5492" t="s">
        <v>9828</v>
      </c>
      <c r="F5492">
        <v>0.94230000000000003</v>
      </c>
      <c r="G5492" s="5">
        <v>3248.7202000000002</v>
      </c>
      <c r="H5492" s="5">
        <v>3003.7898</v>
      </c>
      <c r="I5492" s="5">
        <v>4004.7950000000001</v>
      </c>
      <c r="J5492">
        <v>0.96856529217328657</v>
      </c>
      <c r="K5492">
        <v>0.95414718565110013</v>
      </c>
    </row>
    <row r="5493" spans="1:11" x14ac:dyDescent="0.2">
      <c r="A5493" t="s">
        <v>20206</v>
      </c>
      <c r="B5493" t="s">
        <v>6490</v>
      </c>
      <c r="C5493" t="s">
        <v>6491</v>
      </c>
      <c r="D5493" t="s">
        <v>6492</v>
      </c>
      <c r="E5493" t="s">
        <v>20207</v>
      </c>
      <c r="F5493">
        <v>0.86650000000000005</v>
      </c>
      <c r="G5493" s="5">
        <v>0</v>
      </c>
      <c r="H5493" s="5">
        <v>0</v>
      </c>
      <c r="I5493" s="5">
        <v>21366.664000000001</v>
      </c>
      <c r="J5493">
        <v>1.0901166744709507</v>
      </c>
      <c r="K5493">
        <v>0.95434671557033945</v>
      </c>
    </row>
    <row r="5494" spans="1:11" x14ac:dyDescent="0.2">
      <c r="A5494" t="s">
        <v>10986</v>
      </c>
      <c r="B5494" t="s">
        <v>10987</v>
      </c>
      <c r="C5494" t="s">
        <v>10988</v>
      </c>
      <c r="D5494" t="s">
        <v>10989</v>
      </c>
      <c r="E5494" t="s">
        <v>10990</v>
      </c>
      <c r="F5494">
        <v>0.97019999999999995</v>
      </c>
      <c r="G5494" s="5">
        <v>10243.949000000001</v>
      </c>
      <c r="H5494" s="5">
        <v>9154.0570000000007</v>
      </c>
      <c r="I5494" s="5">
        <v>8343.018</v>
      </c>
      <c r="J5494">
        <v>0.99392577554609363</v>
      </c>
      <c r="K5494">
        <v>0.95453236732586488</v>
      </c>
    </row>
    <row r="5495" spans="1:11" x14ac:dyDescent="0.2">
      <c r="A5495" t="s">
        <v>20963</v>
      </c>
      <c r="B5495" t="s">
        <v>11079</v>
      </c>
      <c r="C5495" t="s">
        <v>11080</v>
      </c>
      <c r="D5495" t="s">
        <v>11081</v>
      </c>
      <c r="E5495" t="s">
        <v>20964</v>
      </c>
      <c r="F5495">
        <v>0.9194</v>
      </c>
      <c r="G5495" s="5">
        <v>0</v>
      </c>
      <c r="H5495" s="5">
        <v>17025.898000000001</v>
      </c>
      <c r="I5495" s="5">
        <v>0</v>
      </c>
      <c r="J5495">
        <v>1.0888188201919355</v>
      </c>
      <c r="K5495">
        <v>0.9549741589808165</v>
      </c>
    </row>
    <row r="5496" spans="1:11" x14ac:dyDescent="0.2">
      <c r="A5496" t="s">
        <v>11761</v>
      </c>
      <c r="B5496" t="s">
        <v>10393</v>
      </c>
      <c r="C5496" t="s">
        <v>10394</v>
      </c>
      <c r="D5496" t="s">
        <v>10395</v>
      </c>
      <c r="E5496" t="s">
        <v>11762</v>
      </c>
      <c r="F5496">
        <v>0.96699999999999997</v>
      </c>
      <c r="G5496" s="5">
        <v>2046.575</v>
      </c>
      <c r="H5496" s="5">
        <v>34524.269999999997</v>
      </c>
      <c r="I5496" s="5">
        <v>17531.088</v>
      </c>
      <c r="J5496">
        <v>0.96714599104869536</v>
      </c>
      <c r="K5496">
        <v>0.95521858743422361</v>
      </c>
    </row>
    <row r="5497" spans="1:11" x14ac:dyDescent="0.2">
      <c r="A5497" t="s">
        <v>14675</v>
      </c>
      <c r="B5497" t="s">
        <v>9550</v>
      </c>
      <c r="C5497" t="s">
        <v>9551</v>
      </c>
      <c r="D5497" t="s">
        <v>9552</v>
      </c>
      <c r="E5497" t="s">
        <v>14676</v>
      </c>
      <c r="F5497">
        <v>0.8851</v>
      </c>
      <c r="G5497" s="5">
        <v>9519.0889999999999</v>
      </c>
      <c r="H5497" s="5">
        <v>7846.3184000000001</v>
      </c>
      <c r="I5497" s="5">
        <v>0</v>
      </c>
      <c r="J5497">
        <v>0.95906638334417205</v>
      </c>
      <c r="K5497">
        <v>0.95603044903160805</v>
      </c>
    </row>
    <row r="5498" spans="1:11" x14ac:dyDescent="0.2">
      <c r="A5498" t="s">
        <v>18495</v>
      </c>
      <c r="B5498" t="s">
        <v>16305</v>
      </c>
      <c r="C5498" t="s">
        <v>16306</v>
      </c>
      <c r="D5498" t="s">
        <v>16307</v>
      </c>
      <c r="E5498" t="s">
        <v>18496</v>
      </c>
      <c r="F5498">
        <v>0.97409999999999997</v>
      </c>
      <c r="G5498" s="5">
        <v>10454.647000000001</v>
      </c>
      <c r="H5498" s="5">
        <v>27062.046999999999</v>
      </c>
      <c r="I5498" s="5">
        <v>17472.418000000001</v>
      </c>
      <c r="J5498">
        <v>1.0208121697181196</v>
      </c>
      <c r="K5498">
        <v>0.95604123922798001</v>
      </c>
    </row>
    <row r="5499" spans="1:11" x14ac:dyDescent="0.2">
      <c r="A5499" t="s">
        <v>15921</v>
      </c>
      <c r="B5499" t="s">
        <v>15922</v>
      </c>
      <c r="C5499" t="s">
        <v>15923</v>
      </c>
      <c r="D5499" t="s">
        <v>15924</v>
      </c>
      <c r="E5499" t="s">
        <v>15925</v>
      </c>
      <c r="F5499">
        <v>0.76659999999999995</v>
      </c>
      <c r="G5499" s="5">
        <v>0</v>
      </c>
      <c r="H5499" s="5">
        <v>0</v>
      </c>
      <c r="I5499" s="5">
        <v>10332.937</v>
      </c>
      <c r="J5499">
        <v>0.9205689298563714</v>
      </c>
      <c r="K5499">
        <v>0.95620174210363307</v>
      </c>
    </row>
    <row r="5500" spans="1:11" x14ac:dyDescent="0.2">
      <c r="A5500" t="s">
        <v>18821</v>
      </c>
      <c r="B5500" t="s">
        <v>3525</v>
      </c>
      <c r="C5500" t="s">
        <v>15318</v>
      </c>
      <c r="D5500" t="s">
        <v>3517</v>
      </c>
      <c r="E5500" t="s">
        <v>18822</v>
      </c>
      <c r="F5500">
        <v>0.84589999999999999</v>
      </c>
      <c r="G5500" s="5">
        <v>11925.546</v>
      </c>
      <c r="H5500" s="5">
        <v>67967.94</v>
      </c>
      <c r="I5500" s="5">
        <v>0</v>
      </c>
      <c r="J5500">
        <v>1.0567387747534127</v>
      </c>
      <c r="K5500">
        <v>0.95626424619618267</v>
      </c>
    </row>
    <row r="5501" spans="1:11" x14ac:dyDescent="0.2">
      <c r="A5501" t="s">
        <v>16849</v>
      </c>
      <c r="B5501" t="s">
        <v>8708</v>
      </c>
      <c r="C5501" t="s">
        <v>8709</v>
      </c>
      <c r="D5501" t="s">
        <v>8710</v>
      </c>
      <c r="E5501" t="s">
        <v>16850</v>
      </c>
      <c r="F5501">
        <v>1</v>
      </c>
      <c r="G5501" s="5">
        <v>35537.125</v>
      </c>
      <c r="H5501" s="5">
        <v>41979.887000000002</v>
      </c>
      <c r="I5501" s="5">
        <v>28897.58</v>
      </c>
      <c r="J5501">
        <v>1.0065631022470369</v>
      </c>
      <c r="K5501">
        <v>0.95628352035453024</v>
      </c>
    </row>
    <row r="5502" spans="1:11" x14ac:dyDescent="0.2">
      <c r="A5502" t="s">
        <v>19167</v>
      </c>
      <c r="B5502" t="s">
        <v>13344</v>
      </c>
      <c r="C5502" t="s">
        <v>13345</v>
      </c>
      <c r="D5502" t="s">
        <v>13346</v>
      </c>
      <c r="E5502" t="s">
        <v>19168</v>
      </c>
      <c r="F5502">
        <v>0.97099999999999997</v>
      </c>
      <c r="G5502" s="5">
        <v>18565.629000000001</v>
      </c>
      <c r="H5502" s="5">
        <v>35645.133000000002</v>
      </c>
      <c r="I5502" s="5">
        <v>20817.386999999999</v>
      </c>
      <c r="J5502">
        <v>0.98589092600029993</v>
      </c>
      <c r="K5502">
        <v>0.95640952180659855</v>
      </c>
    </row>
    <row r="5503" spans="1:11" x14ac:dyDescent="0.2">
      <c r="A5503" t="s">
        <v>13677</v>
      </c>
      <c r="B5503" t="s">
        <v>5342</v>
      </c>
      <c r="C5503" t="s">
        <v>13678</v>
      </c>
      <c r="D5503" t="s">
        <v>5343</v>
      </c>
      <c r="E5503" t="s">
        <v>13679</v>
      </c>
      <c r="F5503">
        <v>0.90369999999999995</v>
      </c>
      <c r="G5503" s="5">
        <v>87307.1</v>
      </c>
      <c r="H5503" s="5">
        <v>199666.33</v>
      </c>
      <c r="I5503" s="5">
        <v>173141.89</v>
      </c>
      <c r="J5503">
        <v>1.031853659003702</v>
      </c>
      <c r="K5503">
        <v>0.95682566201157693</v>
      </c>
    </row>
    <row r="5504" spans="1:11" x14ac:dyDescent="0.2">
      <c r="A5504" t="s">
        <v>15149</v>
      </c>
      <c r="B5504" t="s">
        <v>6106</v>
      </c>
      <c r="C5504" t="s">
        <v>6605</v>
      </c>
      <c r="D5504" t="s">
        <v>6107</v>
      </c>
      <c r="E5504" t="s">
        <v>15150</v>
      </c>
      <c r="F5504">
        <v>0.97440000000000004</v>
      </c>
      <c r="G5504" s="5">
        <v>21160.065999999999</v>
      </c>
      <c r="H5504" s="5">
        <v>18023.133000000002</v>
      </c>
      <c r="I5504" s="5">
        <v>22352.605</v>
      </c>
      <c r="J5504">
        <v>1.0057446415766444</v>
      </c>
      <c r="K5504">
        <v>0.95750536222345861</v>
      </c>
    </row>
    <row r="5505" spans="1:11" x14ac:dyDescent="0.2">
      <c r="A5505" t="s">
        <v>21043</v>
      </c>
      <c r="B5505" t="s">
        <v>8503</v>
      </c>
      <c r="C5505" t="s">
        <v>8504</v>
      </c>
      <c r="D5505" t="s">
        <v>8505</v>
      </c>
      <c r="E5505" t="s">
        <v>21044</v>
      </c>
      <c r="F5505">
        <v>1</v>
      </c>
      <c r="G5505" s="5">
        <v>8920.5759999999991</v>
      </c>
      <c r="H5505" s="5">
        <v>6183.067</v>
      </c>
      <c r="I5505" s="5">
        <v>6129.8037000000004</v>
      </c>
      <c r="J5505">
        <v>1.0094361348380159</v>
      </c>
      <c r="K5505">
        <v>0.95761296625804304</v>
      </c>
    </row>
    <row r="5506" spans="1:11" x14ac:dyDescent="0.2">
      <c r="A5506" t="s">
        <v>17508</v>
      </c>
      <c r="B5506" t="s">
        <v>9530</v>
      </c>
      <c r="C5506" t="s">
        <v>9531</v>
      </c>
      <c r="D5506" t="s">
        <v>9532</v>
      </c>
      <c r="E5506" t="s">
        <v>17509</v>
      </c>
      <c r="F5506">
        <v>0.9728</v>
      </c>
      <c r="G5506" s="5">
        <v>12873.674000000001</v>
      </c>
      <c r="H5506" s="5">
        <v>48919.366999999998</v>
      </c>
      <c r="I5506" s="5">
        <v>13634.98</v>
      </c>
      <c r="J5506">
        <v>0.9728362621378468</v>
      </c>
      <c r="K5506">
        <v>0.95783005736836191</v>
      </c>
    </row>
    <row r="5507" spans="1:11" x14ac:dyDescent="0.2">
      <c r="A5507" t="s">
        <v>17510</v>
      </c>
      <c r="B5507" t="s">
        <v>9530</v>
      </c>
      <c r="C5507" t="s">
        <v>9531</v>
      </c>
      <c r="D5507" t="s">
        <v>9532</v>
      </c>
      <c r="E5507" t="s">
        <v>17509</v>
      </c>
      <c r="F5507">
        <v>0.9728</v>
      </c>
      <c r="G5507" s="5">
        <v>12873.674000000001</v>
      </c>
      <c r="H5507" s="5">
        <v>48919.366999999998</v>
      </c>
      <c r="I5507" s="5">
        <v>13634.98</v>
      </c>
      <c r="J5507">
        <v>0.9728362621378468</v>
      </c>
      <c r="K5507">
        <v>0.95783005736836191</v>
      </c>
    </row>
    <row r="5508" spans="1:11" x14ac:dyDescent="0.2">
      <c r="A5508" t="s">
        <v>8316</v>
      </c>
      <c r="B5508" t="s">
        <v>6590</v>
      </c>
      <c r="C5508" t="s">
        <v>7679</v>
      </c>
      <c r="D5508" t="s">
        <v>6591</v>
      </c>
      <c r="E5508" t="s">
        <v>8317</v>
      </c>
      <c r="F5508">
        <v>0.97370000000000001</v>
      </c>
      <c r="G5508" s="5">
        <v>31076.21</v>
      </c>
      <c r="H5508" s="5">
        <v>112038.96</v>
      </c>
      <c r="I5508" s="5">
        <v>42609.83</v>
      </c>
      <c r="J5508">
        <v>0.97638173458282862</v>
      </c>
      <c r="K5508">
        <v>0.95876510442466878</v>
      </c>
    </row>
    <row r="5509" spans="1:11" x14ac:dyDescent="0.2">
      <c r="A5509" t="s">
        <v>17537</v>
      </c>
      <c r="B5509" t="s">
        <v>11965</v>
      </c>
      <c r="C5509" t="s">
        <v>11966</v>
      </c>
      <c r="D5509" t="s">
        <v>11967</v>
      </c>
      <c r="E5509" t="s">
        <v>17538</v>
      </c>
      <c r="F5509">
        <v>0.97460000000000002</v>
      </c>
      <c r="G5509" s="5">
        <v>55014.637000000002</v>
      </c>
      <c r="H5509" s="5">
        <v>110000.836</v>
      </c>
      <c r="I5509" s="5">
        <v>83579.850000000006</v>
      </c>
      <c r="J5509">
        <v>0.98419860396125691</v>
      </c>
      <c r="K5509">
        <v>0.95885421578797736</v>
      </c>
    </row>
    <row r="5510" spans="1:11" x14ac:dyDescent="0.2">
      <c r="A5510" t="s">
        <v>17550</v>
      </c>
      <c r="B5510" t="s">
        <v>17551</v>
      </c>
      <c r="C5510" t="s">
        <v>17552</v>
      </c>
      <c r="D5510" t="s">
        <v>17553</v>
      </c>
      <c r="E5510" t="s">
        <v>17554</v>
      </c>
      <c r="F5510">
        <v>1</v>
      </c>
      <c r="G5510" s="5">
        <v>19549.303</v>
      </c>
      <c r="H5510" s="5">
        <v>16713.581999999999</v>
      </c>
      <c r="I5510" s="5">
        <v>21501.331999999999</v>
      </c>
      <c r="J5510">
        <v>1.006296524424366</v>
      </c>
      <c r="K5510">
        <v>0.95885563754744496</v>
      </c>
    </row>
    <row r="5511" spans="1:11" x14ac:dyDescent="0.2">
      <c r="A5511" t="s">
        <v>17294</v>
      </c>
      <c r="B5511" t="s">
        <v>5757</v>
      </c>
      <c r="C5511" t="s">
        <v>17295</v>
      </c>
      <c r="D5511" t="s">
        <v>5758</v>
      </c>
      <c r="E5511" t="s">
        <v>17296</v>
      </c>
      <c r="F5511">
        <v>0.96150000000000002</v>
      </c>
      <c r="G5511" s="5">
        <v>5443.357</v>
      </c>
      <c r="H5511" s="5">
        <v>3614.6985</v>
      </c>
      <c r="I5511" s="5">
        <v>3514.2449000000001</v>
      </c>
      <c r="J5511">
        <v>1.0103047821905813</v>
      </c>
      <c r="K5511">
        <v>0.95896610905317958</v>
      </c>
    </row>
    <row r="5512" spans="1:11" x14ac:dyDescent="0.2">
      <c r="A5512" t="s">
        <v>12312</v>
      </c>
      <c r="B5512" t="s">
        <v>6726</v>
      </c>
      <c r="C5512" t="s">
        <v>6727</v>
      </c>
      <c r="D5512" t="s">
        <v>6728</v>
      </c>
      <c r="E5512" t="s">
        <v>12313</v>
      </c>
      <c r="F5512">
        <v>0.96779999999999999</v>
      </c>
      <c r="G5512" s="5">
        <v>9030.2559999999994</v>
      </c>
      <c r="H5512" s="5">
        <v>0</v>
      </c>
      <c r="I5512" s="5">
        <v>0</v>
      </c>
      <c r="J5512">
        <v>1.0726353962758131</v>
      </c>
      <c r="K5512">
        <v>0.95905366688158633</v>
      </c>
    </row>
    <row r="5513" spans="1:11" x14ac:dyDescent="0.2">
      <c r="A5513" t="s">
        <v>11901</v>
      </c>
      <c r="B5513" t="s">
        <v>9354</v>
      </c>
      <c r="C5513" t="s">
        <v>9355</v>
      </c>
      <c r="D5513" t="s">
        <v>9356</v>
      </c>
      <c r="E5513" t="s">
        <v>11902</v>
      </c>
      <c r="F5513">
        <v>0.9768</v>
      </c>
      <c r="G5513" s="5">
        <v>41536.81</v>
      </c>
      <c r="H5513" s="5">
        <v>59248.3</v>
      </c>
      <c r="I5513" s="5">
        <v>23262.861000000001</v>
      </c>
      <c r="J5513">
        <v>0.98660147827052835</v>
      </c>
      <c r="K5513">
        <v>0.95973964256226829</v>
      </c>
    </row>
    <row r="5514" spans="1:11" x14ac:dyDescent="0.2">
      <c r="A5514" t="s">
        <v>19564</v>
      </c>
      <c r="B5514" t="s">
        <v>6557</v>
      </c>
      <c r="C5514" t="s">
        <v>6558</v>
      </c>
      <c r="D5514" t="s">
        <v>6559</v>
      </c>
      <c r="E5514" t="s">
        <v>19565</v>
      </c>
      <c r="F5514">
        <v>0.95589999999999997</v>
      </c>
      <c r="G5514" s="5">
        <v>0</v>
      </c>
      <c r="H5514" s="5">
        <v>162596.67000000001</v>
      </c>
      <c r="I5514" s="5">
        <v>146218.14000000001</v>
      </c>
      <c r="J5514">
        <v>1.0387998010901427</v>
      </c>
      <c r="K5514">
        <v>0.95976770453456206</v>
      </c>
    </row>
    <row r="5515" spans="1:11" x14ac:dyDescent="0.2">
      <c r="A5515" t="s">
        <v>15157</v>
      </c>
      <c r="B5515" t="s">
        <v>5297</v>
      </c>
      <c r="C5515" t="s">
        <v>6173</v>
      </c>
      <c r="D5515" t="s">
        <v>5298</v>
      </c>
      <c r="E5515" t="s">
        <v>15158</v>
      </c>
      <c r="F5515">
        <v>0.97440000000000004</v>
      </c>
      <c r="G5515" s="5">
        <v>236566.1</v>
      </c>
      <c r="H5515" s="5">
        <v>309635.25</v>
      </c>
      <c r="I5515" s="5">
        <v>193541.8</v>
      </c>
      <c r="J5515">
        <v>1.007557177850001</v>
      </c>
      <c r="K5515">
        <v>0.95979332560132047</v>
      </c>
    </row>
    <row r="5516" spans="1:11" x14ac:dyDescent="0.2">
      <c r="A5516" t="s">
        <v>9443</v>
      </c>
      <c r="B5516" t="s">
        <v>6530</v>
      </c>
      <c r="C5516" t="s">
        <v>7548</v>
      </c>
      <c r="D5516" t="s">
        <v>6531</v>
      </c>
      <c r="E5516" t="s">
        <v>9444</v>
      </c>
      <c r="F5516">
        <v>1</v>
      </c>
      <c r="G5516" s="5">
        <v>2945.6143000000002</v>
      </c>
      <c r="H5516" s="5">
        <v>5252.3696</v>
      </c>
      <c r="I5516" s="5">
        <v>3768.3557000000001</v>
      </c>
      <c r="J5516">
        <v>1.010015565581186</v>
      </c>
      <c r="K5516">
        <v>0.9598967590682812</v>
      </c>
    </row>
    <row r="5517" spans="1:11" x14ac:dyDescent="0.2">
      <c r="A5517" t="s">
        <v>21274</v>
      </c>
      <c r="B5517" t="s">
        <v>6941</v>
      </c>
      <c r="C5517" t="s">
        <v>6942</v>
      </c>
      <c r="D5517" t="s">
        <v>6943</v>
      </c>
      <c r="E5517" t="s">
        <v>21275</v>
      </c>
      <c r="F5517">
        <v>0.96499999999999997</v>
      </c>
      <c r="G5517" s="5">
        <v>0</v>
      </c>
      <c r="H5517" s="5">
        <v>18667.296999999999</v>
      </c>
      <c r="I5517" s="5">
        <v>12846.234</v>
      </c>
      <c r="J5517">
        <v>0.96133877430990267</v>
      </c>
      <c r="K5517">
        <v>0.96025038440301613</v>
      </c>
    </row>
    <row r="5518" spans="1:11" x14ac:dyDescent="0.2">
      <c r="A5518" t="s">
        <v>15514</v>
      </c>
      <c r="B5518" t="s">
        <v>13249</v>
      </c>
      <c r="C5518" t="s">
        <v>13250</v>
      </c>
      <c r="D5518" t="s">
        <v>13251</v>
      </c>
      <c r="E5518" t="s">
        <v>15515</v>
      </c>
      <c r="F5518">
        <v>0.97189999999999999</v>
      </c>
      <c r="G5518" s="5">
        <v>83331.429999999993</v>
      </c>
      <c r="H5518" s="5">
        <v>70235.48</v>
      </c>
      <c r="I5518" s="5">
        <v>109883.06</v>
      </c>
      <c r="J5518">
        <v>0.99301055429557672</v>
      </c>
      <c r="K5518">
        <v>0.96031344745334368</v>
      </c>
    </row>
    <row r="5519" spans="1:11" x14ac:dyDescent="0.2">
      <c r="A5519" t="s">
        <v>11481</v>
      </c>
      <c r="B5519" t="s">
        <v>5647</v>
      </c>
      <c r="C5519" t="s">
        <v>7228</v>
      </c>
      <c r="D5519" t="s">
        <v>5648</v>
      </c>
      <c r="E5519" t="s">
        <v>11482</v>
      </c>
      <c r="F5519">
        <v>0.97629999999999995</v>
      </c>
      <c r="G5519" s="5">
        <v>64832.2</v>
      </c>
      <c r="H5519" s="5">
        <v>80144.75</v>
      </c>
      <c r="I5519" s="5">
        <v>51731.394999999997</v>
      </c>
      <c r="J5519">
        <v>1.008191632338822</v>
      </c>
      <c r="K5519">
        <v>0.96066423439615067</v>
      </c>
    </row>
    <row r="5520" spans="1:11" x14ac:dyDescent="0.2">
      <c r="A5520" t="s">
        <v>20200</v>
      </c>
      <c r="B5520" t="s">
        <v>8213</v>
      </c>
      <c r="C5520" t="s">
        <v>8214</v>
      </c>
      <c r="D5520" t="s">
        <v>8215</v>
      </c>
      <c r="E5520" t="s">
        <v>20201</v>
      </c>
      <c r="F5520">
        <v>0.93899999999999995</v>
      </c>
      <c r="G5520" s="5">
        <v>6336.6532999999999</v>
      </c>
      <c r="H5520" s="5">
        <v>15313.244000000001</v>
      </c>
      <c r="I5520" s="5">
        <v>14405.405000000001</v>
      </c>
      <c r="J5520">
        <v>1.0168207333398549</v>
      </c>
      <c r="K5520">
        <v>0.96073593589090089</v>
      </c>
    </row>
    <row r="5521" spans="1:11" x14ac:dyDescent="0.2">
      <c r="A5521" t="s">
        <v>17568</v>
      </c>
      <c r="B5521" t="s">
        <v>3876</v>
      </c>
      <c r="C5521" t="s">
        <v>17569</v>
      </c>
      <c r="D5521" t="s">
        <v>3867</v>
      </c>
      <c r="E5521" t="s">
        <v>17570</v>
      </c>
      <c r="F5521">
        <v>1</v>
      </c>
      <c r="G5521" s="5">
        <v>12011.673000000001</v>
      </c>
      <c r="H5521" s="5">
        <v>12266.387000000001</v>
      </c>
      <c r="I5521" s="5">
        <v>13435.046</v>
      </c>
      <c r="J5521">
        <v>1.006589186412491</v>
      </c>
      <c r="K5521">
        <v>0.96101841534832322</v>
      </c>
    </row>
    <row r="5522" spans="1:11" x14ac:dyDescent="0.2">
      <c r="A5522" t="s">
        <v>17571</v>
      </c>
      <c r="B5522" t="s">
        <v>3876</v>
      </c>
      <c r="C5522" t="s">
        <v>17569</v>
      </c>
      <c r="D5522" t="s">
        <v>3867</v>
      </c>
      <c r="E5522" t="s">
        <v>17570</v>
      </c>
      <c r="F5522">
        <v>1</v>
      </c>
      <c r="G5522" s="5">
        <v>12011.673000000001</v>
      </c>
      <c r="H5522" s="5">
        <v>12266.387000000001</v>
      </c>
      <c r="I5522" s="5">
        <v>13435.046</v>
      </c>
      <c r="J5522">
        <v>1.006589186412491</v>
      </c>
      <c r="K5522">
        <v>0.96101841534832322</v>
      </c>
    </row>
    <row r="5523" spans="1:11" x14ac:dyDescent="0.2">
      <c r="A5523" t="s">
        <v>11978</v>
      </c>
      <c r="B5523" t="s">
        <v>11979</v>
      </c>
      <c r="C5523" t="s">
        <v>11980</v>
      </c>
      <c r="D5523" t="s">
        <v>11981</v>
      </c>
      <c r="E5523" t="s">
        <v>11982</v>
      </c>
      <c r="F5523">
        <v>1</v>
      </c>
      <c r="G5523" s="5">
        <v>16361.897999999999</v>
      </c>
      <c r="H5523" s="5">
        <v>14411.15</v>
      </c>
      <c r="I5523" s="5">
        <v>10913.514999999999</v>
      </c>
      <c r="J5523">
        <v>0.98944886168870905</v>
      </c>
      <c r="K5523">
        <v>0.96118551780194883</v>
      </c>
    </row>
    <row r="5524" spans="1:11" x14ac:dyDescent="0.2">
      <c r="A5524" t="s">
        <v>15664</v>
      </c>
      <c r="B5524" t="s">
        <v>9701</v>
      </c>
      <c r="C5524" t="s">
        <v>9702</v>
      </c>
      <c r="D5524" t="s">
        <v>9703</v>
      </c>
      <c r="E5524" t="s">
        <v>15665</v>
      </c>
      <c r="F5524">
        <v>0.96870000000000001</v>
      </c>
      <c r="G5524" s="5">
        <v>13060.771000000001</v>
      </c>
      <c r="H5524" s="5">
        <v>11477.653</v>
      </c>
      <c r="I5524" s="5">
        <v>8385.0939999999991</v>
      </c>
      <c r="J5524">
        <v>1.0069994890910665</v>
      </c>
      <c r="K5524">
        <v>0.96128136416726773</v>
      </c>
    </row>
    <row r="5525" spans="1:11" x14ac:dyDescent="0.2">
      <c r="A5525" t="s">
        <v>20069</v>
      </c>
      <c r="B5525" t="s">
        <v>10274</v>
      </c>
      <c r="C5525" t="s">
        <v>10275</v>
      </c>
      <c r="D5525" t="s">
        <v>10276</v>
      </c>
      <c r="E5525" t="s">
        <v>20070</v>
      </c>
      <c r="F5525">
        <v>0.95569999999999999</v>
      </c>
      <c r="G5525" s="5">
        <v>0</v>
      </c>
      <c r="H5525" s="5">
        <v>8598.3709999999992</v>
      </c>
      <c r="I5525" s="5">
        <v>4364.2659999999996</v>
      </c>
      <c r="J5525">
        <v>0.96167175592447884</v>
      </c>
      <c r="K5525">
        <v>0.96150479300781277</v>
      </c>
    </row>
    <row r="5526" spans="1:11" x14ac:dyDescent="0.2">
      <c r="A5526" t="s">
        <v>16274</v>
      </c>
      <c r="B5526" t="s">
        <v>9123</v>
      </c>
      <c r="C5526" t="s">
        <v>9124</v>
      </c>
      <c r="D5526" t="s">
        <v>9125</v>
      </c>
      <c r="E5526" t="s">
        <v>16275</v>
      </c>
      <c r="F5526">
        <v>0.92969999999999997</v>
      </c>
      <c r="G5526" s="5">
        <v>0</v>
      </c>
      <c r="H5526" s="5">
        <v>19411.09</v>
      </c>
      <c r="I5526" s="5">
        <v>0</v>
      </c>
      <c r="J5526">
        <v>1.0747062136345045</v>
      </c>
      <c r="K5526">
        <v>0.96185296503514295</v>
      </c>
    </row>
    <row r="5527" spans="1:11" x14ac:dyDescent="0.2">
      <c r="A5527" t="s">
        <v>19978</v>
      </c>
      <c r="B5527" t="s">
        <v>5386</v>
      </c>
      <c r="C5527" t="s">
        <v>7390</v>
      </c>
      <c r="D5527" t="s">
        <v>5387</v>
      </c>
      <c r="E5527" t="s">
        <v>19979</v>
      </c>
      <c r="F5527">
        <v>0.97509999999999997</v>
      </c>
      <c r="G5527" s="5">
        <v>57969.074000000001</v>
      </c>
      <c r="H5527" s="5">
        <v>50819.48</v>
      </c>
      <c r="I5527" s="5">
        <v>59056.565999999999</v>
      </c>
      <c r="J5527">
        <v>0.99522389521347299</v>
      </c>
      <c r="K5527">
        <v>0.96193276867727184</v>
      </c>
    </row>
    <row r="5528" spans="1:11" x14ac:dyDescent="0.2">
      <c r="A5528" t="s">
        <v>21248</v>
      </c>
      <c r="B5528" t="s">
        <v>6370</v>
      </c>
      <c r="C5528" t="s">
        <v>6371</v>
      </c>
      <c r="D5528" t="s">
        <v>6372</v>
      </c>
      <c r="E5528" t="s">
        <v>21249</v>
      </c>
      <c r="F5528">
        <v>0.97689999999999999</v>
      </c>
      <c r="G5528" s="5">
        <v>398054.40000000002</v>
      </c>
      <c r="H5528" s="5">
        <v>420613.75</v>
      </c>
      <c r="I5528" s="5">
        <v>389191.38</v>
      </c>
      <c r="J5528">
        <v>0.99715644448411522</v>
      </c>
      <c r="K5528">
        <v>0.96200937827883615</v>
      </c>
    </row>
    <row r="5529" spans="1:11" x14ac:dyDescent="0.2">
      <c r="A5529" t="s">
        <v>14500</v>
      </c>
      <c r="B5529" t="s">
        <v>12811</v>
      </c>
      <c r="C5529" t="s">
        <v>12812</v>
      </c>
      <c r="D5529" t="s">
        <v>12813</v>
      </c>
      <c r="E5529" t="s">
        <v>14501</v>
      </c>
      <c r="F5529">
        <v>0.84709999999999996</v>
      </c>
      <c r="G5529" s="5">
        <v>4713.3896000000004</v>
      </c>
      <c r="H5529" s="5">
        <v>15318.379000000001</v>
      </c>
      <c r="I5529" s="5">
        <v>0</v>
      </c>
      <c r="J5529">
        <v>0.95758921644185169</v>
      </c>
      <c r="K5529">
        <v>0.96204209277860298</v>
      </c>
    </row>
    <row r="5530" spans="1:11" x14ac:dyDescent="0.2">
      <c r="A5530" t="s">
        <v>14502</v>
      </c>
      <c r="B5530" t="s">
        <v>12811</v>
      </c>
      <c r="C5530" t="s">
        <v>12812</v>
      </c>
      <c r="D5530" t="s">
        <v>12813</v>
      </c>
      <c r="E5530" t="s">
        <v>14501</v>
      </c>
      <c r="F5530">
        <v>0.82540000000000002</v>
      </c>
      <c r="G5530" s="5">
        <v>4713.3896000000004</v>
      </c>
      <c r="H5530" s="5">
        <v>15318.379000000001</v>
      </c>
      <c r="I5530" s="5">
        <v>0</v>
      </c>
      <c r="J5530">
        <v>0.95758921644185169</v>
      </c>
      <c r="K5530">
        <v>0.96204209277860298</v>
      </c>
    </row>
    <row r="5531" spans="1:11" x14ac:dyDescent="0.2">
      <c r="A5531" t="s">
        <v>14503</v>
      </c>
      <c r="B5531" t="s">
        <v>12811</v>
      </c>
      <c r="C5531" t="s">
        <v>12812</v>
      </c>
      <c r="D5531" t="s">
        <v>12813</v>
      </c>
      <c r="E5531" t="s">
        <v>14504</v>
      </c>
      <c r="F5531">
        <v>0.84360000000000002</v>
      </c>
      <c r="G5531" s="5">
        <v>4701.9296999999997</v>
      </c>
      <c r="H5531" s="5">
        <v>15281.135</v>
      </c>
      <c r="I5531" s="5">
        <v>0</v>
      </c>
      <c r="J5531">
        <v>0.95758921860483959</v>
      </c>
      <c r="K5531">
        <v>0.96204209481953507</v>
      </c>
    </row>
    <row r="5532" spans="1:11" x14ac:dyDescent="0.2">
      <c r="A5532" t="s">
        <v>19493</v>
      </c>
      <c r="B5532" t="s">
        <v>9496</v>
      </c>
      <c r="C5532" t="s">
        <v>9497</v>
      </c>
      <c r="D5532" t="s">
        <v>9498</v>
      </c>
      <c r="E5532" t="s">
        <v>19494</v>
      </c>
      <c r="F5532">
        <v>0.97050000000000003</v>
      </c>
      <c r="G5532" s="5">
        <v>16157.41</v>
      </c>
      <c r="H5532" s="5">
        <v>54792.188000000002</v>
      </c>
      <c r="I5532" s="5">
        <v>23335.360000000001</v>
      </c>
      <c r="J5532">
        <v>0.98094291893889241</v>
      </c>
      <c r="K5532">
        <v>0.96235918755657612</v>
      </c>
    </row>
    <row r="5533" spans="1:11" x14ac:dyDescent="0.2">
      <c r="A5533" t="s">
        <v>18863</v>
      </c>
      <c r="B5533" t="s">
        <v>7067</v>
      </c>
      <c r="C5533" t="s">
        <v>7068</v>
      </c>
      <c r="D5533" t="s">
        <v>7069</v>
      </c>
      <c r="E5533" t="s">
        <v>18864</v>
      </c>
      <c r="F5533">
        <v>0.94589999999999996</v>
      </c>
      <c r="G5533" s="5">
        <v>7487.9296999999997</v>
      </c>
      <c r="H5533" s="5">
        <v>17790.291000000001</v>
      </c>
      <c r="I5533" s="5">
        <v>3120.5297999999998</v>
      </c>
      <c r="J5533">
        <v>0.96675402785660902</v>
      </c>
      <c r="K5533">
        <v>0.96274742460476137</v>
      </c>
    </row>
    <row r="5534" spans="1:11" x14ac:dyDescent="0.2">
      <c r="A5534" t="s">
        <v>17120</v>
      </c>
      <c r="B5534" t="s">
        <v>6420</v>
      </c>
      <c r="C5534" t="s">
        <v>7352</v>
      </c>
      <c r="D5534" t="s">
        <v>6421</v>
      </c>
      <c r="E5534" t="s">
        <v>17121</v>
      </c>
      <c r="F5534">
        <v>1</v>
      </c>
      <c r="G5534" s="5">
        <v>43100.38</v>
      </c>
      <c r="H5534" s="5">
        <v>46539.152000000002</v>
      </c>
      <c r="I5534" s="5">
        <v>35559.25</v>
      </c>
      <c r="J5534">
        <v>0.99383811989717796</v>
      </c>
      <c r="K5534">
        <v>0.96306307166017924</v>
      </c>
    </row>
    <row r="5535" spans="1:11" x14ac:dyDescent="0.2">
      <c r="A5535" t="s">
        <v>14490</v>
      </c>
      <c r="B5535" t="s">
        <v>11430</v>
      </c>
      <c r="C5535" t="s">
        <v>11431</v>
      </c>
      <c r="D5535" t="s">
        <v>11432</v>
      </c>
      <c r="E5535" t="s">
        <v>14491</v>
      </c>
      <c r="F5535">
        <v>0.95109999999999995</v>
      </c>
      <c r="G5535" s="5">
        <v>7719.2950000000001</v>
      </c>
      <c r="H5535" s="5">
        <v>41329.67</v>
      </c>
      <c r="I5535" s="5">
        <v>33867.375</v>
      </c>
      <c r="J5535">
        <v>1.0215004915356531</v>
      </c>
      <c r="K5535">
        <v>0.96331195778226286</v>
      </c>
    </row>
    <row r="5536" spans="1:11" x14ac:dyDescent="0.2">
      <c r="A5536" t="s">
        <v>15165</v>
      </c>
      <c r="B5536" t="s">
        <v>15166</v>
      </c>
      <c r="C5536" t="s">
        <v>15167</v>
      </c>
      <c r="D5536" t="s">
        <v>15168</v>
      </c>
      <c r="E5536" t="s">
        <v>15169</v>
      </c>
      <c r="F5536">
        <v>0.9748</v>
      </c>
      <c r="G5536" s="5">
        <v>6432.8545000000004</v>
      </c>
      <c r="H5536" s="5">
        <v>16416.469000000001</v>
      </c>
      <c r="I5536" s="5">
        <v>6237.7602999999999</v>
      </c>
      <c r="J5536">
        <v>0.98326124168902074</v>
      </c>
      <c r="K5536">
        <v>0.96363403366782319</v>
      </c>
    </row>
    <row r="5537" spans="1:11" x14ac:dyDescent="0.2">
      <c r="A5537" t="s">
        <v>8736</v>
      </c>
      <c r="B5537" t="s">
        <v>8737</v>
      </c>
      <c r="C5537" t="s">
        <v>8738</v>
      </c>
      <c r="D5537" t="s">
        <v>8739</v>
      </c>
      <c r="E5537" t="s">
        <v>8740</v>
      </c>
      <c r="F5537">
        <v>0.94920000000000004</v>
      </c>
      <c r="G5537" s="5">
        <v>0</v>
      </c>
      <c r="H5537" s="5">
        <v>6356.9440000000004</v>
      </c>
      <c r="I5537" s="5">
        <v>7045.1323000000002</v>
      </c>
      <c r="J5537">
        <v>0.97503010284632019</v>
      </c>
      <c r="K5537">
        <v>0.96433704646712104</v>
      </c>
    </row>
    <row r="5538" spans="1:11" x14ac:dyDescent="0.2">
      <c r="A5538" t="s">
        <v>18689</v>
      </c>
      <c r="B5538" t="s">
        <v>7858</v>
      </c>
      <c r="C5538" t="s">
        <v>7859</v>
      </c>
      <c r="D5538" t="s">
        <v>7860</v>
      </c>
      <c r="E5538" t="s">
        <v>18690</v>
      </c>
      <c r="F5538">
        <v>0.9698</v>
      </c>
      <c r="G5538" s="5">
        <v>0</v>
      </c>
      <c r="H5538" s="5">
        <v>9594.5010000000002</v>
      </c>
      <c r="I5538" s="5">
        <v>9984.9709999999995</v>
      </c>
      <c r="J5538">
        <v>0.97704691234120888</v>
      </c>
      <c r="K5538">
        <v>0.96511432094245153</v>
      </c>
    </row>
    <row r="5539" spans="1:11" x14ac:dyDescent="0.2">
      <c r="A5539" t="s">
        <v>19883</v>
      </c>
      <c r="B5539" t="s">
        <v>1314</v>
      </c>
      <c r="C5539" t="s">
        <v>19588</v>
      </c>
      <c r="D5539" t="s">
        <v>1305</v>
      </c>
      <c r="E5539" t="s">
        <v>19884</v>
      </c>
      <c r="F5539">
        <v>0.78339999999999999</v>
      </c>
      <c r="G5539" s="5">
        <v>0</v>
      </c>
      <c r="H5539" s="5">
        <v>7716.174</v>
      </c>
      <c r="I5539" s="5">
        <v>0</v>
      </c>
      <c r="J5539">
        <v>0.93640422333538054</v>
      </c>
      <c r="K5539">
        <v>0.96519997785207545</v>
      </c>
    </row>
    <row r="5540" spans="1:11" x14ac:dyDescent="0.2">
      <c r="A5540" t="s">
        <v>11688</v>
      </c>
      <c r="B5540" t="s">
        <v>11689</v>
      </c>
      <c r="C5540" t="s">
        <v>11690</v>
      </c>
      <c r="D5540" t="s">
        <v>11691</v>
      </c>
      <c r="E5540" t="s">
        <v>11692</v>
      </c>
      <c r="F5540">
        <v>1</v>
      </c>
      <c r="G5540" s="5">
        <v>9398.44</v>
      </c>
      <c r="H5540" s="5">
        <v>8447.6550000000007</v>
      </c>
      <c r="I5540" s="5">
        <v>0</v>
      </c>
      <c r="J5540">
        <v>1.0243815399691505</v>
      </c>
      <c r="K5540">
        <v>0.96556023747127451</v>
      </c>
    </row>
    <row r="5541" spans="1:11" x14ac:dyDescent="0.2">
      <c r="A5541" t="s">
        <v>19984</v>
      </c>
      <c r="B5541" t="s">
        <v>5874</v>
      </c>
      <c r="C5541" t="s">
        <v>8680</v>
      </c>
      <c r="D5541" t="s">
        <v>5875</v>
      </c>
      <c r="E5541" t="s">
        <v>19985</v>
      </c>
      <c r="F5541">
        <v>0.92610000000000003</v>
      </c>
      <c r="G5541" s="5">
        <v>9652.6080000000002</v>
      </c>
      <c r="H5541" s="5">
        <v>9638.4259999999995</v>
      </c>
      <c r="I5541" s="5">
        <v>17129.969000000001</v>
      </c>
      <c r="J5541">
        <v>0.98803268198398864</v>
      </c>
      <c r="K5541">
        <v>0.96571171167085512</v>
      </c>
    </row>
    <row r="5542" spans="1:11" x14ac:dyDescent="0.2">
      <c r="A5542" t="s">
        <v>16323</v>
      </c>
      <c r="B5542" t="s">
        <v>6021</v>
      </c>
      <c r="C5542" t="s">
        <v>6022</v>
      </c>
      <c r="D5542" t="s">
        <v>6023</v>
      </c>
      <c r="E5542" t="s">
        <v>16324</v>
      </c>
      <c r="F5542">
        <v>0.95620000000000005</v>
      </c>
      <c r="G5542" s="5">
        <v>6316.9359999999997</v>
      </c>
      <c r="H5542" s="5">
        <v>10634.428</v>
      </c>
      <c r="I5542" s="5">
        <v>4195.5600000000004</v>
      </c>
      <c r="J5542">
        <v>1.0128299583716149</v>
      </c>
      <c r="K5542">
        <v>0.96572583482746688</v>
      </c>
    </row>
    <row r="5543" spans="1:11" x14ac:dyDescent="0.2">
      <c r="A5543" t="s">
        <v>10710</v>
      </c>
      <c r="B5543" t="s">
        <v>10711</v>
      </c>
      <c r="C5543" t="s">
        <v>10712</v>
      </c>
      <c r="D5543" t="s">
        <v>10713</v>
      </c>
      <c r="E5543" t="s">
        <v>10714</v>
      </c>
      <c r="F5543">
        <v>1</v>
      </c>
      <c r="G5543" s="5">
        <v>11212.536</v>
      </c>
      <c r="H5543" s="5">
        <v>34729.15</v>
      </c>
      <c r="I5543" s="5">
        <v>4367.5312000000004</v>
      </c>
      <c r="J5543">
        <v>1.0260061675534318</v>
      </c>
      <c r="K5543">
        <v>0.96589764002887546</v>
      </c>
    </row>
    <row r="5544" spans="1:11" x14ac:dyDescent="0.2">
      <c r="A5544" t="s">
        <v>6604</v>
      </c>
      <c r="B5544" t="s">
        <v>6106</v>
      </c>
      <c r="C5544" t="s">
        <v>6605</v>
      </c>
      <c r="D5544" t="s">
        <v>6107</v>
      </c>
      <c r="E5544" t="s">
        <v>6606</v>
      </c>
      <c r="F5544">
        <v>0.97309999999999997</v>
      </c>
      <c r="G5544" s="5">
        <v>17431.947</v>
      </c>
      <c r="H5544" s="5">
        <v>2808.1583999999998</v>
      </c>
      <c r="I5544" s="5">
        <v>27557.581999999999</v>
      </c>
      <c r="J5544">
        <v>0.97890734359595977</v>
      </c>
      <c r="K5544">
        <v>0.96599082090257082</v>
      </c>
    </row>
    <row r="5545" spans="1:11" x14ac:dyDescent="0.2">
      <c r="A5545" t="s">
        <v>11207</v>
      </c>
      <c r="B5545" t="s">
        <v>2222</v>
      </c>
      <c r="C5545" t="s">
        <v>10403</v>
      </c>
      <c r="D5545" t="s">
        <v>2214</v>
      </c>
      <c r="E5545" t="s">
        <v>11208</v>
      </c>
      <c r="F5545">
        <v>0.9486</v>
      </c>
      <c r="G5545" s="5">
        <v>0</v>
      </c>
      <c r="H5545" s="5">
        <v>19851.353999999999</v>
      </c>
      <c r="I5545" s="5">
        <v>15895.397999999999</v>
      </c>
      <c r="J5545">
        <v>1.0329757255811174</v>
      </c>
      <c r="K5545">
        <v>0.96605199845791079</v>
      </c>
    </row>
    <row r="5546" spans="1:11" x14ac:dyDescent="0.2">
      <c r="A5546" t="s">
        <v>19125</v>
      </c>
      <c r="B5546" t="s">
        <v>11757</v>
      </c>
      <c r="C5546" t="s">
        <v>11758</v>
      </c>
      <c r="D5546" t="s">
        <v>11759</v>
      </c>
      <c r="E5546" t="s">
        <v>19126</v>
      </c>
      <c r="F5546">
        <v>0.96589999999999998</v>
      </c>
      <c r="G5546" s="5">
        <v>0</v>
      </c>
      <c r="H5546" s="5">
        <v>18669.062000000002</v>
      </c>
      <c r="I5546" s="5">
        <v>12342.284</v>
      </c>
      <c r="J5546">
        <v>0.9761418128643925</v>
      </c>
      <c r="K5546">
        <v>0.9663651269423631</v>
      </c>
    </row>
    <row r="5547" spans="1:11" x14ac:dyDescent="0.2">
      <c r="A5547" t="s">
        <v>14950</v>
      </c>
      <c r="B5547" t="s">
        <v>5743</v>
      </c>
      <c r="C5547" t="s">
        <v>9327</v>
      </c>
      <c r="D5547" t="s">
        <v>5744</v>
      </c>
      <c r="E5547" t="s">
        <v>14951</v>
      </c>
      <c r="F5547">
        <v>0.96360000000000001</v>
      </c>
      <c r="G5547" s="5">
        <v>14637.839</v>
      </c>
      <c r="H5547" s="5">
        <v>24790.937999999998</v>
      </c>
      <c r="I5547" s="5">
        <v>21574.544999999998</v>
      </c>
      <c r="J5547">
        <v>1.0183963346165685</v>
      </c>
      <c r="K5547">
        <v>0.96653511766817402</v>
      </c>
    </row>
    <row r="5548" spans="1:11" x14ac:dyDescent="0.2">
      <c r="A5548" t="s">
        <v>11476</v>
      </c>
      <c r="B5548" t="s">
        <v>11477</v>
      </c>
      <c r="C5548" t="s">
        <v>11478</v>
      </c>
      <c r="D5548" t="s">
        <v>11479</v>
      </c>
      <c r="E5548" t="s">
        <v>11480</v>
      </c>
      <c r="F5548">
        <v>0.9748</v>
      </c>
      <c r="G5548" s="5">
        <v>12157.892</v>
      </c>
      <c r="H5548" s="5">
        <v>20597.559000000001</v>
      </c>
      <c r="I5548" s="5">
        <v>13368.237999999999</v>
      </c>
      <c r="J5548">
        <v>0.99188574613755698</v>
      </c>
      <c r="K5548">
        <v>0.9666070913528102</v>
      </c>
    </row>
    <row r="5549" spans="1:11" x14ac:dyDescent="0.2">
      <c r="A5549" t="s">
        <v>15539</v>
      </c>
      <c r="B5549" t="s">
        <v>10260</v>
      </c>
      <c r="C5549" t="s">
        <v>10261</v>
      </c>
      <c r="D5549" t="s">
        <v>10262</v>
      </c>
      <c r="E5549" t="s">
        <v>15540</v>
      </c>
      <c r="F5549">
        <v>0.96509999999999996</v>
      </c>
      <c r="G5549" s="5">
        <v>12825.519</v>
      </c>
      <c r="H5549" s="5">
        <v>10890.394</v>
      </c>
      <c r="I5549" s="5">
        <v>11536.897000000001</v>
      </c>
      <c r="J5549">
        <v>1.0043769108706346</v>
      </c>
      <c r="K5549">
        <v>0.96694310161717656</v>
      </c>
    </row>
    <row r="5550" spans="1:11" x14ac:dyDescent="0.2">
      <c r="A5550" t="s">
        <v>12963</v>
      </c>
      <c r="B5550" t="s">
        <v>9544</v>
      </c>
      <c r="C5550" t="s">
        <v>9545</v>
      </c>
      <c r="D5550" t="s">
        <v>9546</v>
      </c>
      <c r="E5550" t="s">
        <v>12964</v>
      </c>
      <c r="F5550">
        <v>0.86970000000000003</v>
      </c>
      <c r="G5550" s="5">
        <v>0</v>
      </c>
      <c r="H5550" s="5">
        <v>6899.0595999999996</v>
      </c>
      <c r="I5550" s="5">
        <v>0</v>
      </c>
      <c r="J5550">
        <v>1.0598947591514434</v>
      </c>
      <c r="K5550">
        <v>0.96713728442669067</v>
      </c>
    </row>
    <row r="5551" spans="1:11" x14ac:dyDescent="0.2">
      <c r="A5551" t="s">
        <v>13935</v>
      </c>
      <c r="B5551" t="s">
        <v>9477</v>
      </c>
      <c r="C5551" t="s">
        <v>9478</v>
      </c>
      <c r="D5551" t="s">
        <v>9479</v>
      </c>
      <c r="E5551" t="s">
        <v>13936</v>
      </c>
      <c r="F5551">
        <v>0.83709999999999996</v>
      </c>
      <c r="G5551" s="5">
        <v>0</v>
      </c>
      <c r="H5551" s="5">
        <v>0</v>
      </c>
      <c r="I5551" s="5">
        <v>88115.375</v>
      </c>
      <c r="J5551">
        <v>1.0630602637932129</v>
      </c>
      <c r="K5551">
        <v>0.9676072004579046</v>
      </c>
    </row>
    <row r="5552" spans="1:11" x14ac:dyDescent="0.2">
      <c r="A5552" t="s">
        <v>13322</v>
      </c>
      <c r="B5552" t="s">
        <v>5321</v>
      </c>
      <c r="C5552" t="s">
        <v>8340</v>
      </c>
      <c r="D5552" t="s">
        <v>5322</v>
      </c>
      <c r="E5552" t="s">
        <v>13323</v>
      </c>
      <c r="F5552">
        <v>1</v>
      </c>
      <c r="G5552" s="5">
        <v>161447.5</v>
      </c>
      <c r="H5552" s="5">
        <v>212456.5</v>
      </c>
      <c r="I5552" s="5">
        <v>256485.17</v>
      </c>
      <c r="J5552">
        <v>0.99194757303363079</v>
      </c>
      <c r="K5552">
        <v>0.9677770692719474</v>
      </c>
    </row>
    <row r="5553" spans="1:11" x14ac:dyDescent="0.2">
      <c r="A5553" t="s">
        <v>21189</v>
      </c>
      <c r="B5553" t="s">
        <v>5113</v>
      </c>
      <c r="C5553" t="s">
        <v>6193</v>
      </c>
      <c r="D5553" t="s">
        <v>5114</v>
      </c>
      <c r="E5553" t="s">
        <v>21190</v>
      </c>
      <c r="F5553">
        <v>0.97370000000000001</v>
      </c>
      <c r="G5553" s="5">
        <v>25214.016</v>
      </c>
      <c r="H5553" s="5">
        <v>23862.576000000001</v>
      </c>
      <c r="I5553" s="5">
        <v>29962.373</v>
      </c>
      <c r="J5553">
        <v>1.003223583373966</v>
      </c>
      <c r="K5553">
        <v>0.96815942020573609</v>
      </c>
    </row>
    <row r="5554" spans="1:11" x14ac:dyDescent="0.2">
      <c r="A5554" t="s">
        <v>9122</v>
      </c>
      <c r="B5554" t="s">
        <v>9123</v>
      </c>
      <c r="C5554" t="s">
        <v>9124</v>
      </c>
      <c r="D5554" t="s">
        <v>9125</v>
      </c>
      <c r="E5554" t="s">
        <v>9126</v>
      </c>
      <c r="F5554">
        <v>0.97260000000000002</v>
      </c>
      <c r="G5554" s="5">
        <v>45064.847999999998</v>
      </c>
      <c r="H5554" s="5">
        <v>36292.730000000003</v>
      </c>
      <c r="I5554" s="5">
        <v>17293.256000000001</v>
      </c>
      <c r="J5554">
        <v>0.98888099183012768</v>
      </c>
      <c r="K5554">
        <v>0.96828286328012814</v>
      </c>
    </row>
    <row r="5555" spans="1:11" x14ac:dyDescent="0.2">
      <c r="A5555" t="s">
        <v>13549</v>
      </c>
      <c r="B5555" t="s">
        <v>13550</v>
      </c>
      <c r="C5555" t="s">
        <v>13551</v>
      </c>
      <c r="D5555" t="s">
        <v>13552</v>
      </c>
      <c r="E5555" t="s">
        <v>13553</v>
      </c>
      <c r="F5555">
        <v>0.9738</v>
      </c>
      <c r="G5555" s="5">
        <v>11435.807000000001</v>
      </c>
      <c r="H5555" s="5">
        <v>7187.8325000000004</v>
      </c>
      <c r="I5555" s="5">
        <v>8352.2240000000002</v>
      </c>
      <c r="J5555">
        <v>0.99399009895955504</v>
      </c>
      <c r="K5555">
        <v>0.96838797440374458</v>
      </c>
    </row>
    <row r="5556" spans="1:11" x14ac:dyDescent="0.2">
      <c r="A5556" t="s">
        <v>18813</v>
      </c>
      <c r="B5556" t="s">
        <v>17688</v>
      </c>
      <c r="C5556" t="s">
        <v>17689</v>
      </c>
      <c r="D5556" t="s">
        <v>17690</v>
      </c>
      <c r="E5556" t="s">
        <v>18814</v>
      </c>
      <c r="F5556">
        <v>1</v>
      </c>
      <c r="G5556" s="5">
        <v>0</v>
      </c>
      <c r="H5556" s="5">
        <v>6399.9745999999996</v>
      </c>
      <c r="I5556" s="5">
        <v>0</v>
      </c>
      <c r="J5556">
        <v>0.95498286895689466</v>
      </c>
      <c r="K5556">
        <v>0.96912432958594508</v>
      </c>
    </row>
    <row r="5557" spans="1:11" x14ac:dyDescent="0.2">
      <c r="A5557" t="s">
        <v>5508</v>
      </c>
      <c r="B5557" t="s">
        <v>5509</v>
      </c>
      <c r="C5557" t="s">
        <v>9294</v>
      </c>
      <c r="D5557" t="s">
        <v>5510</v>
      </c>
      <c r="E5557" t="s">
        <v>9295</v>
      </c>
      <c r="F5557">
        <v>0.97289999999999999</v>
      </c>
      <c r="G5557" s="5">
        <v>6447.2163</v>
      </c>
      <c r="H5557" s="5">
        <v>8286.3320000000003</v>
      </c>
      <c r="I5557" s="5">
        <v>7441.7479999999996</v>
      </c>
      <c r="J5557">
        <v>1.005510340691145</v>
      </c>
      <c r="K5557">
        <v>0.96915378246077688</v>
      </c>
    </row>
    <row r="5558" spans="1:11" x14ac:dyDescent="0.2">
      <c r="A5558" t="s">
        <v>20965</v>
      </c>
      <c r="B5558" t="s">
        <v>7374</v>
      </c>
      <c r="C5558" t="s">
        <v>7375</v>
      </c>
      <c r="D5558" t="s">
        <v>7376</v>
      </c>
      <c r="E5558" t="s">
        <v>20966</v>
      </c>
      <c r="F5558">
        <v>0.96950000000000003</v>
      </c>
      <c r="G5558" s="5">
        <v>26278.89</v>
      </c>
      <c r="H5558" s="5">
        <v>44826.879999999997</v>
      </c>
      <c r="I5558" s="5">
        <v>13208.591</v>
      </c>
      <c r="J5558">
        <v>0.98692806418027257</v>
      </c>
      <c r="K5558">
        <v>0.97022909290268911</v>
      </c>
    </row>
    <row r="5559" spans="1:11" x14ac:dyDescent="0.2">
      <c r="A5559" t="s">
        <v>8031</v>
      </c>
      <c r="B5559" t="s">
        <v>6821</v>
      </c>
      <c r="C5559" t="s">
        <v>8032</v>
      </c>
      <c r="D5559" t="s">
        <v>6822</v>
      </c>
      <c r="E5559" t="s">
        <v>8033</v>
      </c>
      <c r="F5559">
        <v>0.97550000000000003</v>
      </c>
      <c r="G5559" s="5">
        <v>18509.043000000001</v>
      </c>
      <c r="H5559" s="5">
        <v>20581.342000000001</v>
      </c>
      <c r="I5559" s="5">
        <v>10407.963</v>
      </c>
      <c r="J5559">
        <v>0.99252501457055298</v>
      </c>
      <c r="K5559">
        <v>0.97060085215311598</v>
      </c>
    </row>
    <row r="5560" spans="1:11" x14ac:dyDescent="0.2">
      <c r="A5560" t="s">
        <v>18066</v>
      </c>
      <c r="B5560" t="s">
        <v>6209</v>
      </c>
      <c r="C5560" t="s">
        <v>6210</v>
      </c>
      <c r="D5560" t="s">
        <v>6211</v>
      </c>
      <c r="E5560" t="s">
        <v>18067</v>
      </c>
      <c r="F5560">
        <v>0.95679999999999998</v>
      </c>
      <c r="G5560" s="5">
        <v>22889.021000000001</v>
      </c>
      <c r="H5560" s="5">
        <v>15435.393</v>
      </c>
      <c r="I5560" s="5">
        <v>21469.857</v>
      </c>
      <c r="J5560">
        <v>1.0111287408583856</v>
      </c>
      <c r="K5560">
        <v>0.97078305430035705</v>
      </c>
    </row>
    <row r="5561" spans="1:11" x14ac:dyDescent="0.2">
      <c r="A5561" t="s">
        <v>17664</v>
      </c>
      <c r="B5561" t="s">
        <v>8708</v>
      </c>
      <c r="C5561" t="s">
        <v>8709</v>
      </c>
      <c r="D5561" t="s">
        <v>8710</v>
      </c>
      <c r="E5561" t="s">
        <v>17665</v>
      </c>
      <c r="F5561">
        <v>0.97450000000000003</v>
      </c>
      <c r="G5561" s="5">
        <v>44262.226999999999</v>
      </c>
      <c r="H5561" s="5">
        <v>69369.009999999995</v>
      </c>
      <c r="I5561" s="5">
        <v>45514.667999999998</v>
      </c>
      <c r="J5561">
        <v>1.007157310432343</v>
      </c>
      <c r="K5561">
        <v>0.97085227628161319</v>
      </c>
    </row>
    <row r="5562" spans="1:11" x14ac:dyDescent="0.2">
      <c r="A5562" t="s">
        <v>18418</v>
      </c>
      <c r="B5562" t="s">
        <v>5644</v>
      </c>
      <c r="C5562" t="s">
        <v>9227</v>
      </c>
      <c r="D5562" t="s">
        <v>5645</v>
      </c>
      <c r="E5562" t="s">
        <v>18419</v>
      </c>
      <c r="F5562">
        <v>0.92869999999999997</v>
      </c>
      <c r="G5562" s="5">
        <v>34373.347999999998</v>
      </c>
      <c r="H5562" s="5">
        <v>73480.054999999993</v>
      </c>
      <c r="I5562" s="5">
        <v>0</v>
      </c>
      <c r="J5562">
        <v>1.0296405202551633</v>
      </c>
      <c r="K5562">
        <v>0.97177844194166119</v>
      </c>
    </row>
    <row r="5563" spans="1:11" x14ac:dyDescent="0.2">
      <c r="A5563" t="s">
        <v>20077</v>
      </c>
      <c r="B5563" t="s">
        <v>9477</v>
      </c>
      <c r="C5563" t="s">
        <v>9478</v>
      </c>
      <c r="D5563" t="s">
        <v>9479</v>
      </c>
      <c r="E5563" t="s">
        <v>20078</v>
      </c>
      <c r="F5563">
        <v>0.91659999999999997</v>
      </c>
      <c r="G5563" s="5">
        <v>11906.039000000001</v>
      </c>
      <c r="H5563" s="5">
        <v>152914.39000000001</v>
      </c>
      <c r="I5563" s="5">
        <v>41639.862999999998</v>
      </c>
      <c r="J5563">
        <v>1.0270925600815466</v>
      </c>
      <c r="K5563">
        <v>0.97182817831111723</v>
      </c>
    </row>
    <row r="5564" spans="1:11" x14ac:dyDescent="0.2">
      <c r="A5564" t="s">
        <v>14765</v>
      </c>
      <c r="B5564" t="s">
        <v>14766</v>
      </c>
      <c r="C5564" t="s">
        <v>14767</v>
      </c>
      <c r="D5564" t="s">
        <v>14768</v>
      </c>
      <c r="E5564" t="s">
        <v>14769</v>
      </c>
      <c r="F5564">
        <v>0.9758</v>
      </c>
      <c r="G5564" s="5">
        <v>18470.62</v>
      </c>
      <c r="H5564" s="5">
        <v>16312.233</v>
      </c>
      <c r="I5564" s="5">
        <v>8381.6039999999994</v>
      </c>
      <c r="J5564">
        <v>1.0085767134056476</v>
      </c>
      <c r="K5564">
        <v>0.97191790914472265</v>
      </c>
    </row>
    <row r="5565" spans="1:11" x14ac:dyDescent="0.2">
      <c r="A5565" t="s">
        <v>18545</v>
      </c>
      <c r="B5565" t="s">
        <v>14118</v>
      </c>
      <c r="C5565" t="s">
        <v>14119</v>
      </c>
      <c r="D5565" t="s">
        <v>14120</v>
      </c>
      <c r="E5565" t="s">
        <v>18546</v>
      </c>
      <c r="F5565">
        <v>0.85880000000000001</v>
      </c>
      <c r="G5565" s="5">
        <v>26342.151999999998</v>
      </c>
      <c r="H5565" s="5">
        <v>0</v>
      </c>
      <c r="I5565" s="5">
        <v>30435.398000000001</v>
      </c>
      <c r="J5565">
        <v>0.97379171253772856</v>
      </c>
      <c r="K5565">
        <v>0.9719710792556997</v>
      </c>
    </row>
    <row r="5566" spans="1:11" x14ac:dyDescent="0.2">
      <c r="A5566" t="s">
        <v>18547</v>
      </c>
      <c r="B5566" t="s">
        <v>14118</v>
      </c>
      <c r="C5566" t="s">
        <v>14119</v>
      </c>
      <c r="D5566" t="s">
        <v>14120</v>
      </c>
      <c r="E5566" t="s">
        <v>18546</v>
      </c>
      <c r="F5566">
        <v>0.85880000000000001</v>
      </c>
      <c r="G5566" s="5">
        <v>26342.151999999998</v>
      </c>
      <c r="H5566" s="5">
        <v>0</v>
      </c>
      <c r="I5566" s="5">
        <v>30435.398000000001</v>
      </c>
      <c r="J5566">
        <v>0.97379171253772856</v>
      </c>
      <c r="K5566">
        <v>0.9719710792556997</v>
      </c>
    </row>
    <row r="5567" spans="1:11" x14ac:dyDescent="0.2">
      <c r="A5567" t="s">
        <v>18292</v>
      </c>
      <c r="B5567" t="s">
        <v>18293</v>
      </c>
      <c r="C5567" t="s">
        <v>18294</v>
      </c>
      <c r="D5567" t="s">
        <v>18295</v>
      </c>
      <c r="E5567" t="s">
        <v>18296</v>
      </c>
      <c r="F5567">
        <v>0.97570000000000001</v>
      </c>
      <c r="G5567" s="5">
        <v>11224.268</v>
      </c>
      <c r="H5567" s="5">
        <v>35801.254000000001</v>
      </c>
      <c r="I5567" s="5">
        <v>23315.103999999999</v>
      </c>
      <c r="J5567">
        <v>1.0119053911117633</v>
      </c>
      <c r="K5567">
        <v>0.97229093406404576</v>
      </c>
    </row>
    <row r="5568" spans="1:11" x14ac:dyDescent="0.2">
      <c r="A5568" t="s">
        <v>20905</v>
      </c>
      <c r="B5568" t="s">
        <v>5328</v>
      </c>
      <c r="C5568" t="s">
        <v>7215</v>
      </c>
      <c r="D5568" t="s">
        <v>5329</v>
      </c>
      <c r="E5568" t="s">
        <v>20906</v>
      </c>
      <c r="F5568">
        <v>0.97270000000000001</v>
      </c>
      <c r="G5568" s="5">
        <v>10594.973</v>
      </c>
      <c r="H5568" s="5">
        <v>13247.513000000001</v>
      </c>
      <c r="I5568" s="5">
        <v>6398.7619999999997</v>
      </c>
      <c r="J5568">
        <v>1.0077489497050056</v>
      </c>
      <c r="K5568">
        <v>0.97238215747841594</v>
      </c>
    </row>
    <row r="5569" spans="1:11" x14ac:dyDescent="0.2">
      <c r="A5569" t="s">
        <v>19469</v>
      </c>
      <c r="B5569" t="s">
        <v>7089</v>
      </c>
      <c r="C5569" t="s">
        <v>7090</v>
      </c>
      <c r="D5569" t="s">
        <v>7091</v>
      </c>
      <c r="E5569" t="s">
        <v>19470</v>
      </c>
      <c r="F5569">
        <v>0.97650000000000003</v>
      </c>
      <c r="G5569" s="5">
        <v>47861.957000000002</v>
      </c>
      <c r="H5569" s="5">
        <v>40527.597999999998</v>
      </c>
      <c r="I5569" s="5">
        <v>38982.722999999998</v>
      </c>
      <c r="J5569">
        <v>0.99684541673278526</v>
      </c>
      <c r="K5569">
        <v>0.9725267262126116</v>
      </c>
    </row>
    <row r="5570" spans="1:11" x14ac:dyDescent="0.2">
      <c r="A5570" t="s">
        <v>13949</v>
      </c>
      <c r="B5570" t="s">
        <v>5297</v>
      </c>
      <c r="C5570" t="s">
        <v>6173</v>
      </c>
      <c r="D5570" t="s">
        <v>5298</v>
      </c>
      <c r="E5570" t="s">
        <v>13950</v>
      </c>
      <c r="F5570">
        <v>0.85609999999999997</v>
      </c>
      <c r="G5570" s="5">
        <v>0</v>
      </c>
      <c r="H5570" s="5">
        <v>0</v>
      </c>
      <c r="I5570" s="5">
        <v>33504.644999999997</v>
      </c>
      <c r="J5570">
        <v>0.95207444314989731</v>
      </c>
      <c r="K5570">
        <v>0.97397401231088021</v>
      </c>
    </row>
    <row r="5571" spans="1:11" x14ac:dyDescent="0.2">
      <c r="A5571" t="s">
        <v>20500</v>
      </c>
      <c r="B5571" t="s">
        <v>5833</v>
      </c>
      <c r="C5571" t="s">
        <v>7299</v>
      </c>
      <c r="D5571" t="s">
        <v>5834</v>
      </c>
      <c r="E5571" t="s">
        <v>20501</v>
      </c>
      <c r="F5571">
        <v>0.93740000000000001</v>
      </c>
      <c r="G5571" s="5">
        <v>11746.968000000001</v>
      </c>
      <c r="H5571" s="5">
        <v>25821.61</v>
      </c>
      <c r="I5571" s="5">
        <v>10482.15</v>
      </c>
      <c r="J5571">
        <v>0.9760388430355067</v>
      </c>
      <c r="K5571">
        <v>0.97409560189218869</v>
      </c>
    </row>
    <row r="5572" spans="1:11" x14ac:dyDescent="0.2">
      <c r="A5572" t="s">
        <v>21113</v>
      </c>
      <c r="B5572" t="s">
        <v>21114</v>
      </c>
      <c r="C5572" t="s">
        <v>21115</v>
      </c>
      <c r="D5572" t="s">
        <v>21116</v>
      </c>
      <c r="E5572" t="s">
        <v>21117</v>
      </c>
      <c r="F5572">
        <v>0.96930000000000005</v>
      </c>
      <c r="G5572" s="5">
        <v>13360.504000000001</v>
      </c>
      <c r="H5572" s="5">
        <v>10186.993</v>
      </c>
      <c r="I5572" s="5">
        <v>6939.9404000000004</v>
      </c>
      <c r="J5572">
        <v>1.007533400953353</v>
      </c>
      <c r="K5572">
        <v>0.97455833257420466</v>
      </c>
    </row>
    <row r="5573" spans="1:11" x14ac:dyDescent="0.2">
      <c r="A5573" t="s">
        <v>20555</v>
      </c>
      <c r="B5573" t="s">
        <v>5866</v>
      </c>
      <c r="C5573" t="s">
        <v>7099</v>
      </c>
      <c r="D5573" t="s">
        <v>5867</v>
      </c>
      <c r="E5573" t="s">
        <v>20556</v>
      </c>
      <c r="F5573">
        <v>0.96819999999999995</v>
      </c>
      <c r="G5573" s="5">
        <v>13101.244000000001</v>
      </c>
      <c r="H5573" s="5">
        <v>21370.484</v>
      </c>
      <c r="I5573" s="5">
        <v>18897.205000000002</v>
      </c>
      <c r="J5573">
        <v>0.99379037121335634</v>
      </c>
      <c r="K5573">
        <v>0.97493503509202739</v>
      </c>
    </row>
    <row r="5574" spans="1:11" x14ac:dyDescent="0.2">
      <c r="A5574" t="s">
        <v>13356</v>
      </c>
      <c r="B5574" t="s">
        <v>13357</v>
      </c>
      <c r="C5574" t="s">
        <v>13358</v>
      </c>
      <c r="D5574" t="s">
        <v>13359</v>
      </c>
      <c r="E5574" t="s">
        <v>13360</v>
      </c>
      <c r="F5574">
        <v>0.92249999999999999</v>
      </c>
      <c r="G5574" s="5">
        <v>3830.4067</v>
      </c>
      <c r="H5574" s="5">
        <v>7880.2475999999997</v>
      </c>
      <c r="I5574" s="5">
        <v>6451.0540000000001</v>
      </c>
      <c r="J5574">
        <v>0.99225333380785086</v>
      </c>
      <c r="K5574">
        <v>0.97544588511360109</v>
      </c>
    </row>
    <row r="5575" spans="1:11" x14ac:dyDescent="0.2">
      <c r="A5575" t="s">
        <v>21140</v>
      </c>
      <c r="B5575" t="s">
        <v>17715</v>
      </c>
      <c r="C5575" t="s">
        <v>17716</v>
      </c>
      <c r="D5575" t="s">
        <v>17717</v>
      </c>
      <c r="E5575" t="s">
        <v>21141</v>
      </c>
      <c r="F5575">
        <v>0.96870000000000001</v>
      </c>
      <c r="G5575" s="5">
        <v>62748.035000000003</v>
      </c>
      <c r="H5575" s="5">
        <v>28810.192999999999</v>
      </c>
      <c r="I5575" s="5">
        <v>68034.835999999996</v>
      </c>
      <c r="J5575">
        <v>0.99016447849316136</v>
      </c>
      <c r="K5575">
        <v>0.97563175174602235</v>
      </c>
    </row>
    <row r="5576" spans="1:11" x14ac:dyDescent="0.2">
      <c r="A5576" t="s">
        <v>12570</v>
      </c>
      <c r="B5576" t="s">
        <v>2577</v>
      </c>
      <c r="C5576" t="s">
        <v>8355</v>
      </c>
      <c r="D5576" t="s">
        <v>2568</v>
      </c>
      <c r="E5576" t="s">
        <v>12571</v>
      </c>
      <c r="F5576">
        <v>1</v>
      </c>
      <c r="G5576" s="5">
        <v>63314.394999999997</v>
      </c>
      <c r="H5576" s="5">
        <v>103055.22</v>
      </c>
      <c r="I5576" s="5">
        <v>26312.601999999999</v>
      </c>
      <c r="J5576">
        <v>1.0119839357539402</v>
      </c>
      <c r="K5576">
        <v>0.97596982676158639</v>
      </c>
    </row>
    <row r="5577" spans="1:11" x14ac:dyDescent="0.2">
      <c r="A5577" t="s">
        <v>20214</v>
      </c>
      <c r="B5577" t="s">
        <v>12284</v>
      </c>
      <c r="C5577" t="s">
        <v>12285</v>
      </c>
      <c r="D5577" t="s">
        <v>12286</v>
      </c>
      <c r="E5577" t="s">
        <v>20215</v>
      </c>
      <c r="F5577">
        <v>0.9012</v>
      </c>
      <c r="G5577" s="5">
        <v>32596.458999999999</v>
      </c>
      <c r="H5577" s="5">
        <v>53711.504000000001</v>
      </c>
      <c r="I5577" s="5">
        <v>0</v>
      </c>
      <c r="J5577">
        <v>0.9769672193330835</v>
      </c>
      <c r="K5577">
        <v>0.97654531838044001</v>
      </c>
    </row>
    <row r="5578" spans="1:11" x14ac:dyDescent="0.2">
      <c r="A5578" t="s">
        <v>13148</v>
      </c>
      <c r="B5578" t="s">
        <v>13149</v>
      </c>
      <c r="C5578" t="s">
        <v>13150</v>
      </c>
      <c r="D5578" t="s">
        <v>13151</v>
      </c>
      <c r="E5578" t="s">
        <v>13152</v>
      </c>
      <c r="F5578">
        <v>0.97440000000000004</v>
      </c>
      <c r="G5578" s="5">
        <v>37121.504000000001</v>
      </c>
      <c r="H5578" s="5">
        <v>77427.39</v>
      </c>
      <c r="I5578" s="5">
        <v>54951.78</v>
      </c>
      <c r="J5578">
        <v>1.0071753441271243</v>
      </c>
      <c r="K5578">
        <v>0.97673227643863891</v>
      </c>
    </row>
    <row r="5579" spans="1:11" x14ac:dyDescent="0.2">
      <c r="A5579" t="s">
        <v>15401</v>
      </c>
      <c r="B5579" t="s">
        <v>5770</v>
      </c>
      <c r="C5579" t="s">
        <v>8778</v>
      </c>
      <c r="D5579" t="s">
        <v>5771</v>
      </c>
      <c r="E5579" t="s">
        <v>15402</v>
      </c>
      <c r="F5579">
        <v>0.97629999999999995</v>
      </c>
      <c r="G5579" s="5">
        <v>59766.105000000003</v>
      </c>
      <c r="H5579" s="5">
        <v>76560.2</v>
      </c>
      <c r="I5579" s="5">
        <v>68590.509999999995</v>
      </c>
      <c r="J5579">
        <v>0.9963988704049348</v>
      </c>
      <c r="K5579">
        <v>0.97673434126192005</v>
      </c>
    </row>
    <row r="5580" spans="1:11" x14ac:dyDescent="0.2">
      <c r="A5580" t="s">
        <v>16293</v>
      </c>
      <c r="B5580" t="s">
        <v>14755</v>
      </c>
      <c r="C5580" t="s">
        <v>14756</v>
      </c>
      <c r="D5580" t="s">
        <v>14757</v>
      </c>
      <c r="E5580" t="s">
        <v>16294</v>
      </c>
      <c r="F5580">
        <v>0.97540000000000004</v>
      </c>
      <c r="G5580" s="5">
        <v>17410.43</v>
      </c>
      <c r="H5580" s="5">
        <v>15319.227000000001</v>
      </c>
      <c r="I5580" s="5">
        <v>12976.569</v>
      </c>
      <c r="J5580">
        <v>1.0029286354392404</v>
      </c>
      <c r="K5580">
        <v>0.97677722087239771</v>
      </c>
    </row>
    <row r="5581" spans="1:11" x14ac:dyDescent="0.2">
      <c r="A5581" t="s">
        <v>8395</v>
      </c>
      <c r="B5581" t="s">
        <v>8396</v>
      </c>
      <c r="C5581" t="s">
        <v>8397</v>
      </c>
      <c r="D5581" t="s">
        <v>8398</v>
      </c>
      <c r="E5581" t="s">
        <v>8399</v>
      </c>
      <c r="F5581">
        <v>0.96099999999999997</v>
      </c>
      <c r="G5581" s="5">
        <v>0</v>
      </c>
      <c r="H5581" s="5">
        <v>12842.834000000001</v>
      </c>
      <c r="I5581" s="5">
        <v>0</v>
      </c>
      <c r="J5581">
        <v>1.0356400915871522</v>
      </c>
      <c r="K5581">
        <v>0.97686787598177294</v>
      </c>
    </row>
    <row r="5582" spans="1:11" x14ac:dyDescent="0.2">
      <c r="A5582" t="s">
        <v>20907</v>
      </c>
      <c r="B5582" t="s">
        <v>5600</v>
      </c>
      <c r="C5582" t="s">
        <v>6085</v>
      </c>
      <c r="D5582" t="s">
        <v>5601</v>
      </c>
      <c r="E5582" t="s">
        <v>20908</v>
      </c>
      <c r="F5582">
        <v>0.90029999999999999</v>
      </c>
      <c r="G5582" s="5">
        <v>10530.625</v>
      </c>
      <c r="H5582" s="5">
        <v>0</v>
      </c>
      <c r="I5582" s="5">
        <v>4446.2295000000004</v>
      </c>
      <c r="J5582">
        <v>0.97557011136543592</v>
      </c>
      <c r="K5582">
        <v>0.97712129374547119</v>
      </c>
    </row>
    <row r="5583" spans="1:11" x14ac:dyDescent="0.2">
      <c r="A5583" t="s">
        <v>19230</v>
      </c>
      <c r="B5583" t="s">
        <v>5730</v>
      </c>
      <c r="C5583" t="s">
        <v>8920</v>
      </c>
      <c r="D5583" t="s">
        <v>5731</v>
      </c>
      <c r="E5583" t="s">
        <v>19231</v>
      </c>
      <c r="F5583">
        <v>0.97670000000000001</v>
      </c>
      <c r="G5583" s="5">
        <v>14727.115</v>
      </c>
      <c r="H5583" s="5">
        <v>14966.574000000001</v>
      </c>
      <c r="I5583" s="5">
        <v>11667.981</v>
      </c>
      <c r="J5583">
        <v>1.0028301410347513</v>
      </c>
      <c r="K5583">
        <v>0.97784353706359473</v>
      </c>
    </row>
    <row r="5584" spans="1:11" x14ac:dyDescent="0.2">
      <c r="A5584" t="s">
        <v>16444</v>
      </c>
      <c r="B5584" t="s">
        <v>6428</v>
      </c>
      <c r="C5584" t="s">
        <v>6429</v>
      </c>
      <c r="D5584" t="s">
        <v>6430</v>
      </c>
      <c r="E5584" t="s">
        <v>16445</v>
      </c>
      <c r="F5584">
        <v>0.91420000000000001</v>
      </c>
      <c r="G5584" s="5">
        <v>27813.998</v>
      </c>
      <c r="H5584" s="5">
        <v>102985.17</v>
      </c>
      <c r="I5584" s="5">
        <v>70872.34</v>
      </c>
      <c r="J5584">
        <v>0.99039172029873324</v>
      </c>
      <c r="K5584">
        <v>0.97791701346239135</v>
      </c>
    </row>
    <row r="5585" spans="1:11" x14ac:dyDescent="0.2">
      <c r="A5585" t="s">
        <v>5705</v>
      </c>
      <c r="B5585" t="s">
        <v>4093</v>
      </c>
      <c r="C5585" t="s">
        <v>7888</v>
      </c>
      <c r="D5585" t="s">
        <v>4084</v>
      </c>
      <c r="E5585" t="s">
        <v>7889</v>
      </c>
      <c r="F5585">
        <v>0.95069999999999999</v>
      </c>
      <c r="G5585" s="5">
        <v>11762.873</v>
      </c>
      <c r="H5585" s="5">
        <v>0</v>
      </c>
      <c r="I5585" s="5">
        <v>4110.7655999999997</v>
      </c>
      <c r="J5585">
        <v>1.0247696346239286</v>
      </c>
      <c r="K5585">
        <v>0.97795557054033178</v>
      </c>
    </row>
    <row r="5586" spans="1:11" x14ac:dyDescent="0.2">
      <c r="A5586" t="s">
        <v>20073</v>
      </c>
      <c r="B5586" t="s">
        <v>16662</v>
      </c>
      <c r="C5586" t="s">
        <v>16663</v>
      </c>
      <c r="D5586" t="s">
        <v>16664</v>
      </c>
      <c r="E5586" t="s">
        <v>20074</v>
      </c>
      <c r="F5586">
        <v>0.96609999999999996</v>
      </c>
      <c r="G5586" s="5">
        <v>62844.25</v>
      </c>
      <c r="H5586" s="5">
        <v>122393.91</v>
      </c>
      <c r="I5586" s="5">
        <v>150490.73000000001</v>
      </c>
      <c r="J5586">
        <v>0.99280268165546504</v>
      </c>
      <c r="K5586">
        <v>0.97805296578347756</v>
      </c>
    </row>
    <row r="5587" spans="1:11" x14ac:dyDescent="0.2">
      <c r="A5587" t="s">
        <v>19365</v>
      </c>
      <c r="B5587" t="s">
        <v>19366</v>
      </c>
      <c r="C5587" t="s">
        <v>19367</v>
      </c>
      <c r="D5587" t="s">
        <v>19368</v>
      </c>
      <c r="E5587" t="s">
        <v>19369</v>
      </c>
      <c r="F5587">
        <v>0.96779999999999999</v>
      </c>
      <c r="G5587" s="5">
        <v>7807.6180000000004</v>
      </c>
      <c r="H5587" s="5">
        <v>12388.290999999999</v>
      </c>
      <c r="I5587" s="5">
        <v>0</v>
      </c>
      <c r="J5587">
        <v>0.97995896284472428</v>
      </c>
      <c r="K5587">
        <v>0.97850937609471966</v>
      </c>
    </row>
    <row r="5588" spans="1:11" x14ac:dyDescent="0.2">
      <c r="A5588" t="s">
        <v>19226</v>
      </c>
      <c r="B5588" t="s">
        <v>414</v>
      </c>
      <c r="C5588" t="s">
        <v>11125</v>
      </c>
      <c r="D5588" t="s">
        <v>405</v>
      </c>
      <c r="E5588" t="s">
        <v>19227</v>
      </c>
      <c r="F5588">
        <v>0.96250000000000002</v>
      </c>
      <c r="G5588" s="5">
        <v>24256.85</v>
      </c>
      <c r="H5588" s="5">
        <v>35823.805</v>
      </c>
      <c r="I5588" s="5">
        <v>36807.438000000002</v>
      </c>
      <c r="J5588">
        <v>1.0047906819795536</v>
      </c>
      <c r="K5588">
        <v>0.97900582266912495</v>
      </c>
    </row>
    <row r="5589" spans="1:11" x14ac:dyDescent="0.2">
      <c r="A5589" t="s">
        <v>14603</v>
      </c>
      <c r="B5589" t="s">
        <v>12550</v>
      </c>
      <c r="C5589" t="s">
        <v>12551</v>
      </c>
      <c r="D5589" t="s">
        <v>12552</v>
      </c>
      <c r="E5589" t="s">
        <v>14604</v>
      </c>
      <c r="F5589">
        <v>0.96150000000000002</v>
      </c>
      <c r="G5589" s="5">
        <v>39718.917999999998</v>
      </c>
      <c r="H5589" s="5">
        <v>171782.52</v>
      </c>
      <c r="I5589" s="5">
        <v>0</v>
      </c>
      <c r="J5589">
        <v>1.0248199926823989</v>
      </c>
      <c r="K5589">
        <v>0.97954503836670614</v>
      </c>
    </row>
    <row r="5590" spans="1:11" x14ac:dyDescent="0.2">
      <c r="A5590" t="s">
        <v>14011</v>
      </c>
      <c r="B5590" t="s">
        <v>5210</v>
      </c>
      <c r="C5590" t="s">
        <v>7511</v>
      </c>
      <c r="D5590" t="s">
        <v>5211</v>
      </c>
      <c r="E5590" t="s">
        <v>14012</v>
      </c>
      <c r="F5590">
        <v>0.84340000000000004</v>
      </c>
      <c r="G5590" s="5">
        <v>35946.67</v>
      </c>
      <c r="H5590" s="5">
        <v>0</v>
      </c>
      <c r="I5590" s="5">
        <v>0</v>
      </c>
      <c r="J5590">
        <v>0.96219160173836871</v>
      </c>
      <c r="K5590">
        <v>0.97956967053022637</v>
      </c>
    </row>
    <row r="5591" spans="1:11" x14ac:dyDescent="0.2">
      <c r="A5591" t="s">
        <v>15701</v>
      </c>
      <c r="B5591" t="s">
        <v>10704</v>
      </c>
      <c r="C5591" t="s">
        <v>10705</v>
      </c>
      <c r="D5591" t="s">
        <v>10706</v>
      </c>
      <c r="E5591" t="s">
        <v>15702</v>
      </c>
      <c r="F5591">
        <v>0.96850000000000003</v>
      </c>
      <c r="G5591" s="5">
        <v>91108.085999999996</v>
      </c>
      <c r="H5591" s="5">
        <v>201028.56</v>
      </c>
      <c r="I5591" s="5">
        <v>203364.9</v>
      </c>
      <c r="J5591">
        <v>0.99300561691724387</v>
      </c>
      <c r="K5591">
        <v>0.97965451725938713</v>
      </c>
    </row>
    <row r="5592" spans="1:11" x14ac:dyDescent="0.2">
      <c r="A5592" t="s">
        <v>17657</v>
      </c>
      <c r="B5592" t="s">
        <v>17658</v>
      </c>
      <c r="C5592" t="s">
        <v>17659</v>
      </c>
      <c r="D5592" t="s">
        <v>17660</v>
      </c>
      <c r="E5592" t="s">
        <v>17661</v>
      </c>
      <c r="F5592">
        <v>0.96130000000000004</v>
      </c>
      <c r="G5592" s="5">
        <v>5456.5864000000001</v>
      </c>
      <c r="H5592" s="5">
        <v>5453.8630000000003</v>
      </c>
      <c r="I5592" s="5">
        <v>10230.299000000001</v>
      </c>
      <c r="J5592">
        <v>0.98759129395376632</v>
      </c>
      <c r="K5592">
        <v>0.97966653410673976</v>
      </c>
    </row>
    <row r="5593" spans="1:11" x14ac:dyDescent="0.2">
      <c r="A5593" t="s">
        <v>8136</v>
      </c>
      <c r="B5593" t="s">
        <v>8137</v>
      </c>
      <c r="C5593" t="s">
        <v>8138</v>
      </c>
      <c r="D5593" t="s">
        <v>8139</v>
      </c>
      <c r="E5593" t="s">
        <v>8140</v>
      </c>
      <c r="F5593">
        <v>0.96679999999999999</v>
      </c>
      <c r="G5593" s="5">
        <v>31399.907999999999</v>
      </c>
      <c r="H5593" s="5">
        <v>39627.03</v>
      </c>
      <c r="I5593" s="5">
        <v>35303.504000000001</v>
      </c>
      <c r="J5593">
        <v>0.99792824463058549</v>
      </c>
      <c r="K5593">
        <v>0.97969703701143529</v>
      </c>
    </row>
    <row r="5594" spans="1:11" x14ac:dyDescent="0.2">
      <c r="A5594" t="s">
        <v>19427</v>
      </c>
      <c r="B5594" t="s">
        <v>15508</v>
      </c>
      <c r="C5594" t="s">
        <v>15509</v>
      </c>
      <c r="D5594" t="s">
        <v>15510</v>
      </c>
      <c r="E5594" t="s">
        <v>19428</v>
      </c>
      <c r="F5594">
        <v>0.97560000000000002</v>
      </c>
      <c r="G5594" s="5">
        <v>15819.418</v>
      </c>
      <c r="H5594" s="5">
        <v>47424.57</v>
      </c>
      <c r="I5594" s="5">
        <v>14946.335999999999</v>
      </c>
      <c r="J5594">
        <v>1.0112057008641679</v>
      </c>
      <c r="K5594">
        <v>0.97979280681139747</v>
      </c>
    </row>
    <row r="5595" spans="1:11" x14ac:dyDescent="0.2">
      <c r="A5595" t="s">
        <v>5847</v>
      </c>
      <c r="B5595" t="s">
        <v>5848</v>
      </c>
      <c r="C5595" t="s">
        <v>8560</v>
      </c>
      <c r="D5595" t="s">
        <v>5849</v>
      </c>
      <c r="E5595" t="s">
        <v>8561</v>
      </c>
      <c r="F5595">
        <v>0.94540000000000002</v>
      </c>
      <c r="G5595" s="5">
        <v>12224.603999999999</v>
      </c>
      <c r="H5595" s="5">
        <v>12142.505999999999</v>
      </c>
      <c r="I5595" s="5">
        <v>9192.3169999999991</v>
      </c>
      <c r="J5595">
        <v>1.0035214455835688</v>
      </c>
      <c r="K5595">
        <v>0.98014609067778391</v>
      </c>
    </row>
    <row r="5596" spans="1:11" x14ac:dyDescent="0.2">
      <c r="A5596" t="s">
        <v>14999</v>
      </c>
      <c r="B5596" t="s">
        <v>15000</v>
      </c>
      <c r="C5596" t="s">
        <v>15001</v>
      </c>
      <c r="D5596" t="s">
        <v>15002</v>
      </c>
      <c r="E5596" t="s">
        <v>15003</v>
      </c>
      <c r="F5596">
        <v>0.97560000000000002</v>
      </c>
      <c r="G5596" s="5">
        <v>32211.599999999999</v>
      </c>
      <c r="H5596" s="5">
        <v>34706.112999999998</v>
      </c>
      <c r="I5596" s="5">
        <v>19289.62</v>
      </c>
      <c r="J5596">
        <v>0.99540287692455065</v>
      </c>
      <c r="K5596">
        <v>0.98016356864793031</v>
      </c>
    </row>
    <row r="5597" spans="1:11" x14ac:dyDescent="0.2">
      <c r="A5597" t="s">
        <v>18001</v>
      </c>
      <c r="B5597" t="s">
        <v>11412</v>
      </c>
      <c r="C5597" t="s">
        <v>11413</v>
      </c>
      <c r="D5597" t="s">
        <v>11414</v>
      </c>
      <c r="E5597" t="s">
        <v>18002</v>
      </c>
      <c r="F5597">
        <v>0.97319999999999995</v>
      </c>
      <c r="G5597" s="5">
        <v>36438.565999999999</v>
      </c>
      <c r="H5597" s="5">
        <v>30470.17</v>
      </c>
      <c r="I5597" s="5">
        <v>27202.537</v>
      </c>
      <c r="J5597">
        <v>1.0028979639986773</v>
      </c>
      <c r="K5597">
        <v>0.98056941302936917</v>
      </c>
    </row>
    <row r="5598" spans="1:11" x14ac:dyDescent="0.2">
      <c r="A5598" t="s">
        <v>16821</v>
      </c>
      <c r="B5598" t="s">
        <v>5363</v>
      </c>
      <c r="C5598" t="s">
        <v>6995</v>
      </c>
      <c r="D5598" t="s">
        <v>5364</v>
      </c>
      <c r="E5598" t="s">
        <v>16822</v>
      </c>
      <c r="F5598">
        <v>0.96409999999999996</v>
      </c>
      <c r="G5598" s="5">
        <v>15894.778</v>
      </c>
      <c r="H5598" s="5">
        <v>17428.386999999999</v>
      </c>
      <c r="I5598" s="5">
        <v>8935.116</v>
      </c>
      <c r="J5598">
        <v>1.0064348239661742</v>
      </c>
      <c r="K5598">
        <v>0.9806320370752537</v>
      </c>
    </row>
    <row r="5599" spans="1:11" x14ac:dyDescent="0.2">
      <c r="A5599" t="s">
        <v>20063</v>
      </c>
      <c r="B5599" t="s">
        <v>2107</v>
      </c>
      <c r="C5599" t="s">
        <v>11533</v>
      </c>
      <c r="D5599" t="s">
        <v>2099</v>
      </c>
      <c r="E5599" t="s">
        <v>20064</v>
      </c>
      <c r="F5599">
        <v>0.97560000000000002</v>
      </c>
      <c r="G5599" s="5">
        <v>76097.009999999995</v>
      </c>
      <c r="H5599" s="5">
        <v>83397.649999999994</v>
      </c>
      <c r="I5599" s="5">
        <v>64161.457000000002</v>
      </c>
      <c r="J5599">
        <v>0.99783902042147843</v>
      </c>
      <c r="K5599">
        <v>0.98072574580700389</v>
      </c>
    </row>
    <row r="5600" spans="1:11" x14ac:dyDescent="0.2">
      <c r="A5600" t="s">
        <v>16345</v>
      </c>
      <c r="B5600" t="s">
        <v>5600</v>
      </c>
      <c r="C5600" t="s">
        <v>6085</v>
      </c>
      <c r="D5600" t="s">
        <v>5601</v>
      </c>
      <c r="E5600" t="s">
        <v>16346</v>
      </c>
      <c r="F5600">
        <v>0.96450000000000002</v>
      </c>
      <c r="G5600" s="5">
        <v>20409.421999999999</v>
      </c>
      <c r="H5600" s="5">
        <v>42533.49</v>
      </c>
      <c r="I5600" s="5">
        <v>14271.415999999999</v>
      </c>
      <c r="J5600">
        <v>0.99141403450037857</v>
      </c>
      <c r="K5600">
        <v>0.98074645528044124</v>
      </c>
    </row>
    <row r="5601" spans="1:11" x14ac:dyDescent="0.2">
      <c r="A5601" t="s">
        <v>13959</v>
      </c>
      <c r="B5601" t="s">
        <v>5609</v>
      </c>
      <c r="C5601" t="s">
        <v>6434</v>
      </c>
      <c r="D5601" t="s">
        <v>5610</v>
      </c>
      <c r="E5601" t="s">
        <v>13960</v>
      </c>
      <c r="F5601">
        <v>0.93720000000000003</v>
      </c>
      <c r="G5601" s="5">
        <v>13001.503000000001</v>
      </c>
      <c r="H5601" s="5">
        <v>0</v>
      </c>
      <c r="I5601" s="5">
        <v>0</v>
      </c>
      <c r="J5601">
        <v>1.0365587898474904</v>
      </c>
      <c r="K5601">
        <v>0.98096543880770493</v>
      </c>
    </row>
    <row r="5602" spans="1:11" x14ac:dyDescent="0.2">
      <c r="A5602" t="s">
        <v>15563</v>
      </c>
      <c r="B5602" t="s">
        <v>5546</v>
      </c>
      <c r="C5602" t="s">
        <v>7160</v>
      </c>
      <c r="D5602" t="s">
        <v>5547</v>
      </c>
      <c r="E5602" t="s">
        <v>15564</v>
      </c>
      <c r="F5602">
        <v>0.9012</v>
      </c>
      <c r="G5602" s="5">
        <v>45094.89</v>
      </c>
      <c r="H5602" s="5">
        <v>119843.04</v>
      </c>
      <c r="I5602" s="5">
        <v>95743.73</v>
      </c>
      <c r="J5602">
        <v>1.0080163236663038</v>
      </c>
      <c r="K5602">
        <v>0.98143618265072885</v>
      </c>
    </row>
    <row r="5603" spans="1:11" x14ac:dyDescent="0.2">
      <c r="A5603" t="s">
        <v>20345</v>
      </c>
      <c r="B5603" t="s">
        <v>5493</v>
      </c>
      <c r="C5603" t="s">
        <v>11141</v>
      </c>
      <c r="D5603" t="s">
        <v>5494</v>
      </c>
      <c r="E5603" t="s">
        <v>20346</v>
      </c>
      <c r="F5603">
        <v>0.94899999999999995</v>
      </c>
      <c r="G5603" s="5">
        <v>0</v>
      </c>
      <c r="H5603" s="5">
        <v>19489.805</v>
      </c>
      <c r="I5603" s="5">
        <v>7868.3760000000002</v>
      </c>
      <c r="J5603">
        <v>0.9829165505633064</v>
      </c>
      <c r="K5603">
        <v>0.98151644919977976</v>
      </c>
    </row>
    <row r="5604" spans="1:11" x14ac:dyDescent="0.2">
      <c r="A5604" t="s">
        <v>15926</v>
      </c>
      <c r="B5604" t="s">
        <v>5113</v>
      </c>
      <c r="C5604" t="s">
        <v>6193</v>
      </c>
      <c r="D5604" t="s">
        <v>5114</v>
      </c>
      <c r="E5604" t="s">
        <v>15927</v>
      </c>
      <c r="F5604">
        <v>0.83799999999999997</v>
      </c>
      <c r="G5604" s="5">
        <v>0</v>
      </c>
      <c r="H5604" s="5">
        <v>36839.14</v>
      </c>
      <c r="I5604" s="5">
        <v>14083.92</v>
      </c>
      <c r="J5604">
        <v>0.97110865988078199</v>
      </c>
      <c r="K5604">
        <v>0.98153675274734808</v>
      </c>
    </row>
    <row r="5605" spans="1:11" x14ac:dyDescent="0.2">
      <c r="A5605" t="s">
        <v>20724</v>
      </c>
      <c r="B5605" t="s">
        <v>20725</v>
      </c>
      <c r="C5605" t="s">
        <v>20726</v>
      </c>
      <c r="D5605" t="s">
        <v>20727</v>
      </c>
      <c r="E5605" t="s">
        <v>20728</v>
      </c>
      <c r="F5605">
        <v>0.97</v>
      </c>
      <c r="G5605" s="5">
        <v>0</v>
      </c>
      <c r="H5605" s="5">
        <v>0</v>
      </c>
      <c r="I5605" s="5">
        <v>28263.678</v>
      </c>
      <c r="J5605">
        <v>0.96635260305137582</v>
      </c>
      <c r="K5605">
        <v>0.98185529974714336</v>
      </c>
    </row>
    <row r="5606" spans="1:11" x14ac:dyDescent="0.2">
      <c r="A5606" t="s">
        <v>19784</v>
      </c>
      <c r="B5606" t="s">
        <v>5550</v>
      </c>
      <c r="C5606" t="s">
        <v>15470</v>
      </c>
      <c r="D5606" t="s">
        <v>5551</v>
      </c>
      <c r="E5606" t="s">
        <v>19785</v>
      </c>
      <c r="F5606">
        <v>0.97629999999999995</v>
      </c>
      <c r="G5606" s="5">
        <v>150815.66</v>
      </c>
      <c r="H5606" s="5">
        <v>129310.31</v>
      </c>
      <c r="I5606" s="5">
        <v>137710.98000000001</v>
      </c>
      <c r="J5606">
        <v>1.0024660932274361</v>
      </c>
      <c r="K5606">
        <v>0.98225655809469137</v>
      </c>
    </row>
    <row r="5607" spans="1:11" x14ac:dyDescent="0.2">
      <c r="A5607" t="s">
        <v>14020</v>
      </c>
      <c r="B5607" t="s">
        <v>5638</v>
      </c>
      <c r="C5607" t="s">
        <v>6466</v>
      </c>
      <c r="D5607" t="s">
        <v>5639</v>
      </c>
      <c r="E5607" t="s">
        <v>14021</v>
      </c>
      <c r="F5607">
        <v>0.9496</v>
      </c>
      <c r="G5607" s="5">
        <v>0</v>
      </c>
      <c r="H5607" s="5">
        <v>0</v>
      </c>
      <c r="I5607" s="5">
        <v>10400.239</v>
      </c>
      <c r="J5607">
        <v>1.0339558200830963</v>
      </c>
      <c r="K5607">
        <v>0.98229735977837163</v>
      </c>
    </row>
    <row r="5608" spans="1:11" x14ac:dyDescent="0.2">
      <c r="A5608" t="s">
        <v>15127</v>
      </c>
      <c r="B5608" t="s">
        <v>7269</v>
      </c>
      <c r="C5608" t="s">
        <v>7270</v>
      </c>
      <c r="D5608" t="s">
        <v>7271</v>
      </c>
      <c r="E5608" t="s">
        <v>15128</v>
      </c>
      <c r="F5608">
        <v>0.94699999999999995</v>
      </c>
      <c r="G5608" s="5">
        <v>31912.636999999999</v>
      </c>
      <c r="H5608" s="5">
        <v>0</v>
      </c>
      <c r="I5608" s="5">
        <v>77320.914000000004</v>
      </c>
      <c r="J5608">
        <v>1.0277556608462004</v>
      </c>
      <c r="K5608">
        <v>0.98241473883006702</v>
      </c>
    </row>
    <row r="5609" spans="1:11" x14ac:dyDescent="0.2">
      <c r="A5609" t="s">
        <v>15407</v>
      </c>
      <c r="B5609" t="s">
        <v>4445</v>
      </c>
      <c r="C5609" t="s">
        <v>15408</v>
      </c>
      <c r="D5609" t="s">
        <v>4438</v>
      </c>
      <c r="E5609" t="s">
        <v>15409</v>
      </c>
      <c r="F5609">
        <v>0.97270000000000001</v>
      </c>
      <c r="G5609" s="5">
        <v>10089.496999999999</v>
      </c>
      <c r="H5609" s="5">
        <v>9472.5740000000005</v>
      </c>
      <c r="I5609" s="5">
        <v>7250.634</v>
      </c>
      <c r="J5609">
        <v>1.0033154565370923</v>
      </c>
      <c r="K5609">
        <v>0.98284484536700745</v>
      </c>
    </row>
    <row r="5610" spans="1:11" x14ac:dyDescent="0.2">
      <c r="A5610" t="s">
        <v>19268</v>
      </c>
      <c r="B5610" t="s">
        <v>19269</v>
      </c>
      <c r="C5610" t="s">
        <v>19270</v>
      </c>
      <c r="D5610" t="s">
        <v>19271</v>
      </c>
      <c r="E5610" t="s">
        <v>19272</v>
      </c>
      <c r="F5610">
        <v>1</v>
      </c>
      <c r="G5610" s="5">
        <v>11932.701999999999</v>
      </c>
      <c r="H5610" s="5">
        <v>7988.2744000000002</v>
      </c>
      <c r="I5610" s="5">
        <v>9064.768</v>
      </c>
      <c r="J5610">
        <v>0.99614756310794461</v>
      </c>
      <c r="K5610">
        <v>0.98331488493519559</v>
      </c>
    </row>
    <row r="5611" spans="1:11" x14ac:dyDescent="0.2">
      <c r="A5611" t="s">
        <v>17248</v>
      </c>
      <c r="B5611" t="s">
        <v>17249</v>
      </c>
      <c r="C5611" t="s">
        <v>17250</v>
      </c>
      <c r="D5611" t="s">
        <v>17251</v>
      </c>
      <c r="E5611" t="s">
        <v>17252</v>
      </c>
      <c r="F5611">
        <v>1</v>
      </c>
      <c r="G5611" s="5">
        <v>26545.77</v>
      </c>
      <c r="H5611" s="5">
        <v>33546.815999999999</v>
      </c>
      <c r="I5611" s="5">
        <v>23363.559000000001</v>
      </c>
      <c r="J5611">
        <v>0.99752662689005867</v>
      </c>
      <c r="K5611">
        <v>0.98353320808869427</v>
      </c>
    </row>
    <row r="5612" spans="1:11" x14ac:dyDescent="0.2">
      <c r="A5612" t="s">
        <v>20648</v>
      </c>
      <c r="B5612" t="s">
        <v>9812</v>
      </c>
      <c r="C5612" t="s">
        <v>9813</v>
      </c>
      <c r="D5612" t="s">
        <v>9814</v>
      </c>
      <c r="E5612" t="s">
        <v>20649</v>
      </c>
      <c r="F5612">
        <v>0.8548</v>
      </c>
      <c r="G5612" s="5">
        <v>0</v>
      </c>
      <c r="H5612" s="5">
        <v>0</v>
      </c>
      <c r="I5612" s="5">
        <v>14132.987999999999</v>
      </c>
      <c r="J5612">
        <v>1.0304966155015025</v>
      </c>
      <c r="K5612">
        <v>0.98407293144404273</v>
      </c>
    </row>
    <row r="5613" spans="1:11" x14ac:dyDescent="0.2">
      <c r="A5613" t="s">
        <v>18265</v>
      </c>
      <c r="B5613" t="s">
        <v>8737</v>
      </c>
      <c r="C5613" t="s">
        <v>8738</v>
      </c>
      <c r="D5613" t="s">
        <v>8739</v>
      </c>
      <c r="E5613" t="s">
        <v>18266</v>
      </c>
      <c r="F5613">
        <v>0.97389999999999999</v>
      </c>
      <c r="G5613" s="5">
        <v>58444.504000000001</v>
      </c>
      <c r="H5613" s="5">
        <v>78970.695000000007</v>
      </c>
      <c r="I5613" s="5">
        <v>62533.042999999998</v>
      </c>
      <c r="J5613">
        <v>0.99768747034230043</v>
      </c>
      <c r="K5613">
        <v>0.98426266723078215</v>
      </c>
    </row>
    <row r="5614" spans="1:11" x14ac:dyDescent="0.2">
      <c r="A5614" t="s">
        <v>17886</v>
      </c>
      <c r="B5614" t="s">
        <v>12499</v>
      </c>
      <c r="C5614" t="s">
        <v>12500</v>
      </c>
      <c r="D5614" t="s">
        <v>12501</v>
      </c>
      <c r="E5614" t="s">
        <v>17887</v>
      </c>
      <c r="F5614">
        <v>0.97389999999999999</v>
      </c>
      <c r="G5614" s="5">
        <v>37779.33</v>
      </c>
      <c r="H5614" s="5">
        <v>90654.24</v>
      </c>
      <c r="I5614" s="5">
        <v>59816.703000000001</v>
      </c>
      <c r="J5614">
        <v>0.99471679595236195</v>
      </c>
      <c r="K5614">
        <v>0.9845276554222836</v>
      </c>
    </row>
    <row r="5615" spans="1:11" x14ac:dyDescent="0.2">
      <c r="A5615" t="s">
        <v>18467</v>
      </c>
      <c r="B5615" t="s">
        <v>8923</v>
      </c>
      <c r="C5615" t="s">
        <v>8924</v>
      </c>
      <c r="D5615" t="s">
        <v>8925</v>
      </c>
      <c r="E5615" t="s">
        <v>18468</v>
      </c>
      <c r="F5615">
        <v>0.92269999999999996</v>
      </c>
      <c r="G5615" s="5">
        <v>7098.5874000000003</v>
      </c>
      <c r="H5615" s="5">
        <v>0</v>
      </c>
      <c r="I5615" s="5">
        <v>8296.0310000000009</v>
      </c>
      <c r="J5615">
        <v>1.0144302006288899</v>
      </c>
      <c r="K5615">
        <v>0.98508284417122105</v>
      </c>
    </row>
    <row r="5616" spans="1:11" x14ac:dyDescent="0.2">
      <c r="A5616" t="s">
        <v>12183</v>
      </c>
      <c r="B5616" t="s">
        <v>11290</v>
      </c>
      <c r="C5616" t="s">
        <v>11291</v>
      </c>
      <c r="D5616" t="s">
        <v>11292</v>
      </c>
      <c r="E5616" t="s">
        <v>12184</v>
      </c>
      <c r="F5616">
        <v>0.97389999999999999</v>
      </c>
      <c r="G5616" s="5">
        <v>28910.414000000001</v>
      </c>
      <c r="H5616" s="5">
        <v>36458.82</v>
      </c>
      <c r="I5616" s="5">
        <v>7679.0977000000003</v>
      </c>
      <c r="J5616">
        <v>1.0076224023646079</v>
      </c>
      <c r="K5616">
        <v>0.98516837852190453</v>
      </c>
    </row>
    <row r="5617" spans="1:11" x14ac:dyDescent="0.2">
      <c r="A5617" t="s">
        <v>16225</v>
      </c>
      <c r="B5617" t="s">
        <v>16226</v>
      </c>
      <c r="C5617" t="s">
        <v>16227</v>
      </c>
      <c r="D5617" t="s">
        <v>16228</v>
      </c>
      <c r="E5617" t="s">
        <v>16229</v>
      </c>
      <c r="F5617">
        <v>0.89670000000000005</v>
      </c>
      <c r="G5617" s="5">
        <v>0</v>
      </c>
      <c r="H5617" s="5">
        <v>11414.16</v>
      </c>
      <c r="I5617" s="5">
        <v>30632.201000000001</v>
      </c>
      <c r="J5617">
        <v>0.97698010110818434</v>
      </c>
      <c r="K5617">
        <v>0.98534762578815327</v>
      </c>
    </row>
    <row r="5618" spans="1:11" x14ac:dyDescent="0.2">
      <c r="A5618" t="s">
        <v>14257</v>
      </c>
      <c r="B5618" t="s">
        <v>11499</v>
      </c>
      <c r="C5618" t="s">
        <v>11500</v>
      </c>
      <c r="D5618" t="s">
        <v>11501</v>
      </c>
      <c r="E5618" t="s">
        <v>14258</v>
      </c>
      <c r="F5618">
        <v>0.87239999999999995</v>
      </c>
      <c r="G5618" s="5">
        <v>6196.1670000000004</v>
      </c>
      <c r="H5618" s="5">
        <v>42373.25</v>
      </c>
      <c r="I5618" s="5">
        <v>18342.099999999999</v>
      </c>
      <c r="J5618">
        <v>0.9900336895307279</v>
      </c>
      <c r="K5618">
        <v>0.98579262328732986</v>
      </c>
    </row>
    <row r="5619" spans="1:11" x14ac:dyDescent="0.2">
      <c r="A5619" t="s">
        <v>8743</v>
      </c>
      <c r="B5619" t="s">
        <v>8744</v>
      </c>
      <c r="C5619" t="s">
        <v>8745</v>
      </c>
      <c r="D5619" t="s">
        <v>8746</v>
      </c>
      <c r="E5619" t="s">
        <v>8747</v>
      </c>
      <c r="F5619">
        <v>0.79369999999999996</v>
      </c>
      <c r="G5619" s="5">
        <v>0</v>
      </c>
      <c r="H5619" s="5">
        <v>3149.9958000000001</v>
      </c>
      <c r="I5619" s="5">
        <v>0</v>
      </c>
      <c r="J5619">
        <v>0.9737038107139524</v>
      </c>
      <c r="K5619">
        <v>0.98587083676346265</v>
      </c>
    </row>
    <row r="5620" spans="1:11" x14ac:dyDescent="0.2">
      <c r="A5620" t="s">
        <v>10934</v>
      </c>
      <c r="B5620" t="s">
        <v>10935</v>
      </c>
      <c r="C5620" t="s">
        <v>10936</v>
      </c>
      <c r="D5620" t="s">
        <v>10937</v>
      </c>
      <c r="E5620" t="s">
        <v>10938</v>
      </c>
      <c r="F5620">
        <v>0.97509999999999997</v>
      </c>
      <c r="G5620" s="5">
        <v>13387.311</v>
      </c>
      <c r="H5620" s="5">
        <v>16551.407999999999</v>
      </c>
      <c r="I5620" s="5">
        <v>7129.8437999999996</v>
      </c>
      <c r="J5620">
        <v>0.99559974049480282</v>
      </c>
      <c r="K5620">
        <v>0.9859596078341254</v>
      </c>
    </row>
    <row r="5621" spans="1:11" x14ac:dyDescent="0.2">
      <c r="A5621" t="s">
        <v>17207</v>
      </c>
      <c r="B5621" t="s">
        <v>17208</v>
      </c>
      <c r="C5621" t="s">
        <v>17209</v>
      </c>
      <c r="D5621" t="s">
        <v>17210</v>
      </c>
      <c r="E5621" t="s">
        <v>17211</v>
      </c>
      <c r="F5621">
        <v>1</v>
      </c>
      <c r="G5621" s="5">
        <v>40001.086000000003</v>
      </c>
      <c r="H5621" s="5">
        <v>184697.03</v>
      </c>
      <c r="I5621" s="5">
        <v>109570.68</v>
      </c>
      <c r="J5621">
        <v>0.99206068428601901</v>
      </c>
      <c r="K5621">
        <v>0.98647851264088571</v>
      </c>
    </row>
    <row r="5622" spans="1:11" x14ac:dyDescent="0.2">
      <c r="A5622" t="s">
        <v>17212</v>
      </c>
      <c r="B5622" t="s">
        <v>17208</v>
      </c>
      <c r="C5622" t="s">
        <v>17209</v>
      </c>
      <c r="D5622" t="s">
        <v>17210</v>
      </c>
      <c r="E5622" t="s">
        <v>17211</v>
      </c>
      <c r="F5622">
        <v>1</v>
      </c>
      <c r="G5622" s="5">
        <v>40001.086000000003</v>
      </c>
      <c r="H5622" s="5">
        <v>184697.03</v>
      </c>
      <c r="I5622" s="5">
        <v>109570.68</v>
      </c>
      <c r="J5622">
        <v>0.99206068428601901</v>
      </c>
      <c r="K5622">
        <v>0.98647851264088571</v>
      </c>
    </row>
    <row r="5623" spans="1:11" x14ac:dyDescent="0.2">
      <c r="A5623" t="s">
        <v>9867</v>
      </c>
      <c r="B5623" t="s">
        <v>5173</v>
      </c>
      <c r="C5623" t="s">
        <v>6330</v>
      </c>
      <c r="D5623" t="s">
        <v>5174</v>
      </c>
      <c r="E5623" t="s">
        <v>9868</v>
      </c>
      <c r="F5623">
        <v>0.79520000000000002</v>
      </c>
      <c r="G5623" s="5">
        <v>0</v>
      </c>
      <c r="H5623" s="5">
        <v>15321.165999999999</v>
      </c>
      <c r="I5623" s="5">
        <v>0</v>
      </c>
      <c r="J5623">
        <v>0.98015917290073806</v>
      </c>
      <c r="K5623">
        <v>0.98649374986249883</v>
      </c>
    </row>
    <row r="5624" spans="1:11" x14ac:dyDescent="0.2">
      <c r="A5624" t="s">
        <v>15161</v>
      </c>
      <c r="B5624" t="s">
        <v>13079</v>
      </c>
      <c r="C5624" t="s">
        <v>13080</v>
      </c>
      <c r="D5624" t="s">
        <v>13081</v>
      </c>
      <c r="E5624" t="s">
        <v>15162</v>
      </c>
      <c r="F5624">
        <v>0.97489999999999999</v>
      </c>
      <c r="G5624" s="5">
        <v>26405.192999999999</v>
      </c>
      <c r="H5624" s="5">
        <v>57018.97</v>
      </c>
      <c r="I5624" s="5">
        <v>24615.88</v>
      </c>
      <c r="J5624">
        <v>1.0065097979600075</v>
      </c>
      <c r="K5624">
        <v>0.98662404822438299</v>
      </c>
    </row>
    <row r="5625" spans="1:11" x14ac:dyDescent="0.2">
      <c r="A5625" t="s">
        <v>20435</v>
      </c>
      <c r="B5625" t="s">
        <v>16305</v>
      </c>
      <c r="C5625" t="s">
        <v>16306</v>
      </c>
      <c r="D5625" t="s">
        <v>16307</v>
      </c>
      <c r="E5625" t="s">
        <v>20436</v>
      </c>
      <c r="F5625">
        <v>0.97399999999999998</v>
      </c>
      <c r="G5625" s="5">
        <v>11465.294</v>
      </c>
      <c r="H5625" s="5">
        <v>22753.508000000002</v>
      </c>
      <c r="I5625" s="5">
        <v>18698.686000000002</v>
      </c>
      <c r="J5625">
        <v>1.0040933927841005</v>
      </c>
      <c r="K5625">
        <v>0.98664416011417</v>
      </c>
    </row>
    <row r="5626" spans="1:11" x14ac:dyDescent="0.2">
      <c r="A5626" t="s">
        <v>9998</v>
      </c>
      <c r="B5626" t="s">
        <v>7153</v>
      </c>
      <c r="C5626" t="s">
        <v>7154</v>
      </c>
      <c r="D5626" t="s">
        <v>7155</v>
      </c>
      <c r="E5626" t="s">
        <v>9999</v>
      </c>
      <c r="F5626">
        <v>0.95779999999999998</v>
      </c>
      <c r="G5626" s="5">
        <v>11719.347</v>
      </c>
      <c r="H5626" s="5">
        <v>25067.254000000001</v>
      </c>
      <c r="I5626" s="5">
        <v>2101.1895</v>
      </c>
      <c r="J5626">
        <v>0.98734016570586181</v>
      </c>
      <c r="K5626">
        <v>0.98688275960426508</v>
      </c>
    </row>
    <row r="5627" spans="1:11" x14ac:dyDescent="0.2">
      <c r="A5627" t="s">
        <v>9041</v>
      </c>
      <c r="B5627" t="s">
        <v>9042</v>
      </c>
      <c r="C5627" t="s">
        <v>9043</v>
      </c>
      <c r="D5627" t="s">
        <v>9044</v>
      </c>
      <c r="E5627" t="s">
        <v>9045</v>
      </c>
      <c r="F5627">
        <v>0.97319999999999995</v>
      </c>
      <c r="G5627" s="5">
        <v>2121.9652999999998</v>
      </c>
      <c r="H5627" s="5">
        <v>9544.8469999999998</v>
      </c>
      <c r="I5627" s="5">
        <v>1690.0658000000001</v>
      </c>
      <c r="J5627">
        <v>1.0107200487704684</v>
      </c>
      <c r="K5627">
        <v>0.98691236604862698</v>
      </c>
    </row>
    <row r="5628" spans="1:11" x14ac:dyDescent="0.2">
      <c r="A5628" t="s">
        <v>14050</v>
      </c>
      <c r="B5628" t="s">
        <v>14051</v>
      </c>
      <c r="C5628" t="s">
        <v>14052</v>
      </c>
      <c r="D5628" t="s">
        <v>14053</v>
      </c>
      <c r="E5628" t="s">
        <v>14054</v>
      </c>
      <c r="F5628">
        <v>0.91820000000000002</v>
      </c>
      <c r="G5628" s="5">
        <v>0</v>
      </c>
      <c r="H5628" s="5">
        <v>0</v>
      </c>
      <c r="I5628" s="5">
        <v>6849.9556000000002</v>
      </c>
      <c r="J5628">
        <v>1.0237821042774418</v>
      </c>
      <c r="K5628">
        <v>0.98753742398849897</v>
      </c>
    </row>
    <row r="5629" spans="1:11" x14ac:dyDescent="0.2">
      <c r="A5629" t="s">
        <v>12763</v>
      </c>
      <c r="B5629" t="s">
        <v>9222</v>
      </c>
      <c r="C5629" t="s">
        <v>9223</v>
      </c>
      <c r="D5629" t="s">
        <v>9224</v>
      </c>
      <c r="E5629" t="s">
        <v>12764</v>
      </c>
      <c r="F5629">
        <v>1</v>
      </c>
      <c r="G5629" s="5">
        <v>40776.75</v>
      </c>
      <c r="H5629" s="5">
        <v>55120.133000000002</v>
      </c>
      <c r="I5629" s="5">
        <v>46109.01</v>
      </c>
      <c r="J5629">
        <v>1.001754712196175</v>
      </c>
      <c r="K5629">
        <v>0.98774697561280966</v>
      </c>
    </row>
    <row r="5630" spans="1:11" x14ac:dyDescent="0.2">
      <c r="A5630" t="s">
        <v>13814</v>
      </c>
      <c r="B5630" t="s">
        <v>10130</v>
      </c>
      <c r="C5630" t="s">
        <v>10131</v>
      </c>
      <c r="D5630" t="s">
        <v>10132</v>
      </c>
      <c r="E5630" t="s">
        <v>13815</v>
      </c>
      <c r="F5630">
        <v>0.97150000000000003</v>
      </c>
      <c r="G5630" s="5">
        <v>60732.902000000002</v>
      </c>
      <c r="H5630" s="5">
        <v>334753.65999999997</v>
      </c>
      <c r="I5630" s="5">
        <v>102437.37</v>
      </c>
      <c r="J5630">
        <v>1.0088773331598393</v>
      </c>
      <c r="K5630">
        <v>0.98794377341757378</v>
      </c>
    </row>
    <row r="5631" spans="1:11" x14ac:dyDescent="0.2">
      <c r="A5631" t="s">
        <v>15392</v>
      </c>
      <c r="B5631" t="s">
        <v>15393</v>
      </c>
      <c r="C5631" t="s">
        <v>15394</v>
      </c>
      <c r="D5631" t="s">
        <v>15395</v>
      </c>
      <c r="E5631" t="s">
        <v>15396</v>
      </c>
      <c r="F5631">
        <v>1</v>
      </c>
      <c r="G5631" s="5">
        <v>11633.132</v>
      </c>
      <c r="H5631" s="5">
        <v>13519.188</v>
      </c>
      <c r="I5631" s="5">
        <v>15499.612999999999</v>
      </c>
      <c r="J5631">
        <v>1.0017845209497065</v>
      </c>
      <c r="K5631">
        <v>0.98805171192970176</v>
      </c>
    </row>
    <row r="5632" spans="1:11" x14ac:dyDescent="0.2">
      <c r="A5632" t="s">
        <v>8922</v>
      </c>
      <c r="B5632" t="s">
        <v>8923</v>
      </c>
      <c r="C5632" t="s">
        <v>8924</v>
      </c>
      <c r="D5632" t="s">
        <v>8925</v>
      </c>
      <c r="E5632" t="s">
        <v>8926</v>
      </c>
      <c r="F5632">
        <v>0.95840000000000003</v>
      </c>
      <c r="G5632" s="5">
        <v>0</v>
      </c>
      <c r="H5632" s="5">
        <v>10050.333000000001</v>
      </c>
      <c r="I5632" s="5">
        <v>0</v>
      </c>
      <c r="J5632">
        <v>0.97791236735982634</v>
      </c>
      <c r="K5632">
        <v>0.98815680866563271</v>
      </c>
    </row>
    <row r="5633" spans="1:11" x14ac:dyDescent="0.2">
      <c r="A5633" t="s">
        <v>15528</v>
      </c>
      <c r="B5633" t="s">
        <v>10476</v>
      </c>
      <c r="C5633" t="s">
        <v>10477</v>
      </c>
      <c r="D5633" t="s">
        <v>10478</v>
      </c>
      <c r="E5633" t="s">
        <v>15529</v>
      </c>
      <c r="F5633">
        <v>0.93740000000000001</v>
      </c>
      <c r="G5633" s="5">
        <v>133468.5</v>
      </c>
      <c r="H5633" s="5">
        <v>85019.7</v>
      </c>
      <c r="I5633" s="5">
        <v>89635.96</v>
      </c>
      <c r="J5633">
        <v>0.99767467101011298</v>
      </c>
      <c r="K5633">
        <v>0.98837954211774237</v>
      </c>
    </row>
    <row r="5634" spans="1:11" x14ac:dyDescent="0.2">
      <c r="A5634" t="s">
        <v>20134</v>
      </c>
      <c r="B5634" t="s">
        <v>9963</v>
      </c>
      <c r="C5634" t="s">
        <v>9964</v>
      </c>
      <c r="D5634" t="s">
        <v>9965</v>
      </c>
      <c r="E5634" t="s">
        <v>20135</v>
      </c>
      <c r="F5634">
        <v>0.93359999999999999</v>
      </c>
      <c r="G5634" s="5">
        <v>0</v>
      </c>
      <c r="H5634" s="5">
        <v>8699.6110000000008</v>
      </c>
      <c r="I5634" s="5">
        <v>0</v>
      </c>
      <c r="J5634">
        <v>1.0219036637706738</v>
      </c>
      <c r="K5634">
        <v>0.98851090420808718</v>
      </c>
    </row>
    <row r="5635" spans="1:11" x14ac:dyDescent="0.2">
      <c r="A5635" t="s">
        <v>15975</v>
      </c>
      <c r="B5635" t="s">
        <v>5460</v>
      </c>
      <c r="C5635" t="s">
        <v>7645</v>
      </c>
      <c r="D5635" t="s">
        <v>5461</v>
      </c>
      <c r="E5635" t="s">
        <v>15976</v>
      </c>
      <c r="F5635">
        <v>0.96020000000000005</v>
      </c>
      <c r="G5635" s="5">
        <v>0</v>
      </c>
      <c r="H5635" s="5">
        <v>51781.434000000001</v>
      </c>
      <c r="I5635" s="5">
        <v>0</v>
      </c>
      <c r="J5635">
        <v>0.97871791654757501</v>
      </c>
      <c r="K5635">
        <v>0.98859328820423076</v>
      </c>
    </row>
    <row r="5636" spans="1:11" x14ac:dyDescent="0.2">
      <c r="A5636" t="s">
        <v>21290</v>
      </c>
      <c r="B5636" t="s">
        <v>14467</v>
      </c>
      <c r="C5636" t="s">
        <v>14468</v>
      </c>
      <c r="D5636" t="s">
        <v>14469</v>
      </c>
      <c r="E5636" t="s">
        <v>21291</v>
      </c>
      <c r="F5636">
        <v>0.97589999999999999</v>
      </c>
      <c r="G5636" s="5">
        <v>12919.312</v>
      </c>
      <c r="H5636" s="5">
        <v>6588.8145000000004</v>
      </c>
      <c r="I5636" s="5">
        <v>6226.1576999999997</v>
      </c>
      <c r="J5636">
        <v>0.99528517186852383</v>
      </c>
      <c r="K5636">
        <v>0.98942584677580303</v>
      </c>
    </row>
    <row r="5637" spans="1:11" x14ac:dyDescent="0.2">
      <c r="A5637" t="s">
        <v>15641</v>
      </c>
      <c r="B5637" t="s">
        <v>15642</v>
      </c>
      <c r="C5637" t="s">
        <v>15643</v>
      </c>
      <c r="D5637" t="s">
        <v>15644</v>
      </c>
      <c r="E5637" t="s">
        <v>15645</v>
      </c>
      <c r="F5637">
        <v>1</v>
      </c>
      <c r="G5637" s="5">
        <v>4683.3810000000003</v>
      </c>
      <c r="H5637" s="5">
        <v>7207.5986000000003</v>
      </c>
      <c r="I5637" s="5">
        <v>7365.2686000000003</v>
      </c>
      <c r="J5637">
        <v>1.0024024918855039</v>
      </c>
      <c r="K5637">
        <v>0.9896093238483944</v>
      </c>
    </row>
    <row r="5638" spans="1:11" x14ac:dyDescent="0.2">
      <c r="A5638" t="s">
        <v>19142</v>
      </c>
      <c r="B5638" t="s">
        <v>48</v>
      </c>
      <c r="C5638" t="s">
        <v>6896</v>
      </c>
      <c r="D5638" t="s">
        <v>38</v>
      </c>
      <c r="E5638" t="s">
        <v>19143</v>
      </c>
      <c r="F5638">
        <v>0.90229999999999999</v>
      </c>
      <c r="G5638" s="5">
        <v>4310.5929999999998</v>
      </c>
      <c r="H5638" s="5">
        <v>6572.9116000000004</v>
      </c>
      <c r="I5638" s="5">
        <v>0</v>
      </c>
      <c r="J5638">
        <v>0.98561449009810365</v>
      </c>
      <c r="K5638">
        <v>0.99044283211678308</v>
      </c>
    </row>
    <row r="5639" spans="1:11" x14ac:dyDescent="0.2">
      <c r="A5639" t="s">
        <v>8323</v>
      </c>
      <c r="B5639" t="s">
        <v>2202</v>
      </c>
      <c r="C5639" t="s">
        <v>8324</v>
      </c>
      <c r="D5639" t="s">
        <v>2194</v>
      </c>
      <c r="E5639" t="s">
        <v>8325</v>
      </c>
      <c r="F5639">
        <v>0.82569999999999999</v>
      </c>
      <c r="G5639" s="5">
        <v>0</v>
      </c>
      <c r="H5639" s="5">
        <v>6540.076</v>
      </c>
      <c r="I5639" s="5">
        <v>5645.4080000000004</v>
      </c>
      <c r="J5639">
        <v>1.0064928808427906</v>
      </c>
      <c r="K5639">
        <v>0.99063225536288968</v>
      </c>
    </row>
    <row r="5640" spans="1:11" x14ac:dyDescent="0.2">
      <c r="A5640" t="s">
        <v>21286</v>
      </c>
      <c r="B5640" t="s">
        <v>5158</v>
      </c>
      <c r="C5640" t="s">
        <v>7383</v>
      </c>
      <c r="D5640" t="s">
        <v>5159</v>
      </c>
      <c r="E5640" t="s">
        <v>21287</v>
      </c>
      <c r="F5640">
        <v>0.96650000000000003</v>
      </c>
      <c r="G5640" s="5">
        <v>8554.0380000000005</v>
      </c>
      <c r="H5640" s="5">
        <v>14721.255999999999</v>
      </c>
      <c r="I5640" s="5">
        <v>0</v>
      </c>
      <c r="J5640">
        <v>0.99098050950103078</v>
      </c>
      <c r="K5640">
        <v>0.99086847106340681</v>
      </c>
    </row>
    <row r="5641" spans="1:11" x14ac:dyDescent="0.2">
      <c r="A5641" t="s">
        <v>15129</v>
      </c>
      <c r="B5641" t="s">
        <v>12298</v>
      </c>
      <c r="C5641" t="s">
        <v>12299</v>
      </c>
      <c r="D5641" t="s">
        <v>12300</v>
      </c>
      <c r="E5641" t="s">
        <v>15130</v>
      </c>
      <c r="F5641">
        <v>0.81389999999999996</v>
      </c>
      <c r="G5641" s="5">
        <v>0</v>
      </c>
      <c r="H5641" s="5">
        <v>19503.937999999998</v>
      </c>
      <c r="I5641" s="5">
        <v>0</v>
      </c>
      <c r="J5641">
        <v>1.0139677991521374</v>
      </c>
      <c r="K5641">
        <v>0.99099587803306721</v>
      </c>
    </row>
    <row r="5642" spans="1:11" x14ac:dyDescent="0.2">
      <c r="A5642" t="s">
        <v>15131</v>
      </c>
      <c r="B5642" t="s">
        <v>12298</v>
      </c>
      <c r="C5642" t="s">
        <v>12299</v>
      </c>
      <c r="D5642" t="s">
        <v>12300</v>
      </c>
      <c r="E5642" t="s">
        <v>15130</v>
      </c>
      <c r="F5642">
        <v>0.79530000000000001</v>
      </c>
      <c r="G5642" s="5">
        <v>0</v>
      </c>
      <c r="H5642" s="5">
        <v>19503.937999999998</v>
      </c>
      <c r="I5642" s="5">
        <v>0</v>
      </c>
      <c r="J5642">
        <v>1.0139677991521374</v>
      </c>
      <c r="K5642">
        <v>0.99099587803306721</v>
      </c>
    </row>
    <row r="5643" spans="1:11" x14ac:dyDescent="0.2">
      <c r="A5643" t="s">
        <v>12206</v>
      </c>
      <c r="B5643" t="s">
        <v>12207</v>
      </c>
      <c r="C5643" t="s">
        <v>12208</v>
      </c>
      <c r="D5643" t="s">
        <v>12209</v>
      </c>
      <c r="E5643" t="s">
        <v>12210</v>
      </c>
      <c r="F5643">
        <v>0.96419999999999995</v>
      </c>
      <c r="G5643" s="5">
        <v>10432.757</v>
      </c>
      <c r="H5643" s="5">
        <v>14614.421</v>
      </c>
      <c r="I5643" s="5">
        <v>12416.575999999999</v>
      </c>
      <c r="J5643">
        <v>1.0011406408207997</v>
      </c>
      <c r="K5643">
        <v>0.99117771176633762</v>
      </c>
    </row>
    <row r="5644" spans="1:11" x14ac:dyDescent="0.2">
      <c r="A5644" t="s">
        <v>19497</v>
      </c>
      <c r="B5644" t="s">
        <v>5113</v>
      </c>
      <c r="C5644" t="s">
        <v>6193</v>
      </c>
      <c r="D5644" t="s">
        <v>5114</v>
      </c>
      <c r="E5644" t="s">
        <v>19498</v>
      </c>
      <c r="F5644">
        <v>0.96130000000000004</v>
      </c>
      <c r="G5644" s="5">
        <v>16904.756000000001</v>
      </c>
      <c r="H5644" s="5">
        <v>90711.42</v>
      </c>
      <c r="I5644" s="5">
        <v>67275.98</v>
      </c>
      <c r="J5644">
        <v>1.0065687919072475</v>
      </c>
      <c r="K5644">
        <v>0.99138663619865053</v>
      </c>
    </row>
    <row r="5645" spans="1:11" x14ac:dyDescent="0.2">
      <c r="A5645" t="s">
        <v>18420</v>
      </c>
      <c r="B5645" t="s">
        <v>13000</v>
      </c>
      <c r="C5645" t="s">
        <v>13001</v>
      </c>
      <c r="D5645" t="s">
        <v>13002</v>
      </c>
      <c r="E5645" t="s">
        <v>18421</v>
      </c>
      <c r="F5645">
        <v>0.96879999999999999</v>
      </c>
      <c r="G5645" s="5">
        <v>13145.15</v>
      </c>
      <c r="H5645" s="5">
        <v>16534.043000000001</v>
      </c>
      <c r="I5645" s="5">
        <v>10929.522999999999</v>
      </c>
      <c r="J5645">
        <v>0.99713025628997687</v>
      </c>
      <c r="K5645">
        <v>0.991538924562959</v>
      </c>
    </row>
    <row r="5646" spans="1:11" x14ac:dyDescent="0.2">
      <c r="A5646" t="s">
        <v>12786</v>
      </c>
      <c r="B5646" t="s">
        <v>10486</v>
      </c>
      <c r="C5646" t="s">
        <v>10487</v>
      </c>
      <c r="D5646" t="s">
        <v>10488</v>
      </c>
      <c r="E5646" t="s">
        <v>12787</v>
      </c>
      <c r="F5646">
        <v>0.9556</v>
      </c>
      <c r="G5646" s="5">
        <v>26011.276999999998</v>
      </c>
      <c r="H5646" s="5">
        <v>106217.73</v>
      </c>
      <c r="I5646" s="5">
        <v>52101.84</v>
      </c>
      <c r="J5646">
        <v>1.0073519852989476</v>
      </c>
      <c r="K5646">
        <v>0.99172854353881457</v>
      </c>
    </row>
    <row r="5647" spans="1:11" x14ac:dyDescent="0.2">
      <c r="A5647" t="s">
        <v>10662</v>
      </c>
      <c r="B5647" t="s">
        <v>10663</v>
      </c>
      <c r="C5647" t="s">
        <v>10664</v>
      </c>
      <c r="D5647" t="s">
        <v>10665</v>
      </c>
      <c r="E5647" t="s">
        <v>10666</v>
      </c>
      <c r="F5647">
        <v>0.97589999999999999</v>
      </c>
      <c r="G5647" s="5">
        <v>20816.486000000001</v>
      </c>
      <c r="H5647" s="5">
        <v>16871.182000000001</v>
      </c>
      <c r="I5647" s="5">
        <v>18933.530999999999</v>
      </c>
      <c r="J5647">
        <v>0.99894791593743726</v>
      </c>
      <c r="K5647">
        <v>0.99174354980501733</v>
      </c>
    </row>
    <row r="5648" spans="1:11" x14ac:dyDescent="0.2">
      <c r="A5648" t="s">
        <v>19907</v>
      </c>
      <c r="B5648" t="s">
        <v>9582</v>
      </c>
      <c r="C5648" t="s">
        <v>9583</v>
      </c>
      <c r="D5648" t="s">
        <v>9584</v>
      </c>
      <c r="E5648" t="s">
        <v>19908</v>
      </c>
      <c r="F5648">
        <v>0.80589999999999995</v>
      </c>
      <c r="G5648" s="5">
        <v>5072.7163</v>
      </c>
      <c r="H5648" s="5">
        <v>18807.224999999999</v>
      </c>
      <c r="I5648" s="5">
        <v>0</v>
      </c>
      <c r="J5648">
        <v>1.0105697861218583</v>
      </c>
      <c r="K5648">
        <v>0.99177336383909898</v>
      </c>
    </row>
    <row r="5649" spans="1:11" x14ac:dyDescent="0.2">
      <c r="A5649" t="s">
        <v>19909</v>
      </c>
      <c r="B5649" t="s">
        <v>9582</v>
      </c>
      <c r="C5649" t="s">
        <v>9583</v>
      </c>
      <c r="D5649" t="s">
        <v>9584</v>
      </c>
      <c r="E5649" t="s">
        <v>19908</v>
      </c>
      <c r="F5649">
        <v>0.80920000000000003</v>
      </c>
      <c r="G5649" s="5">
        <v>5072.7163</v>
      </c>
      <c r="H5649" s="5">
        <v>18807.224999999999</v>
      </c>
      <c r="I5649" s="5">
        <v>0</v>
      </c>
      <c r="J5649">
        <v>1.0105697861218583</v>
      </c>
      <c r="K5649">
        <v>0.99177336383909898</v>
      </c>
    </row>
    <row r="5650" spans="1:11" x14ac:dyDescent="0.2">
      <c r="A5650" t="s">
        <v>19590</v>
      </c>
      <c r="B5650" t="s">
        <v>5113</v>
      </c>
      <c r="C5650" t="s">
        <v>6193</v>
      </c>
      <c r="D5650" t="s">
        <v>5114</v>
      </c>
      <c r="E5650" t="s">
        <v>19591</v>
      </c>
      <c r="F5650">
        <v>0.96089999999999998</v>
      </c>
      <c r="G5650" s="5">
        <v>22056.82</v>
      </c>
      <c r="H5650" s="5">
        <v>107861.8</v>
      </c>
      <c r="I5650" s="5">
        <v>80188.304999999993</v>
      </c>
      <c r="J5650">
        <v>1.0058827696490962</v>
      </c>
      <c r="K5650">
        <v>0.99204217050187227</v>
      </c>
    </row>
    <row r="5651" spans="1:11" x14ac:dyDescent="0.2">
      <c r="A5651" t="s">
        <v>20711</v>
      </c>
      <c r="B5651" t="s">
        <v>6076</v>
      </c>
      <c r="C5651" t="s">
        <v>6524</v>
      </c>
      <c r="D5651" t="s">
        <v>6077</v>
      </c>
      <c r="E5651" t="s">
        <v>20712</v>
      </c>
      <c r="F5651">
        <v>0.83350000000000002</v>
      </c>
      <c r="G5651" s="5">
        <v>0</v>
      </c>
      <c r="H5651" s="5">
        <v>0</v>
      </c>
      <c r="I5651" s="5">
        <v>35122.29</v>
      </c>
      <c r="J5651">
        <v>1.0150122429313861</v>
      </c>
      <c r="K5651">
        <v>0.99209827229325209</v>
      </c>
    </row>
    <row r="5652" spans="1:11" x14ac:dyDescent="0.2">
      <c r="A5652" t="s">
        <v>20829</v>
      </c>
      <c r="B5652" t="s">
        <v>5079</v>
      </c>
      <c r="C5652" t="s">
        <v>10451</v>
      </c>
      <c r="D5652" t="s">
        <v>5080</v>
      </c>
      <c r="E5652" t="s">
        <v>20830</v>
      </c>
      <c r="F5652">
        <v>0.81920000000000004</v>
      </c>
      <c r="G5652" s="5">
        <v>0</v>
      </c>
      <c r="H5652" s="5">
        <v>40630.58</v>
      </c>
      <c r="I5652" s="5">
        <v>9853.9179999999997</v>
      </c>
      <c r="J5652">
        <v>0.99108295239686139</v>
      </c>
      <c r="K5652">
        <v>0.99238534948655432</v>
      </c>
    </row>
    <row r="5653" spans="1:11" x14ac:dyDescent="0.2">
      <c r="A5653" t="s">
        <v>18370</v>
      </c>
      <c r="B5653" t="s">
        <v>13000</v>
      </c>
      <c r="C5653" t="s">
        <v>13001</v>
      </c>
      <c r="D5653" t="s">
        <v>13002</v>
      </c>
      <c r="E5653" t="s">
        <v>18371</v>
      </c>
      <c r="F5653">
        <v>0.96840000000000004</v>
      </c>
      <c r="G5653" s="5">
        <v>12992.936</v>
      </c>
      <c r="H5653" s="5">
        <v>16342.587</v>
      </c>
      <c r="I5653" s="5">
        <v>10802.965</v>
      </c>
      <c r="J5653">
        <v>0.99738139007552229</v>
      </c>
      <c r="K5653">
        <v>0.99270200424553257</v>
      </c>
    </row>
    <row r="5654" spans="1:11" x14ac:dyDescent="0.2">
      <c r="A5654" t="s">
        <v>9664</v>
      </c>
      <c r="B5654" t="s">
        <v>5176</v>
      </c>
      <c r="C5654" t="s">
        <v>6721</v>
      </c>
      <c r="D5654" t="s">
        <v>5177</v>
      </c>
      <c r="E5654" t="s">
        <v>9665</v>
      </c>
      <c r="F5654">
        <v>0.91490000000000005</v>
      </c>
      <c r="G5654" s="5">
        <v>10303.642</v>
      </c>
      <c r="H5654" s="5">
        <v>0</v>
      </c>
      <c r="I5654" s="5">
        <v>12789.692999999999</v>
      </c>
      <c r="J5654">
        <v>0.99342682155864526</v>
      </c>
      <c r="K5654">
        <v>0.99306792907618058</v>
      </c>
    </row>
    <row r="5655" spans="1:11" x14ac:dyDescent="0.2">
      <c r="A5655" t="s">
        <v>19520</v>
      </c>
      <c r="B5655" t="s">
        <v>16880</v>
      </c>
      <c r="C5655" t="s">
        <v>16881</v>
      </c>
      <c r="D5655" t="s">
        <v>16882</v>
      </c>
      <c r="E5655" t="s">
        <v>19521</v>
      </c>
      <c r="F5655">
        <v>0.93700000000000006</v>
      </c>
      <c r="G5655" s="5">
        <v>22326.166000000001</v>
      </c>
      <c r="H5655" s="5">
        <v>0</v>
      </c>
      <c r="I5655" s="5">
        <v>853.38</v>
      </c>
      <c r="J5655">
        <v>0.98750727704445818</v>
      </c>
      <c r="K5655">
        <v>0.9931510495033169</v>
      </c>
    </row>
    <row r="5656" spans="1:11" x14ac:dyDescent="0.2">
      <c r="A5656" t="s">
        <v>16211</v>
      </c>
      <c r="B5656" t="s">
        <v>12207</v>
      </c>
      <c r="C5656" t="s">
        <v>12208</v>
      </c>
      <c r="D5656" t="s">
        <v>12209</v>
      </c>
      <c r="E5656" t="s">
        <v>16212</v>
      </c>
      <c r="F5656">
        <v>0.97250000000000003</v>
      </c>
      <c r="G5656" s="5">
        <v>6168.6655000000001</v>
      </c>
      <c r="H5656" s="5">
        <v>7170.42</v>
      </c>
      <c r="I5656" s="5">
        <v>1794.3015</v>
      </c>
      <c r="J5656">
        <v>0.99717418749794051</v>
      </c>
      <c r="K5656">
        <v>0.9937008387153734</v>
      </c>
    </row>
    <row r="5657" spans="1:11" x14ac:dyDescent="0.2">
      <c r="A5657" t="s">
        <v>18478</v>
      </c>
      <c r="B5657" t="s">
        <v>1849</v>
      </c>
      <c r="C5657" t="s">
        <v>18479</v>
      </c>
      <c r="D5657" t="s">
        <v>1842</v>
      </c>
      <c r="E5657" t="s">
        <v>18480</v>
      </c>
      <c r="F5657">
        <v>0.97570000000000001</v>
      </c>
      <c r="G5657" s="5">
        <v>6372.1850000000004</v>
      </c>
      <c r="H5657" s="5">
        <v>7548.2439999999997</v>
      </c>
      <c r="I5657" s="5">
        <v>8771.6630000000005</v>
      </c>
      <c r="J5657">
        <v>1.0017318917134335</v>
      </c>
      <c r="K5657">
        <v>0.9941087698004234</v>
      </c>
    </row>
    <row r="5658" spans="1:11" x14ac:dyDescent="0.2">
      <c r="A5658" t="s">
        <v>15038</v>
      </c>
      <c r="B5658" t="s">
        <v>800</v>
      </c>
      <c r="C5658" t="s">
        <v>14530</v>
      </c>
      <c r="D5658" t="s">
        <v>792</v>
      </c>
      <c r="E5658" t="s">
        <v>15039</v>
      </c>
      <c r="F5658">
        <v>0.97650000000000003</v>
      </c>
      <c r="G5658" s="5">
        <v>467966.4</v>
      </c>
      <c r="H5658" s="5">
        <v>489515.7</v>
      </c>
      <c r="I5658" s="5">
        <v>470914.44</v>
      </c>
      <c r="J5658">
        <v>0.99965621512737846</v>
      </c>
      <c r="K5658">
        <v>0.99424575951764449</v>
      </c>
    </row>
    <row r="5659" spans="1:11" x14ac:dyDescent="0.2">
      <c r="A5659" t="s">
        <v>12862</v>
      </c>
      <c r="B5659" t="s">
        <v>5560</v>
      </c>
      <c r="C5659" t="s">
        <v>10530</v>
      </c>
      <c r="D5659" t="s">
        <v>5561</v>
      </c>
      <c r="E5659" t="s">
        <v>12863</v>
      </c>
      <c r="F5659">
        <v>0.97340000000000004</v>
      </c>
      <c r="G5659" s="5">
        <v>101566.88</v>
      </c>
      <c r="H5659" s="5">
        <v>130037.30499999999</v>
      </c>
      <c r="I5659" s="5">
        <v>51637.917999999998</v>
      </c>
      <c r="J5659">
        <v>1.0018429578610097</v>
      </c>
      <c r="K5659">
        <v>0.99448600218791738</v>
      </c>
    </row>
    <row r="5660" spans="1:11" x14ac:dyDescent="0.2">
      <c r="A5660" t="s">
        <v>17023</v>
      </c>
      <c r="B5660" t="s">
        <v>5113</v>
      </c>
      <c r="C5660" t="s">
        <v>6193</v>
      </c>
      <c r="D5660" t="s">
        <v>5114</v>
      </c>
      <c r="E5660" t="s">
        <v>17024</v>
      </c>
      <c r="F5660">
        <v>0.96960000000000002</v>
      </c>
      <c r="G5660" s="5">
        <v>160888.54999999999</v>
      </c>
      <c r="H5660" s="5">
        <v>583231.75</v>
      </c>
      <c r="I5660" s="5">
        <v>208411.11</v>
      </c>
      <c r="J5660">
        <v>1.0031567696973869</v>
      </c>
      <c r="K5660">
        <v>0.99480327203646868</v>
      </c>
    </row>
    <row r="5661" spans="1:11" x14ac:dyDescent="0.2">
      <c r="A5661" t="s">
        <v>15440</v>
      </c>
      <c r="B5661" t="s">
        <v>15441</v>
      </c>
      <c r="C5661" t="s">
        <v>15442</v>
      </c>
      <c r="D5661" t="s">
        <v>15443</v>
      </c>
      <c r="E5661" t="s">
        <v>15444</v>
      </c>
      <c r="F5661">
        <v>0.97240000000000004</v>
      </c>
      <c r="G5661" s="5">
        <v>9680.7440000000006</v>
      </c>
      <c r="H5661" s="5">
        <v>13386.376</v>
      </c>
      <c r="I5661" s="5">
        <v>14708.147000000001</v>
      </c>
      <c r="J5661">
        <v>1.0008976882593108</v>
      </c>
      <c r="K5661">
        <v>0.99494711585487761</v>
      </c>
    </row>
    <row r="5662" spans="1:11" x14ac:dyDescent="0.2">
      <c r="A5662" t="s">
        <v>16740</v>
      </c>
      <c r="B5662" t="s">
        <v>4051</v>
      </c>
      <c r="C5662" t="s">
        <v>8911</v>
      </c>
      <c r="D5662" t="s">
        <v>4041</v>
      </c>
      <c r="E5662" t="s">
        <v>16741</v>
      </c>
      <c r="F5662">
        <v>1</v>
      </c>
      <c r="G5662" s="5">
        <v>0</v>
      </c>
      <c r="H5662" s="5">
        <v>6602.1934000000001</v>
      </c>
      <c r="I5662" s="5">
        <v>0</v>
      </c>
      <c r="J5662">
        <v>1.0071748503633269</v>
      </c>
      <c r="K5662">
        <v>0.99521526488001488</v>
      </c>
    </row>
    <row r="5663" spans="1:11" x14ac:dyDescent="0.2">
      <c r="A5663" t="s">
        <v>14339</v>
      </c>
      <c r="B5663" t="s">
        <v>5546</v>
      </c>
      <c r="C5663" t="s">
        <v>7160</v>
      </c>
      <c r="D5663" t="s">
        <v>5547</v>
      </c>
      <c r="E5663" t="s">
        <v>14340</v>
      </c>
      <c r="F5663">
        <v>0.96930000000000005</v>
      </c>
      <c r="G5663" s="5">
        <v>61386.64</v>
      </c>
      <c r="H5663" s="5">
        <v>83586.320000000007</v>
      </c>
      <c r="I5663" s="5">
        <v>87304.54</v>
      </c>
      <c r="J5663">
        <v>1.0008119038231642</v>
      </c>
      <c r="K5663">
        <v>0.99532688541793624</v>
      </c>
    </row>
    <row r="5664" spans="1:11" x14ac:dyDescent="0.2">
      <c r="A5664" t="s">
        <v>17226</v>
      </c>
      <c r="B5664" t="s">
        <v>8222</v>
      </c>
      <c r="C5664" t="s">
        <v>8223</v>
      </c>
      <c r="D5664" t="s">
        <v>8224</v>
      </c>
      <c r="E5664" t="s">
        <v>17227</v>
      </c>
      <c r="F5664">
        <v>0.97250000000000003</v>
      </c>
      <c r="G5664" s="5">
        <v>7193.0347000000002</v>
      </c>
      <c r="H5664" s="5">
        <v>10255.558000000001</v>
      </c>
      <c r="I5664" s="5">
        <v>10311.876</v>
      </c>
      <c r="J5664">
        <v>1.0006482909145462</v>
      </c>
      <c r="K5664">
        <v>0.99565330620018933</v>
      </c>
    </row>
    <row r="5665" spans="1:11" x14ac:dyDescent="0.2">
      <c r="A5665" t="s">
        <v>16676</v>
      </c>
      <c r="B5665" t="s">
        <v>7269</v>
      </c>
      <c r="C5665" t="s">
        <v>7270</v>
      </c>
      <c r="D5665" t="s">
        <v>7271</v>
      </c>
      <c r="E5665" t="s">
        <v>16677</v>
      </c>
      <c r="F5665">
        <v>1</v>
      </c>
      <c r="G5665" s="5">
        <v>15688.663</v>
      </c>
      <c r="H5665" s="5">
        <v>63388.425999999999</v>
      </c>
      <c r="I5665" s="5">
        <v>19523.428</v>
      </c>
      <c r="J5665">
        <v>1.0027773940541491</v>
      </c>
      <c r="K5665">
        <v>0.99566372708124984</v>
      </c>
    </row>
    <row r="5666" spans="1:11" x14ac:dyDescent="0.2">
      <c r="A5666" t="s">
        <v>13325</v>
      </c>
      <c r="B5666" t="s">
        <v>5360</v>
      </c>
      <c r="C5666" t="s">
        <v>6931</v>
      </c>
      <c r="D5666" t="s">
        <v>5361</v>
      </c>
      <c r="E5666" t="s">
        <v>13326</v>
      </c>
      <c r="F5666">
        <v>0.94020000000000004</v>
      </c>
      <c r="G5666" s="5">
        <v>7973.9480000000003</v>
      </c>
      <c r="H5666" s="5">
        <v>10039.19</v>
      </c>
      <c r="I5666" s="5">
        <v>0</v>
      </c>
      <c r="J5666">
        <v>1.0028831291112472</v>
      </c>
      <c r="K5666">
        <v>0.99577510210209319</v>
      </c>
    </row>
    <row r="5667" spans="1:11" x14ac:dyDescent="0.2">
      <c r="A5667" t="s">
        <v>17299</v>
      </c>
      <c r="B5667" t="s">
        <v>17300</v>
      </c>
      <c r="C5667" t="s">
        <v>17301</v>
      </c>
      <c r="D5667" t="s">
        <v>17302</v>
      </c>
      <c r="E5667" t="s">
        <v>17303</v>
      </c>
      <c r="F5667">
        <v>1</v>
      </c>
      <c r="G5667" s="5">
        <v>29166.805</v>
      </c>
      <c r="H5667" s="5">
        <v>18764.455000000002</v>
      </c>
      <c r="I5667" s="5">
        <v>27002.873</v>
      </c>
      <c r="J5667">
        <v>1.0007406247407473</v>
      </c>
      <c r="K5667">
        <v>0.9963273988673762</v>
      </c>
    </row>
    <row r="5668" spans="1:11" x14ac:dyDescent="0.2">
      <c r="A5668" t="s">
        <v>20988</v>
      </c>
      <c r="B5668" t="s">
        <v>5179</v>
      </c>
      <c r="C5668" t="s">
        <v>12734</v>
      </c>
      <c r="D5668" t="s">
        <v>5180</v>
      </c>
      <c r="E5668" t="s">
        <v>20989</v>
      </c>
      <c r="F5668">
        <v>1</v>
      </c>
      <c r="G5668" s="5">
        <v>0</v>
      </c>
      <c r="H5668" s="5">
        <v>12396.263999999999</v>
      </c>
      <c r="I5668" s="5">
        <v>1541.3252</v>
      </c>
      <c r="J5668">
        <v>0.9958298734346378</v>
      </c>
      <c r="K5668">
        <v>0.99646228908911982</v>
      </c>
    </row>
    <row r="5669" spans="1:11" x14ac:dyDescent="0.2">
      <c r="A5669" t="s">
        <v>19840</v>
      </c>
      <c r="B5669" t="s">
        <v>5321</v>
      </c>
      <c r="C5669" t="s">
        <v>8340</v>
      </c>
      <c r="D5669" t="s">
        <v>5322</v>
      </c>
      <c r="E5669" t="s">
        <v>19841</v>
      </c>
      <c r="F5669">
        <v>0.9526</v>
      </c>
      <c r="G5669" s="5">
        <v>0</v>
      </c>
      <c r="H5669" s="5">
        <v>0</v>
      </c>
      <c r="I5669" s="5">
        <v>26789.442999999999</v>
      </c>
      <c r="J5669">
        <v>1.0064753514734595</v>
      </c>
      <c r="K5669">
        <v>0.99657704151144899</v>
      </c>
    </row>
    <row r="5670" spans="1:11" x14ac:dyDescent="0.2">
      <c r="A5670" t="s">
        <v>17519</v>
      </c>
      <c r="B5670" t="s">
        <v>12361</v>
      </c>
      <c r="C5670" t="s">
        <v>12362</v>
      </c>
      <c r="D5670" t="s">
        <v>12363</v>
      </c>
      <c r="E5670" t="s">
        <v>17520</v>
      </c>
      <c r="F5670">
        <v>0.97619999999999996</v>
      </c>
      <c r="G5670" s="5">
        <v>125908.76</v>
      </c>
      <c r="H5670" s="5">
        <v>149538.66</v>
      </c>
      <c r="I5670" s="5">
        <v>166207.70000000001</v>
      </c>
      <c r="J5670">
        <v>0.99966885574971653</v>
      </c>
      <c r="K5670">
        <v>0.99715088517546646</v>
      </c>
    </row>
    <row r="5671" spans="1:11" x14ac:dyDescent="0.2">
      <c r="A5671" t="s">
        <v>14075</v>
      </c>
      <c r="B5671" t="s">
        <v>8365</v>
      </c>
      <c r="C5671" t="s">
        <v>8366</v>
      </c>
      <c r="D5671" t="s">
        <v>8367</v>
      </c>
      <c r="E5671" t="s">
        <v>14076</v>
      </c>
      <c r="F5671">
        <v>0.87239999999999995</v>
      </c>
      <c r="G5671" s="5">
        <v>0</v>
      </c>
      <c r="H5671" s="5">
        <v>0</v>
      </c>
      <c r="I5671" s="5">
        <v>8219.17</v>
      </c>
      <c r="J5671">
        <v>0.9946597593358002</v>
      </c>
      <c r="K5671">
        <v>0.9971603461002303</v>
      </c>
    </row>
    <row r="5672" spans="1:11" x14ac:dyDescent="0.2">
      <c r="A5672" t="s">
        <v>21122</v>
      </c>
      <c r="B5672" t="s">
        <v>21123</v>
      </c>
      <c r="C5672" t="s">
        <v>21124</v>
      </c>
      <c r="D5672" t="s">
        <v>21125</v>
      </c>
      <c r="E5672" t="s">
        <v>21126</v>
      </c>
      <c r="F5672">
        <v>0.92410000000000003</v>
      </c>
      <c r="G5672" s="5">
        <v>0</v>
      </c>
      <c r="H5672" s="5">
        <v>9395.6790000000001</v>
      </c>
      <c r="I5672" s="5">
        <v>10900.848</v>
      </c>
      <c r="J5672">
        <v>0.997425685398455</v>
      </c>
      <c r="K5672">
        <v>0.99738248212577019</v>
      </c>
    </row>
    <row r="5673" spans="1:11" x14ac:dyDescent="0.2">
      <c r="A5673" t="s">
        <v>17744</v>
      </c>
      <c r="B5673" t="s">
        <v>17745</v>
      </c>
      <c r="C5673" t="s">
        <v>17746</v>
      </c>
      <c r="D5673" t="s">
        <v>17747</v>
      </c>
      <c r="E5673" t="s">
        <v>17748</v>
      </c>
      <c r="F5673">
        <v>1</v>
      </c>
      <c r="G5673" s="5">
        <v>32461.083999999999</v>
      </c>
      <c r="H5673" s="5">
        <v>34238.203000000001</v>
      </c>
      <c r="I5673" s="5">
        <v>12321.287</v>
      </c>
      <c r="J5673">
        <v>0.99924067365074587</v>
      </c>
      <c r="K5673">
        <v>0.99787868701075066</v>
      </c>
    </row>
    <row r="5674" spans="1:11" x14ac:dyDescent="0.2">
      <c r="A5674" t="s">
        <v>13895</v>
      </c>
      <c r="B5674" t="s">
        <v>6723</v>
      </c>
      <c r="C5674" t="s">
        <v>7891</v>
      </c>
      <c r="D5674" t="s">
        <v>6724</v>
      </c>
      <c r="E5674" t="s">
        <v>13896</v>
      </c>
      <c r="F5674">
        <v>0.91020000000000001</v>
      </c>
      <c r="G5674" s="5">
        <v>0</v>
      </c>
      <c r="H5674" s="5">
        <v>3868.6426000000001</v>
      </c>
      <c r="I5674" s="5">
        <v>2186.3036999999999</v>
      </c>
      <c r="J5674">
        <v>1.0023613724410587</v>
      </c>
      <c r="K5674">
        <v>0.99845226442684021</v>
      </c>
    </row>
    <row r="5675" spans="1:11" x14ac:dyDescent="0.2">
      <c r="A5675" t="s">
        <v>20098</v>
      </c>
      <c r="B5675" t="s">
        <v>18572</v>
      </c>
      <c r="C5675" t="s">
        <v>18573</v>
      </c>
      <c r="D5675" t="s">
        <v>18574</v>
      </c>
      <c r="E5675" t="s">
        <v>20099</v>
      </c>
      <c r="F5675">
        <v>0.94269999999999998</v>
      </c>
      <c r="G5675" s="5">
        <v>15265.026</v>
      </c>
      <c r="H5675" s="5">
        <v>55287.667999999998</v>
      </c>
      <c r="I5675" s="5">
        <v>28293.986000000001</v>
      </c>
      <c r="J5675">
        <v>1.0006486263315568</v>
      </c>
      <c r="K5675">
        <v>0.99867714716591816</v>
      </c>
    </row>
    <row r="5676" spans="1:11" x14ac:dyDescent="0.2">
      <c r="A5676" t="s">
        <v>17873</v>
      </c>
      <c r="B5676" t="s">
        <v>11442</v>
      </c>
      <c r="C5676" t="s">
        <v>11443</v>
      </c>
      <c r="D5676" t="s">
        <v>11444</v>
      </c>
      <c r="E5676" t="s">
        <v>17874</v>
      </c>
      <c r="F5676">
        <v>0.97050000000000003</v>
      </c>
      <c r="G5676" s="5">
        <v>2461.3290000000002</v>
      </c>
      <c r="H5676" s="5">
        <v>14820.152</v>
      </c>
      <c r="I5676" s="5">
        <v>5567.5176000000001</v>
      </c>
      <c r="J5676">
        <v>1.0009014465302459</v>
      </c>
      <c r="K5676">
        <v>0.9987206924900246</v>
      </c>
    </row>
    <row r="5677" spans="1:11" x14ac:dyDescent="0.2">
      <c r="A5677" t="s">
        <v>10628</v>
      </c>
      <c r="B5677" t="s">
        <v>2788</v>
      </c>
      <c r="C5677" t="s">
        <v>10629</v>
      </c>
      <c r="D5677" t="s">
        <v>2780</v>
      </c>
      <c r="E5677" t="s">
        <v>10630</v>
      </c>
      <c r="F5677">
        <v>0.92100000000000004</v>
      </c>
      <c r="G5677" s="5">
        <v>0</v>
      </c>
      <c r="H5677" s="5">
        <v>16869.734</v>
      </c>
      <c r="I5677" s="5">
        <v>3857.5852</v>
      </c>
      <c r="J5677">
        <v>1.0014720499238812</v>
      </c>
      <c r="K5677">
        <v>0.99882500813847108</v>
      </c>
    </row>
    <row r="5678" spans="1:11" x14ac:dyDescent="0.2">
      <c r="A5678" t="s">
        <v>15574</v>
      </c>
      <c r="B5678" t="s">
        <v>8756</v>
      </c>
      <c r="C5678" t="s">
        <v>8757</v>
      </c>
      <c r="D5678" t="s">
        <v>8758</v>
      </c>
      <c r="E5678" t="s">
        <v>15575</v>
      </c>
      <c r="F5678">
        <v>0.92079999999999995</v>
      </c>
      <c r="G5678" s="5">
        <v>5608.3915999999999</v>
      </c>
      <c r="H5678" s="5">
        <v>11078.328</v>
      </c>
      <c r="I5678" s="5">
        <v>3642.1460000000002</v>
      </c>
      <c r="J5678">
        <v>0.99973927626600811</v>
      </c>
      <c r="K5678">
        <v>0.99948477867530039</v>
      </c>
    </row>
    <row r="5679" spans="1:11" x14ac:dyDescent="0.2">
      <c r="A5679" t="s">
        <v>12881</v>
      </c>
      <c r="B5679" t="s">
        <v>7126</v>
      </c>
      <c r="C5679" t="s">
        <v>7127</v>
      </c>
      <c r="D5679" t="s">
        <v>7128</v>
      </c>
      <c r="E5679" t="s">
        <v>12882</v>
      </c>
      <c r="F5679">
        <v>0.91420000000000001</v>
      </c>
      <c r="G5679" s="5">
        <v>7221.2187999999996</v>
      </c>
      <c r="H5679" s="5">
        <v>4560.3999999999996</v>
      </c>
      <c r="I5679" s="5">
        <v>6913.87</v>
      </c>
      <c r="J5679">
        <v>0.99993084371343532</v>
      </c>
      <c r="K5679">
        <v>0.99965917038163521</v>
      </c>
    </row>
    <row r="5680" spans="1:11" x14ac:dyDescent="0.2">
      <c r="A5680" t="s">
        <v>10323</v>
      </c>
      <c r="B5680" t="s">
        <v>8923</v>
      </c>
      <c r="C5680" t="s">
        <v>8924</v>
      </c>
      <c r="D5680" t="s">
        <v>8925</v>
      </c>
      <c r="E5680" t="s">
        <v>10324</v>
      </c>
      <c r="F5680">
        <v>0.96050000000000002</v>
      </c>
      <c r="G5680" s="5">
        <v>7299.0720000000001</v>
      </c>
      <c r="H5680" s="5">
        <v>9975.9750000000004</v>
      </c>
      <c r="I5680" s="5">
        <v>8530.3349999999991</v>
      </c>
      <c r="J5680">
        <v>0.99999418729286416</v>
      </c>
      <c r="K5680">
        <v>0.99997059401758248</v>
      </c>
    </row>
    <row r="5681" spans="1:11" x14ac:dyDescent="0.2">
      <c r="A5681" t="s">
        <v>19020</v>
      </c>
      <c r="B5681" t="s">
        <v>14148</v>
      </c>
      <c r="C5681" t="s">
        <v>14149</v>
      </c>
      <c r="D5681" t="s">
        <v>14150</v>
      </c>
      <c r="E5681" t="s">
        <v>19021</v>
      </c>
      <c r="F5681">
        <v>0.96589999999999998</v>
      </c>
      <c r="G5681" s="5">
        <v>0</v>
      </c>
      <c r="H5681" s="5">
        <v>303766.78000000003</v>
      </c>
      <c r="I5681" s="5">
        <v>378081.47</v>
      </c>
      <c r="J5681">
        <v>1.0000093130093648</v>
      </c>
      <c r="K5681">
        <v>0.99999377480917495</v>
      </c>
    </row>
    <row r="5682" spans="1:11" x14ac:dyDescent="0.2">
      <c r="A5682" t="s">
        <v>12883</v>
      </c>
      <c r="B5682" t="s">
        <v>8976</v>
      </c>
      <c r="C5682" t="s">
        <v>8977</v>
      </c>
      <c r="D5682" t="s">
        <v>8978</v>
      </c>
      <c r="E5682" t="s">
        <v>12884</v>
      </c>
      <c r="F5682">
        <v>0.97660000000000002</v>
      </c>
      <c r="G5682" s="5">
        <v>60860.332000000002</v>
      </c>
      <c r="H5682" s="5">
        <v>76004.479999999996</v>
      </c>
      <c r="I5682" s="5">
        <v>64261.862999999998</v>
      </c>
      <c r="J5682">
        <v>1.0000004922273424</v>
      </c>
      <c r="K5682">
        <v>0.99999576105831767</v>
      </c>
    </row>
    <row r="5683" spans="1:11" x14ac:dyDescent="0.2">
      <c r="A5683" t="s">
        <v>5027</v>
      </c>
      <c r="B5683" t="s">
        <v>5028</v>
      </c>
      <c r="C5683" t="s">
        <v>5922</v>
      </c>
      <c r="D5683" t="s">
        <v>5029</v>
      </c>
      <c r="E5683" t="s">
        <v>5923</v>
      </c>
      <c r="F5683">
        <v>0.76790000000000003</v>
      </c>
      <c r="G5683" s="5">
        <v>0</v>
      </c>
      <c r="H5683" s="5">
        <v>0</v>
      </c>
      <c r="I5683" s="5">
        <v>0</v>
      </c>
      <c r="J5683" t="e">
        <v>#DIV/0!</v>
      </c>
      <c r="K5683" t="e">
        <v>#DIV/0!</v>
      </c>
    </row>
    <row r="5684" spans="1:11" x14ac:dyDescent="0.2">
      <c r="A5684" t="s">
        <v>5030</v>
      </c>
      <c r="B5684" t="s">
        <v>5028</v>
      </c>
      <c r="C5684" t="s">
        <v>5922</v>
      </c>
      <c r="D5684" t="s">
        <v>5029</v>
      </c>
      <c r="E5684" t="s">
        <v>5923</v>
      </c>
      <c r="F5684">
        <v>0.76790000000000003</v>
      </c>
      <c r="G5684" s="5">
        <v>0</v>
      </c>
      <c r="H5684" s="5">
        <v>0</v>
      </c>
      <c r="I5684" s="5">
        <v>0</v>
      </c>
      <c r="J5684" t="e">
        <v>#DIV/0!</v>
      </c>
      <c r="K5684" t="e">
        <v>#DIV/0!</v>
      </c>
    </row>
    <row r="5685" spans="1:11" x14ac:dyDescent="0.2">
      <c r="A5685" t="s">
        <v>5149</v>
      </c>
      <c r="B5685" t="s">
        <v>5150</v>
      </c>
      <c r="C5685" t="s">
        <v>6517</v>
      </c>
      <c r="D5685" t="s">
        <v>5151</v>
      </c>
      <c r="E5685" t="s">
        <v>6518</v>
      </c>
      <c r="F5685">
        <v>1</v>
      </c>
      <c r="G5685" s="5">
        <v>0</v>
      </c>
      <c r="H5685" s="5">
        <v>0</v>
      </c>
      <c r="I5685" s="5">
        <v>0</v>
      </c>
      <c r="J5685" t="e">
        <v>#DIV/0!</v>
      </c>
      <c r="K5685" t="e">
        <v>#DIV/0!</v>
      </c>
    </row>
    <row r="5686" spans="1:11" x14ac:dyDescent="0.2">
      <c r="A5686" t="s">
        <v>5152</v>
      </c>
      <c r="B5686" t="s">
        <v>5150</v>
      </c>
      <c r="C5686" t="s">
        <v>6517</v>
      </c>
      <c r="D5686" t="s">
        <v>5151</v>
      </c>
      <c r="E5686" t="s">
        <v>6518</v>
      </c>
      <c r="F5686">
        <v>1</v>
      </c>
      <c r="G5686" s="5">
        <v>0</v>
      </c>
      <c r="H5686" s="5">
        <v>0</v>
      </c>
      <c r="I5686" s="5">
        <v>0</v>
      </c>
      <c r="J5686" t="e">
        <v>#DIV/0!</v>
      </c>
      <c r="K5686" t="e">
        <v>#DIV/0!</v>
      </c>
    </row>
    <row r="5687" spans="1:11" x14ac:dyDescent="0.2">
      <c r="A5687" t="s">
        <v>5153</v>
      </c>
      <c r="B5687" t="s">
        <v>5150</v>
      </c>
      <c r="C5687" t="s">
        <v>6517</v>
      </c>
      <c r="D5687" t="s">
        <v>5151</v>
      </c>
      <c r="E5687" t="s">
        <v>6518</v>
      </c>
      <c r="F5687">
        <v>1</v>
      </c>
      <c r="G5687" s="5">
        <v>0</v>
      </c>
      <c r="H5687" s="5">
        <v>0</v>
      </c>
      <c r="I5687" s="5">
        <v>0</v>
      </c>
      <c r="J5687" t="e">
        <v>#DIV/0!</v>
      </c>
      <c r="K5687" t="e">
        <v>#DIV/0!</v>
      </c>
    </row>
    <row r="5688" spans="1:11" x14ac:dyDescent="0.2">
      <c r="A5688" t="s">
        <v>9625</v>
      </c>
      <c r="B5688" t="s">
        <v>5691</v>
      </c>
      <c r="C5688" t="s">
        <v>7186</v>
      </c>
      <c r="D5688" t="s">
        <v>5692</v>
      </c>
      <c r="E5688" t="s">
        <v>9626</v>
      </c>
      <c r="F5688">
        <v>0.9385</v>
      </c>
      <c r="G5688" s="5">
        <v>0</v>
      </c>
      <c r="H5688" s="5">
        <v>0</v>
      </c>
      <c r="I5688" s="5">
        <v>0</v>
      </c>
      <c r="J5688" t="e">
        <v>#DIV/0!</v>
      </c>
      <c r="K5688" t="e">
        <v>#DIV/0!</v>
      </c>
    </row>
    <row r="5689" spans="1:11" x14ac:dyDescent="0.2">
      <c r="A5689" t="s">
        <v>9631</v>
      </c>
      <c r="B5689" t="s">
        <v>5195</v>
      </c>
      <c r="C5689" t="s">
        <v>9269</v>
      </c>
      <c r="D5689" t="s">
        <v>5196</v>
      </c>
      <c r="E5689" t="s">
        <v>9632</v>
      </c>
      <c r="F5689">
        <v>0.94830000000000003</v>
      </c>
      <c r="G5689" s="5">
        <v>0</v>
      </c>
      <c r="H5689" s="5">
        <v>0</v>
      </c>
      <c r="I5689" s="5">
        <v>0</v>
      </c>
      <c r="J5689" t="e">
        <v>#DIV/0!</v>
      </c>
      <c r="K5689" t="e">
        <v>#DIV/0!</v>
      </c>
    </row>
    <row r="5690" spans="1:11" x14ac:dyDescent="0.2">
      <c r="A5690" t="s">
        <v>9633</v>
      </c>
      <c r="B5690" t="s">
        <v>5041</v>
      </c>
      <c r="C5690" t="s">
        <v>9634</v>
      </c>
      <c r="D5690" t="s">
        <v>5042</v>
      </c>
      <c r="E5690" t="s">
        <v>9635</v>
      </c>
      <c r="F5690">
        <v>0.89190000000000003</v>
      </c>
      <c r="G5690" s="5">
        <v>0</v>
      </c>
      <c r="H5690" s="5">
        <v>0</v>
      </c>
      <c r="I5690" s="5">
        <v>0</v>
      </c>
      <c r="J5690" t="e">
        <v>#DIV/0!</v>
      </c>
      <c r="K5690" t="e">
        <v>#DIV/0!</v>
      </c>
    </row>
    <row r="5691" spans="1:11" x14ac:dyDescent="0.2">
      <c r="A5691" t="s">
        <v>9695</v>
      </c>
      <c r="B5691" t="s">
        <v>8737</v>
      </c>
      <c r="C5691" t="s">
        <v>8738</v>
      </c>
      <c r="D5691" t="s">
        <v>8739</v>
      </c>
      <c r="E5691" t="s">
        <v>9696</v>
      </c>
      <c r="F5691">
        <v>0.96950000000000003</v>
      </c>
      <c r="G5691" s="5">
        <v>0</v>
      </c>
      <c r="H5691" s="5">
        <v>0</v>
      </c>
      <c r="I5691" s="5">
        <v>0</v>
      </c>
      <c r="J5691" t="e">
        <v>#DIV/0!</v>
      </c>
      <c r="K5691" t="e">
        <v>#DIV/0!</v>
      </c>
    </row>
    <row r="5692" spans="1:11" x14ac:dyDescent="0.2">
      <c r="A5692" t="s">
        <v>9713</v>
      </c>
      <c r="B5692" t="s">
        <v>9550</v>
      </c>
      <c r="C5692" t="s">
        <v>9551</v>
      </c>
      <c r="D5692" t="s">
        <v>9552</v>
      </c>
      <c r="E5692" t="s">
        <v>9714</v>
      </c>
      <c r="F5692">
        <v>0.88490000000000002</v>
      </c>
      <c r="G5692" s="5">
        <v>0</v>
      </c>
      <c r="H5692" s="5">
        <v>0</v>
      </c>
      <c r="I5692" s="5">
        <v>0</v>
      </c>
      <c r="J5692" t="e">
        <v>#DIV/0!</v>
      </c>
      <c r="K5692" t="e">
        <v>#DIV/0!</v>
      </c>
    </row>
    <row r="5693" spans="1:11" x14ac:dyDescent="0.2">
      <c r="A5693" t="s">
        <v>9722</v>
      </c>
      <c r="B5693" t="s">
        <v>1938</v>
      </c>
      <c r="C5693" t="s">
        <v>9723</v>
      </c>
      <c r="D5693" t="s">
        <v>1929</v>
      </c>
      <c r="E5693" t="s">
        <v>9724</v>
      </c>
      <c r="F5693">
        <v>0.9556</v>
      </c>
      <c r="G5693" s="5">
        <v>0</v>
      </c>
      <c r="H5693" s="5">
        <v>0</v>
      </c>
      <c r="I5693" s="5">
        <v>0</v>
      </c>
      <c r="J5693" t="e">
        <v>#DIV/0!</v>
      </c>
      <c r="K5693" t="e">
        <v>#DIV/0!</v>
      </c>
    </row>
    <row r="5694" spans="1:11" x14ac:dyDescent="0.2">
      <c r="A5694" t="s">
        <v>9729</v>
      </c>
      <c r="B5694" t="s">
        <v>9550</v>
      </c>
      <c r="C5694" t="s">
        <v>9551</v>
      </c>
      <c r="D5694" t="s">
        <v>9552</v>
      </c>
      <c r="E5694" t="s">
        <v>9730</v>
      </c>
      <c r="F5694">
        <v>0.94869999999999999</v>
      </c>
      <c r="G5694" s="5">
        <v>0</v>
      </c>
      <c r="H5694" s="5">
        <v>0</v>
      </c>
      <c r="I5694" s="5">
        <v>0</v>
      </c>
      <c r="J5694" t="e">
        <v>#DIV/0!</v>
      </c>
      <c r="K5694" t="e">
        <v>#DIV/0!</v>
      </c>
    </row>
    <row r="5695" spans="1:11" x14ac:dyDescent="0.2">
      <c r="A5695" t="s">
        <v>9773</v>
      </c>
      <c r="B5695" t="s">
        <v>5144</v>
      </c>
      <c r="C5695" t="s">
        <v>9302</v>
      </c>
      <c r="D5695" t="s">
        <v>5145</v>
      </c>
      <c r="E5695" t="s">
        <v>9774</v>
      </c>
      <c r="F5695">
        <v>0.85980000000000001</v>
      </c>
      <c r="G5695" s="5">
        <v>0</v>
      </c>
      <c r="H5695" s="5">
        <v>0</v>
      </c>
      <c r="I5695" s="5">
        <v>0</v>
      </c>
      <c r="J5695" t="e">
        <v>#DIV/0!</v>
      </c>
      <c r="K5695" t="e">
        <v>#DIV/0!</v>
      </c>
    </row>
    <row r="5696" spans="1:11" x14ac:dyDescent="0.2">
      <c r="A5696" t="s">
        <v>9785</v>
      </c>
      <c r="B5696" t="s">
        <v>578</v>
      </c>
      <c r="C5696" t="s">
        <v>7402</v>
      </c>
      <c r="D5696" t="s">
        <v>570</v>
      </c>
      <c r="E5696" t="s">
        <v>9786</v>
      </c>
      <c r="F5696">
        <v>0.95709999999999995</v>
      </c>
      <c r="G5696" s="5">
        <v>0</v>
      </c>
      <c r="H5696" s="5">
        <v>0</v>
      </c>
      <c r="I5696" s="5">
        <v>0</v>
      </c>
      <c r="J5696" t="e">
        <v>#DIV/0!</v>
      </c>
      <c r="K5696" t="e">
        <v>#DIV/0!</v>
      </c>
    </row>
    <row r="5697" spans="1:11" x14ac:dyDescent="0.2">
      <c r="A5697" t="s">
        <v>9791</v>
      </c>
      <c r="B5697" t="s">
        <v>5888</v>
      </c>
      <c r="C5697" t="s">
        <v>7490</v>
      </c>
      <c r="D5697" t="s">
        <v>5889</v>
      </c>
      <c r="E5697" t="s">
        <v>9792</v>
      </c>
      <c r="F5697">
        <v>0.96289999999999998</v>
      </c>
      <c r="G5697" s="5">
        <v>0</v>
      </c>
      <c r="H5697" s="5">
        <v>0</v>
      </c>
      <c r="I5697" s="5">
        <v>0</v>
      </c>
      <c r="J5697" t="e">
        <v>#DIV/0!</v>
      </c>
      <c r="K5697" t="e">
        <v>#DIV/0!</v>
      </c>
    </row>
    <row r="5698" spans="1:11" x14ac:dyDescent="0.2">
      <c r="A5698" t="s">
        <v>9793</v>
      </c>
      <c r="B5698" t="s">
        <v>9794</v>
      </c>
      <c r="C5698" t="s">
        <v>9795</v>
      </c>
      <c r="D5698" t="s">
        <v>9796</v>
      </c>
      <c r="E5698" t="s">
        <v>9797</v>
      </c>
      <c r="F5698">
        <v>0.86939999999999995</v>
      </c>
      <c r="G5698" s="5">
        <v>0</v>
      </c>
      <c r="H5698" s="5">
        <v>0</v>
      </c>
      <c r="I5698" s="5">
        <v>0</v>
      </c>
      <c r="J5698" t="e">
        <v>#DIV/0!</v>
      </c>
      <c r="K5698" t="e">
        <v>#DIV/0!</v>
      </c>
    </row>
    <row r="5699" spans="1:11" x14ac:dyDescent="0.2">
      <c r="A5699" t="s">
        <v>9806</v>
      </c>
      <c r="B5699" t="s">
        <v>9807</v>
      </c>
      <c r="C5699" t="s">
        <v>9808</v>
      </c>
      <c r="D5699" t="s">
        <v>9809</v>
      </c>
      <c r="E5699" t="s">
        <v>9810</v>
      </c>
      <c r="F5699">
        <v>0.89380000000000004</v>
      </c>
      <c r="G5699" s="5">
        <v>0</v>
      </c>
      <c r="H5699" s="5">
        <v>0</v>
      </c>
      <c r="I5699" s="5">
        <v>0</v>
      </c>
      <c r="J5699" t="e">
        <v>#DIV/0!</v>
      </c>
      <c r="K5699" t="e">
        <v>#DIV/0!</v>
      </c>
    </row>
    <row r="5700" spans="1:11" x14ac:dyDescent="0.2">
      <c r="A5700" t="s">
        <v>9811</v>
      </c>
      <c r="B5700" t="s">
        <v>9812</v>
      </c>
      <c r="C5700" t="s">
        <v>9813</v>
      </c>
      <c r="D5700" t="s">
        <v>9814</v>
      </c>
      <c r="E5700" t="s">
        <v>9815</v>
      </c>
      <c r="F5700">
        <v>0.96279999999999999</v>
      </c>
      <c r="G5700" s="5">
        <v>0</v>
      </c>
      <c r="H5700" s="5">
        <v>0</v>
      </c>
      <c r="I5700" s="5">
        <v>0</v>
      </c>
      <c r="J5700" t="e">
        <v>#DIV/0!</v>
      </c>
      <c r="K5700" t="e">
        <v>#DIV/0!</v>
      </c>
    </row>
    <row r="5701" spans="1:11" x14ac:dyDescent="0.2">
      <c r="A5701" t="s">
        <v>9934</v>
      </c>
      <c r="B5701" t="s">
        <v>5328</v>
      </c>
      <c r="C5701" t="s">
        <v>7215</v>
      </c>
      <c r="D5701" t="s">
        <v>5329</v>
      </c>
      <c r="E5701" t="s">
        <v>9935</v>
      </c>
      <c r="F5701">
        <v>0.94720000000000004</v>
      </c>
      <c r="G5701" s="5">
        <v>0</v>
      </c>
      <c r="H5701" s="5">
        <v>0</v>
      </c>
      <c r="I5701" s="5">
        <v>0</v>
      </c>
      <c r="J5701" t="e">
        <v>#DIV/0!</v>
      </c>
      <c r="K5701" t="e">
        <v>#DIV/0!</v>
      </c>
    </row>
    <row r="5702" spans="1:11" x14ac:dyDescent="0.2">
      <c r="A5702" t="s">
        <v>9996</v>
      </c>
      <c r="B5702" t="s">
        <v>9963</v>
      </c>
      <c r="C5702" t="s">
        <v>9964</v>
      </c>
      <c r="D5702" t="s">
        <v>9965</v>
      </c>
      <c r="E5702" t="s">
        <v>9997</v>
      </c>
      <c r="F5702">
        <v>0.9274</v>
      </c>
      <c r="G5702" s="5">
        <v>0</v>
      </c>
      <c r="H5702" s="5">
        <v>0</v>
      </c>
      <c r="I5702" s="5">
        <v>0</v>
      </c>
      <c r="J5702" t="e">
        <v>#DIV/0!</v>
      </c>
      <c r="K5702" t="e">
        <v>#DIV/0!</v>
      </c>
    </row>
    <row r="5703" spans="1:11" x14ac:dyDescent="0.2">
      <c r="A5703" t="s">
        <v>10014</v>
      </c>
      <c r="B5703" t="s">
        <v>5164</v>
      </c>
      <c r="C5703" t="s">
        <v>9310</v>
      </c>
      <c r="D5703" t="s">
        <v>5165</v>
      </c>
      <c r="E5703" t="s">
        <v>10015</v>
      </c>
      <c r="F5703">
        <v>0.96479999999999999</v>
      </c>
      <c r="G5703" s="5">
        <v>0</v>
      </c>
      <c r="H5703" s="5">
        <v>0</v>
      </c>
      <c r="I5703" s="5">
        <v>0</v>
      </c>
      <c r="J5703" t="e">
        <v>#DIV/0!</v>
      </c>
      <c r="K5703" t="e">
        <v>#DIV/0!</v>
      </c>
    </row>
    <row r="5704" spans="1:11" x14ac:dyDescent="0.2">
      <c r="A5704" t="s">
        <v>10390</v>
      </c>
      <c r="B5704" t="s">
        <v>8358</v>
      </c>
      <c r="C5704" t="s">
        <v>8359</v>
      </c>
      <c r="D5704" t="s">
        <v>8360</v>
      </c>
      <c r="E5704" t="s">
        <v>10391</v>
      </c>
      <c r="F5704">
        <v>0.78029999999999999</v>
      </c>
      <c r="G5704" s="5">
        <v>0</v>
      </c>
      <c r="H5704" s="5">
        <v>0</v>
      </c>
      <c r="I5704" s="5">
        <v>0</v>
      </c>
      <c r="J5704" t="e">
        <v>#DIV/0!</v>
      </c>
      <c r="K5704" t="e">
        <v>#DIV/0!</v>
      </c>
    </row>
    <row r="5705" spans="1:11" x14ac:dyDescent="0.2">
      <c r="A5705" t="s">
        <v>10426</v>
      </c>
      <c r="B5705" t="s">
        <v>10427</v>
      </c>
      <c r="C5705" t="s">
        <v>10428</v>
      </c>
      <c r="D5705" t="s">
        <v>10429</v>
      </c>
      <c r="E5705" t="s">
        <v>10430</v>
      </c>
      <c r="F5705">
        <v>0.94979999999999998</v>
      </c>
      <c r="G5705" s="5">
        <v>0</v>
      </c>
      <c r="H5705" s="5">
        <v>0</v>
      </c>
      <c r="I5705" s="5">
        <v>0</v>
      </c>
      <c r="J5705" t="e">
        <v>#DIV/0!</v>
      </c>
      <c r="K5705" t="e">
        <v>#DIV/0!</v>
      </c>
    </row>
    <row r="5706" spans="1:11" x14ac:dyDescent="0.2">
      <c r="A5706" t="s">
        <v>11274</v>
      </c>
      <c r="B5706" t="s">
        <v>5787</v>
      </c>
      <c r="C5706" t="s">
        <v>7663</v>
      </c>
      <c r="D5706" t="s">
        <v>5788</v>
      </c>
      <c r="E5706" t="s">
        <v>11275</v>
      </c>
      <c r="F5706">
        <v>0.8982</v>
      </c>
      <c r="G5706" s="5">
        <v>0</v>
      </c>
      <c r="H5706" s="5">
        <v>0</v>
      </c>
      <c r="I5706" s="5">
        <v>0</v>
      </c>
      <c r="J5706" t="e">
        <v>#DIV/0!</v>
      </c>
      <c r="K5706" t="e">
        <v>#DIV/0!</v>
      </c>
    </row>
    <row r="5707" spans="1:11" x14ac:dyDescent="0.2">
      <c r="A5707" t="s">
        <v>13937</v>
      </c>
      <c r="B5707" t="s">
        <v>6963</v>
      </c>
      <c r="C5707" t="s">
        <v>6964</v>
      </c>
      <c r="D5707" t="s">
        <v>6965</v>
      </c>
      <c r="E5707" t="s">
        <v>13938</v>
      </c>
      <c r="F5707">
        <v>0.93379999999999996</v>
      </c>
      <c r="G5707" s="5">
        <v>0</v>
      </c>
      <c r="H5707" s="5">
        <v>0</v>
      </c>
      <c r="I5707" s="5">
        <v>0</v>
      </c>
      <c r="J5707" t="e">
        <v>#DIV/0!</v>
      </c>
      <c r="K5707" t="e">
        <v>#DIV/0!</v>
      </c>
    </row>
    <row r="5708" spans="1:11" x14ac:dyDescent="0.2">
      <c r="A5708" t="s">
        <v>13939</v>
      </c>
      <c r="B5708" t="s">
        <v>13940</v>
      </c>
      <c r="C5708" t="s">
        <v>13941</v>
      </c>
      <c r="D5708" t="s">
        <v>13942</v>
      </c>
      <c r="E5708" t="s">
        <v>13943</v>
      </c>
      <c r="F5708">
        <v>0.85289999999999999</v>
      </c>
      <c r="G5708" s="5">
        <v>0</v>
      </c>
      <c r="H5708" s="5">
        <v>0</v>
      </c>
      <c r="I5708" s="5">
        <v>0</v>
      </c>
      <c r="J5708" t="e">
        <v>#DIV/0!</v>
      </c>
      <c r="K5708" t="e">
        <v>#DIV/0!</v>
      </c>
    </row>
    <row r="5709" spans="1:11" x14ac:dyDescent="0.2">
      <c r="A5709" t="s">
        <v>13944</v>
      </c>
      <c r="B5709" t="s">
        <v>13940</v>
      </c>
      <c r="C5709" t="s">
        <v>13941</v>
      </c>
      <c r="D5709" t="s">
        <v>13942</v>
      </c>
      <c r="E5709" t="s">
        <v>13943</v>
      </c>
      <c r="F5709">
        <v>0.8165</v>
      </c>
      <c r="G5709" s="5">
        <v>0</v>
      </c>
      <c r="H5709" s="5">
        <v>0</v>
      </c>
      <c r="I5709" s="5">
        <v>0</v>
      </c>
      <c r="J5709" t="e">
        <v>#DIV/0!</v>
      </c>
      <c r="K5709" t="e">
        <v>#DIV/0!</v>
      </c>
    </row>
    <row r="5710" spans="1:11" x14ac:dyDescent="0.2">
      <c r="A5710" t="s">
        <v>13951</v>
      </c>
      <c r="B5710" t="s">
        <v>6647</v>
      </c>
      <c r="C5710" t="s">
        <v>6648</v>
      </c>
      <c r="D5710" t="s">
        <v>6649</v>
      </c>
      <c r="E5710" t="s">
        <v>13952</v>
      </c>
      <c r="F5710">
        <v>0.86709999999999998</v>
      </c>
      <c r="G5710" s="5">
        <v>0</v>
      </c>
      <c r="H5710" s="5">
        <v>0</v>
      </c>
      <c r="I5710" s="5">
        <v>0</v>
      </c>
      <c r="J5710" t="e">
        <v>#DIV/0!</v>
      </c>
      <c r="K5710" t="e">
        <v>#DIV/0!</v>
      </c>
    </row>
    <row r="5711" spans="1:11" x14ac:dyDescent="0.2">
      <c r="A5711" t="s">
        <v>13963</v>
      </c>
      <c r="B5711" t="s">
        <v>8191</v>
      </c>
      <c r="C5711" t="s">
        <v>8192</v>
      </c>
      <c r="D5711" t="s">
        <v>8193</v>
      </c>
      <c r="E5711" t="s">
        <v>13964</v>
      </c>
      <c r="F5711">
        <v>0.75290000000000001</v>
      </c>
      <c r="G5711" s="5">
        <v>0</v>
      </c>
      <c r="H5711" s="5">
        <v>0</v>
      </c>
      <c r="I5711" s="5">
        <v>0</v>
      </c>
      <c r="J5711" t="e">
        <v>#DIV/0!</v>
      </c>
      <c r="K5711" t="e">
        <v>#DIV/0!</v>
      </c>
    </row>
    <row r="5712" spans="1:11" x14ac:dyDescent="0.2">
      <c r="A5712" t="s">
        <v>13965</v>
      </c>
      <c r="B5712" t="s">
        <v>13966</v>
      </c>
      <c r="C5712" t="s">
        <v>13967</v>
      </c>
      <c r="D5712" t="s">
        <v>13968</v>
      </c>
      <c r="E5712" t="s">
        <v>13969</v>
      </c>
      <c r="F5712">
        <v>0.75600000000000001</v>
      </c>
      <c r="G5712" s="5">
        <v>0</v>
      </c>
      <c r="H5712" s="5">
        <v>0</v>
      </c>
      <c r="I5712" s="5">
        <v>0</v>
      </c>
      <c r="J5712" t="e">
        <v>#DIV/0!</v>
      </c>
      <c r="K5712" t="e">
        <v>#DIV/0!</v>
      </c>
    </row>
    <row r="5713" spans="1:11" x14ac:dyDescent="0.2">
      <c r="A5713" t="s">
        <v>13975</v>
      </c>
      <c r="B5713" t="s">
        <v>5857</v>
      </c>
      <c r="C5713" t="s">
        <v>6178</v>
      </c>
      <c r="D5713" t="s">
        <v>5858</v>
      </c>
      <c r="E5713" t="s">
        <v>13976</v>
      </c>
      <c r="F5713">
        <v>0.91010000000000002</v>
      </c>
      <c r="G5713" s="5">
        <v>0</v>
      </c>
      <c r="H5713" s="5">
        <v>0</v>
      </c>
      <c r="I5713" s="5">
        <v>0</v>
      </c>
      <c r="J5713" t="e">
        <v>#DIV/0!</v>
      </c>
      <c r="K5713" t="e">
        <v>#DIV/0!</v>
      </c>
    </row>
    <row r="5714" spans="1:11" x14ac:dyDescent="0.2">
      <c r="A5714" t="s">
        <v>13977</v>
      </c>
      <c r="B5714" t="s">
        <v>5857</v>
      </c>
      <c r="C5714" t="s">
        <v>6178</v>
      </c>
      <c r="D5714" t="s">
        <v>5858</v>
      </c>
      <c r="E5714" t="s">
        <v>13976</v>
      </c>
      <c r="F5714">
        <v>0.90700000000000003</v>
      </c>
      <c r="G5714" s="5">
        <v>0</v>
      </c>
      <c r="H5714" s="5">
        <v>0</v>
      </c>
      <c r="I5714" s="5">
        <v>0</v>
      </c>
      <c r="J5714" t="e">
        <v>#DIV/0!</v>
      </c>
      <c r="K5714" t="e">
        <v>#DIV/0!</v>
      </c>
    </row>
    <row r="5715" spans="1:11" x14ac:dyDescent="0.2">
      <c r="A5715" t="s">
        <v>13987</v>
      </c>
      <c r="B5715" t="s">
        <v>5198</v>
      </c>
      <c r="C5715" t="s">
        <v>7718</v>
      </c>
      <c r="D5715" t="s">
        <v>5199</v>
      </c>
      <c r="E5715" t="s">
        <v>13988</v>
      </c>
      <c r="F5715">
        <v>0.93440000000000001</v>
      </c>
      <c r="G5715" s="5">
        <v>0</v>
      </c>
      <c r="H5715" s="5">
        <v>0</v>
      </c>
      <c r="I5715" s="5">
        <v>0</v>
      </c>
      <c r="J5715" t="e">
        <v>#DIV/0!</v>
      </c>
      <c r="K5715" t="e">
        <v>#DIV/0!</v>
      </c>
    </row>
    <row r="5716" spans="1:11" x14ac:dyDescent="0.2">
      <c r="A5716" t="s">
        <v>13989</v>
      </c>
      <c r="B5716" t="s">
        <v>13990</v>
      </c>
      <c r="C5716" t="s">
        <v>13991</v>
      </c>
      <c r="D5716" t="s">
        <v>13992</v>
      </c>
      <c r="E5716" t="s">
        <v>13993</v>
      </c>
      <c r="F5716">
        <v>0.90890000000000004</v>
      </c>
      <c r="G5716" s="5">
        <v>0</v>
      </c>
      <c r="H5716" s="5">
        <v>0</v>
      </c>
      <c r="I5716" s="5">
        <v>0</v>
      </c>
      <c r="J5716" t="e">
        <v>#DIV/0!</v>
      </c>
      <c r="K5716" t="e">
        <v>#DIV/0!</v>
      </c>
    </row>
    <row r="5717" spans="1:11" x14ac:dyDescent="0.2">
      <c r="A5717" t="s">
        <v>13994</v>
      </c>
      <c r="B5717" t="s">
        <v>13995</v>
      </c>
      <c r="C5717" t="s">
        <v>13996</v>
      </c>
      <c r="D5717" t="s">
        <v>13997</v>
      </c>
      <c r="E5717" t="s">
        <v>13998</v>
      </c>
      <c r="F5717">
        <v>0.94879999999999998</v>
      </c>
      <c r="G5717" s="5">
        <v>0</v>
      </c>
      <c r="H5717" s="5">
        <v>0</v>
      </c>
      <c r="I5717" s="5">
        <v>0</v>
      </c>
      <c r="J5717" t="e">
        <v>#DIV/0!</v>
      </c>
      <c r="K5717" t="e">
        <v>#DIV/0!</v>
      </c>
    </row>
    <row r="5718" spans="1:11" x14ac:dyDescent="0.2">
      <c r="A5718" t="s">
        <v>13999</v>
      </c>
      <c r="B5718" t="s">
        <v>13995</v>
      </c>
      <c r="C5718" t="s">
        <v>13996</v>
      </c>
      <c r="D5718" t="s">
        <v>13997</v>
      </c>
      <c r="E5718" t="s">
        <v>14000</v>
      </c>
      <c r="F5718">
        <v>0.82089999999999996</v>
      </c>
      <c r="G5718" s="5">
        <v>0</v>
      </c>
      <c r="H5718" s="5">
        <v>0</v>
      </c>
      <c r="I5718" s="5">
        <v>0</v>
      </c>
      <c r="J5718" t="e">
        <v>#DIV/0!</v>
      </c>
      <c r="K5718" t="e">
        <v>#DIV/0!</v>
      </c>
    </row>
    <row r="5719" spans="1:11" x14ac:dyDescent="0.2">
      <c r="A5719" t="s">
        <v>14001</v>
      </c>
      <c r="B5719" t="s">
        <v>5334</v>
      </c>
      <c r="C5719" t="s">
        <v>6933</v>
      </c>
      <c r="D5719" t="s">
        <v>5335</v>
      </c>
      <c r="E5719" t="s">
        <v>14002</v>
      </c>
      <c r="F5719">
        <v>0.77490000000000003</v>
      </c>
      <c r="G5719" s="5">
        <v>0</v>
      </c>
      <c r="H5719" s="5">
        <v>0</v>
      </c>
      <c r="I5719" s="5">
        <v>0</v>
      </c>
      <c r="J5719" t="e">
        <v>#DIV/0!</v>
      </c>
      <c r="K5719" t="e">
        <v>#DIV/0!</v>
      </c>
    </row>
    <row r="5720" spans="1:11" x14ac:dyDescent="0.2">
      <c r="A5720" t="s">
        <v>14005</v>
      </c>
      <c r="B5720" t="s">
        <v>5496</v>
      </c>
      <c r="C5720" t="s">
        <v>9838</v>
      </c>
      <c r="D5720" t="s">
        <v>5497</v>
      </c>
      <c r="E5720" t="s">
        <v>14006</v>
      </c>
      <c r="F5720">
        <v>0.95779999999999998</v>
      </c>
      <c r="G5720" s="5">
        <v>0</v>
      </c>
      <c r="H5720" s="5">
        <v>0</v>
      </c>
      <c r="I5720" s="5">
        <v>0</v>
      </c>
      <c r="J5720" t="e">
        <v>#DIV/0!</v>
      </c>
      <c r="K5720" t="e">
        <v>#DIV/0!</v>
      </c>
    </row>
    <row r="5721" spans="1:11" x14ac:dyDescent="0.2">
      <c r="A5721" t="s">
        <v>14015</v>
      </c>
      <c r="B5721" t="s">
        <v>10975</v>
      </c>
      <c r="C5721" t="s">
        <v>10976</v>
      </c>
      <c r="D5721" t="s">
        <v>10977</v>
      </c>
      <c r="E5721" t="s">
        <v>14016</v>
      </c>
      <c r="F5721">
        <v>0.81169999999999998</v>
      </c>
      <c r="G5721" s="5">
        <v>0</v>
      </c>
      <c r="H5721" s="5">
        <v>0</v>
      </c>
      <c r="I5721" s="5">
        <v>0</v>
      </c>
      <c r="J5721" t="e">
        <v>#DIV/0!</v>
      </c>
      <c r="K5721" t="e">
        <v>#DIV/0!</v>
      </c>
    </row>
    <row r="5722" spans="1:11" x14ac:dyDescent="0.2">
      <c r="A5722" t="s">
        <v>14017</v>
      </c>
      <c r="B5722" t="s">
        <v>10975</v>
      </c>
      <c r="C5722" t="s">
        <v>10976</v>
      </c>
      <c r="D5722" t="s">
        <v>10977</v>
      </c>
      <c r="E5722" t="s">
        <v>14016</v>
      </c>
      <c r="F5722">
        <v>0.79159999999999997</v>
      </c>
      <c r="G5722" s="5">
        <v>0</v>
      </c>
      <c r="H5722" s="5">
        <v>0</v>
      </c>
      <c r="I5722" s="5">
        <v>0</v>
      </c>
      <c r="J5722" t="e">
        <v>#DIV/0!</v>
      </c>
      <c r="K5722" t="e">
        <v>#DIV/0!</v>
      </c>
    </row>
    <row r="5723" spans="1:11" x14ac:dyDescent="0.2">
      <c r="A5723" t="s">
        <v>14018</v>
      </c>
      <c r="B5723" t="s">
        <v>8503</v>
      </c>
      <c r="C5723" t="s">
        <v>8504</v>
      </c>
      <c r="D5723" t="s">
        <v>8505</v>
      </c>
      <c r="E5723" t="s">
        <v>14019</v>
      </c>
      <c r="F5723">
        <v>0.8861</v>
      </c>
      <c r="G5723" s="5">
        <v>0</v>
      </c>
      <c r="H5723" s="5">
        <v>0</v>
      </c>
      <c r="I5723" s="5">
        <v>0</v>
      </c>
      <c r="J5723" t="e">
        <v>#DIV/0!</v>
      </c>
      <c r="K5723" t="e">
        <v>#DIV/0!</v>
      </c>
    </row>
    <row r="5724" spans="1:11" x14ac:dyDescent="0.2">
      <c r="A5724" t="s">
        <v>14026</v>
      </c>
      <c r="B5724" t="s">
        <v>7200</v>
      </c>
      <c r="C5724" t="s">
        <v>7201</v>
      </c>
      <c r="D5724" t="s">
        <v>7202</v>
      </c>
      <c r="E5724" t="s">
        <v>14027</v>
      </c>
      <c r="F5724">
        <v>0.84240000000000004</v>
      </c>
      <c r="G5724" s="5">
        <v>0</v>
      </c>
      <c r="H5724" s="5">
        <v>0</v>
      </c>
      <c r="I5724" s="5">
        <v>0</v>
      </c>
      <c r="J5724" t="e">
        <v>#DIV/0!</v>
      </c>
      <c r="K5724" t="e">
        <v>#DIV/0!</v>
      </c>
    </row>
    <row r="5725" spans="1:11" x14ac:dyDescent="0.2">
      <c r="A5725" t="s">
        <v>14030</v>
      </c>
      <c r="B5725" t="s">
        <v>14031</v>
      </c>
      <c r="C5725" t="s">
        <v>14032</v>
      </c>
      <c r="D5725" t="s">
        <v>14033</v>
      </c>
      <c r="E5725" t="s">
        <v>14034</v>
      </c>
      <c r="F5725">
        <v>0.84199999999999997</v>
      </c>
      <c r="G5725" s="5">
        <v>0</v>
      </c>
      <c r="H5725" s="5">
        <v>0</v>
      </c>
      <c r="I5725" s="5">
        <v>0</v>
      </c>
      <c r="J5725" t="e">
        <v>#DIV/0!</v>
      </c>
      <c r="K5725" t="e">
        <v>#DIV/0!</v>
      </c>
    </row>
    <row r="5726" spans="1:11" x14ac:dyDescent="0.2">
      <c r="A5726" t="s">
        <v>14046</v>
      </c>
      <c r="B5726" t="s">
        <v>11412</v>
      </c>
      <c r="C5726" t="s">
        <v>11413</v>
      </c>
      <c r="D5726" t="s">
        <v>11414</v>
      </c>
      <c r="E5726" t="s">
        <v>14047</v>
      </c>
      <c r="F5726">
        <v>0.84799999999999998</v>
      </c>
      <c r="G5726" s="5">
        <v>0</v>
      </c>
      <c r="H5726" s="5">
        <v>0</v>
      </c>
      <c r="I5726" s="5">
        <v>0</v>
      </c>
      <c r="J5726" t="e">
        <v>#DIV/0!</v>
      </c>
      <c r="K5726" t="e">
        <v>#DIV/0!</v>
      </c>
    </row>
    <row r="5727" spans="1:11" x14ac:dyDescent="0.2">
      <c r="A5727" t="s">
        <v>14083</v>
      </c>
      <c r="B5727" t="s">
        <v>11070</v>
      </c>
      <c r="C5727" t="s">
        <v>11071</v>
      </c>
      <c r="D5727" t="s">
        <v>11072</v>
      </c>
      <c r="E5727" t="s">
        <v>14084</v>
      </c>
      <c r="F5727">
        <v>0.93840000000000001</v>
      </c>
      <c r="G5727" s="5">
        <v>0</v>
      </c>
      <c r="H5727" s="5">
        <v>0</v>
      </c>
      <c r="I5727" s="5">
        <v>0</v>
      </c>
      <c r="J5727" t="e">
        <v>#DIV/0!</v>
      </c>
      <c r="K5727" t="e">
        <v>#DIV/0!</v>
      </c>
    </row>
    <row r="5728" spans="1:11" x14ac:dyDescent="0.2">
      <c r="A5728" t="s">
        <v>21404</v>
      </c>
      <c r="B5728" t="s">
        <v>3445</v>
      </c>
      <c r="C5728" t="s">
        <v>18920</v>
      </c>
      <c r="D5728" t="s">
        <v>3436</v>
      </c>
      <c r="E5728" t="s">
        <v>21405</v>
      </c>
      <c r="F5728">
        <v>0.81210000000000004</v>
      </c>
      <c r="G5728" s="5">
        <v>0</v>
      </c>
      <c r="H5728" s="5">
        <v>0</v>
      </c>
      <c r="I5728" s="5">
        <v>0</v>
      </c>
      <c r="J5728" t="e">
        <v>#DIV/0!</v>
      </c>
      <c r="K5728" t="e">
        <v>#DIV/0!</v>
      </c>
    </row>
    <row r="5729" spans="1:11" x14ac:dyDescent="0.2">
      <c r="A5729" t="s">
        <v>21406</v>
      </c>
      <c r="B5729" t="s">
        <v>6792</v>
      </c>
      <c r="C5729" t="s">
        <v>7986</v>
      </c>
      <c r="D5729" t="s">
        <v>6793</v>
      </c>
      <c r="E5729" t="s">
        <v>21407</v>
      </c>
      <c r="F5729">
        <v>0.96160000000000001</v>
      </c>
      <c r="G5729" s="5">
        <v>0</v>
      </c>
      <c r="H5729" s="5">
        <v>0</v>
      </c>
      <c r="I5729" s="5">
        <v>0</v>
      </c>
      <c r="J5729" t="e">
        <v>#DIV/0!</v>
      </c>
      <c r="K5729" t="e">
        <v>#DIV/0!</v>
      </c>
    </row>
    <row r="5730" spans="1:11" x14ac:dyDescent="0.2">
      <c r="A5730" t="s">
        <v>21408</v>
      </c>
      <c r="B5730" t="s">
        <v>11007</v>
      </c>
      <c r="C5730" t="s">
        <v>11008</v>
      </c>
      <c r="D5730" t="s">
        <v>11009</v>
      </c>
      <c r="E5730" t="s">
        <v>21409</v>
      </c>
      <c r="F5730">
        <v>1</v>
      </c>
      <c r="G5730" s="5">
        <v>0</v>
      </c>
      <c r="H5730" s="5">
        <v>0</v>
      </c>
      <c r="I5730" s="5">
        <v>0</v>
      </c>
      <c r="J5730" t="e">
        <v>#DIV/0!</v>
      </c>
      <c r="K5730" t="e">
        <v>#DIV/0!</v>
      </c>
    </row>
    <row r="5731" spans="1:11" x14ac:dyDescent="0.2">
      <c r="A5731" t="s">
        <v>21410</v>
      </c>
      <c r="B5731" t="s">
        <v>6303</v>
      </c>
      <c r="C5731" t="s">
        <v>6304</v>
      </c>
      <c r="D5731" t="s">
        <v>6305</v>
      </c>
      <c r="E5731" t="s">
        <v>21411</v>
      </c>
      <c r="F5731">
        <v>0.79879999999999995</v>
      </c>
      <c r="G5731" s="5">
        <v>0</v>
      </c>
      <c r="H5731" s="5">
        <v>0</v>
      </c>
      <c r="I5731" s="5">
        <v>0</v>
      </c>
      <c r="J5731" t="e">
        <v>#DIV/0!</v>
      </c>
      <c r="K5731" t="e">
        <v>#DIV/0!</v>
      </c>
    </row>
    <row r="5732" spans="1:11" x14ac:dyDescent="0.2">
      <c r="A5732" t="s">
        <v>21412</v>
      </c>
      <c r="B5732" t="s">
        <v>2577</v>
      </c>
      <c r="C5732" t="s">
        <v>8355</v>
      </c>
      <c r="D5732" t="s">
        <v>2568</v>
      </c>
      <c r="E5732" t="s">
        <v>21413</v>
      </c>
      <c r="F5732">
        <v>0.90610000000000002</v>
      </c>
      <c r="G5732" s="5">
        <v>0</v>
      </c>
      <c r="H5732" s="5">
        <v>0</v>
      </c>
      <c r="I5732" s="5">
        <v>0</v>
      </c>
      <c r="J5732" t="e">
        <v>#DIV/0!</v>
      </c>
      <c r="K5732" t="e">
        <v>#DIV/0!</v>
      </c>
    </row>
    <row r="5733" spans="1:11" x14ac:dyDescent="0.2">
      <c r="A5733" t="s">
        <v>21414</v>
      </c>
      <c r="B5733" t="s">
        <v>8969</v>
      </c>
      <c r="C5733" t="s">
        <v>8970</v>
      </c>
      <c r="D5733" t="s">
        <v>8971</v>
      </c>
      <c r="E5733" t="s">
        <v>21415</v>
      </c>
      <c r="F5733">
        <v>0.89910000000000001</v>
      </c>
      <c r="G5733" s="5">
        <v>0</v>
      </c>
      <c r="H5733" s="5">
        <v>0</v>
      </c>
      <c r="I5733" s="5">
        <v>0</v>
      </c>
      <c r="J5733" t="e">
        <v>#DIV/0!</v>
      </c>
      <c r="K5733" t="e">
        <v>#DIV/0!</v>
      </c>
    </row>
    <row r="5734" spans="1:11" x14ac:dyDescent="0.2">
      <c r="A5734" t="s">
        <v>21416</v>
      </c>
      <c r="B5734" t="s">
        <v>12151</v>
      </c>
      <c r="C5734" t="s">
        <v>12152</v>
      </c>
      <c r="D5734" t="s">
        <v>12153</v>
      </c>
      <c r="E5734" t="s">
        <v>21417</v>
      </c>
      <c r="F5734">
        <v>1</v>
      </c>
      <c r="G5734" s="5">
        <v>0</v>
      </c>
      <c r="H5734" s="5">
        <v>0</v>
      </c>
      <c r="I5734" s="5">
        <v>0</v>
      </c>
      <c r="J5734" t="e">
        <v>#DIV/0!</v>
      </c>
      <c r="K5734" t="e">
        <v>#DIV/0!</v>
      </c>
    </row>
    <row r="5735" spans="1:11" x14ac:dyDescent="0.2">
      <c r="A5735" t="s">
        <v>21418</v>
      </c>
      <c r="B5735" t="s">
        <v>8327</v>
      </c>
      <c r="C5735" t="s">
        <v>8328</v>
      </c>
      <c r="D5735" t="s">
        <v>8329</v>
      </c>
      <c r="E5735" t="s">
        <v>21419</v>
      </c>
      <c r="F5735">
        <v>0.93569999999999998</v>
      </c>
      <c r="G5735" s="5">
        <v>0</v>
      </c>
      <c r="H5735" s="5">
        <v>0</v>
      </c>
      <c r="I5735" s="5">
        <v>0</v>
      </c>
      <c r="J5735" t="e">
        <v>#DIV/0!</v>
      </c>
      <c r="K5735" t="e">
        <v>#DIV/0!</v>
      </c>
    </row>
    <row r="5736" spans="1:11" x14ac:dyDescent="0.2">
      <c r="A5736" t="s">
        <v>21420</v>
      </c>
      <c r="B5736" t="s">
        <v>19086</v>
      </c>
      <c r="C5736" t="s">
        <v>19087</v>
      </c>
      <c r="D5736" t="s">
        <v>19088</v>
      </c>
      <c r="E5736" t="s">
        <v>21421</v>
      </c>
      <c r="F5736">
        <v>0.92200000000000004</v>
      </c>
      <c r="G5736" s="5">
        <v>0</v>
      </c>
      <c r="H5736" s="5">
        <v>0</v>
      </c>
      <c r="I5736" s="5">
        <v>0</v>
      </c>
      <c r="J5736" t="e">
        <v>#DIV/0!</v>
      </c>
      <c r="K5736" t="e">
        <v>#DIV/0!</v>
      </c>
    </row>
    <row r="5737" spans="1:11" x14ac:dyDescent="0.2">
      <c r="A5737" t="s">
        <v>21422</v>
      </c>
      <c r="B5737" t="s">
        <v>6494</v>
      </c>
      <c r="C5737" t="s">
        <v>7456</v>
      </c>
      <c r="D5737" t="s">
        <v>6495</v>
      </c>
      <c r="E5737" t="s">
        <v>21423</v>
      </c>
      <c r="F5737">
        <v>0.87170000000000003</v>
      </c>
      <c r="G5737" s="5">
        <v>0</v>
      </c>
      <c r="H5737" s="5">
        <v>0</v>
      </c>
      <c r="I5737" s="5">
        <v>0</v>
      </c>
      <c r="J5737" t="e">
        <v>#DIV/0!</v>
      </c>
      <c r="K5737" t="e">
        <v>#DIV/0!</v>
      </c>
    </row>
    <row r="5738" spans="1:11" x14ac:dyDescent="0.2">
      <c r="A5738" t="s">
        <v>21424</v>
      </c>
      <c r="B5738" t="s">
        <v>6776</v>
      </c>
      <c r="C5738" t="s">
        <v>6777</v>
      </c>
      <c r="D5738" t="s">
        <v>6778</v>
      </c>
      <c r="E5738" t="s">
        <v>21425</v>
      </c>
      <c r="F5738">
        <v>0.88959999999999995</v>
      </c>
      <c r="G5738" s="5">
        <v>0</v>
      </c>
      <c r="H5738" s="5">
        <v>0</v>
      </c>
      <c r="I5738" s="5">
        <v>0</v>
      </c>
      <c r="J5738" t="e">
        <v>#DIV/0!</v>
      </c>
      <c r="K5738" t="e">
        <v>#DIV/0!</v>
      </c>
    </row>
    <row r="5739" spans="1:11" x14ac:dyDescent="0.2">
      <c r="A5739" t="s">
        <v>21426</v>
      </c>
      <c r="B5739" t="s">
        <v>14176</v>
      </c>
      <c r="C5739" t="s">
        <v>14177</v>
      </c>
      <c r="D5739" t="s">
        <v>14178</v>
      </c>
      <c r="E5739" t="s">
        <v>21427</v>
      </c>
      <c r="F5739">
        <v>0.91520000000000001</v>
      </c>
      <c r="G5739" s="5">
        <v>0</v>
      </c>
      <c r="H5739" s="5">
        <v>0</v>
      </c>
      <c r="I5739" s="5">
        <v>0</v>
      </c>
      <c r="J5739" t="e">
        <v>#DIV/0!</v>
      </c>
      <c r="K5739" t="e">
        <v>#DIV/0!</v>
      </c>
    </row>
    <row r="5740" spans="1:11" x14ac:dyDescent="0.2">
      <c r="A5740" t="s">
        <v>21428</v>
      </c>
      <c r="B5740" t="s">
        <v>5047</v>
      </c>
      <c r="C5740" t="s">
        <v>8092</v>
      </c>
      <c r="D5740" t="s">
        <v>5048</v>
      </c>
      <c r="E5740" t="s">
        <v>21429</v>
      </c>
      <c r="F5740">
        <v>0.93220000000000003</v>
      </c>
      <c r="G5740" s="5">
        <v>0</v>
      </c>
      <c r="H5740" s="5">
        <v>0</v>
      </c>
      <c r="I5740" s="5">
        <v>0</v>
      </c>
      <c r="J5740" t="e">
        <v>#DIV/0!</v>
      </c>
      <c r="K5740" t="e">
        <v>#DIV/0!</v>
      </c>
    </row>
    <row r="5741" spans="1:11" x14ac:dyDescent="0.2">
      <c r="A5741" t="s">
        <v>21430</v>
      </c>
      <c r="B5741" t="s">
        <v>5603</v>
      </c>
      <c r="C5741" t="s">
        <v>10984</v>
      </c>
      <c r="D5741" t="s">
        <v>5604</v>
      </c>
      <c r="E5741" t="s">
        <v>21431</v>
      </c>
      <c r="F5741">
        <v>0.92</v>
      </c>
      <c r="G5741" s="5">
        <v>0</v>
      </c>
      <c r="H5741" s="5">
        <v>0</v>
      </c>
      <c r="I5741" s="5">
        <v>0</v>
      </c>
      <c r="J5741" t="e">
        <v>#DIV/0!</v>
      </c>
      <c r="K5741" t="e">
        <v>#DIV/0!</v>
      </c>
    </row>
    <row r="5742" spans="1:11" x14ac:dyDescent="0.2">
      <c r="A5742" t="s">
        <v>21432</v>
      </c>
      <c r="B5742" t="s">
        <v>8042</v>
      </c>
      <c r="C5742" t="s">
        <v>8043</v>
      </c>
      <c r="D5742" t="s">
        <v>8044</v>
      </c>
      <c r="E5742" t="s">
        <v>21433</v>
      </c>
      <c r="F5742">
        <v>0.96230000000000004</v>
      </c>
      <c r="G5742" s="5">
        <v>0</v>
      </c>
      <c r="H5742" s="5">
        <v>0</v>
      </c>
      <c r="I5742" s="5">
        <v>0</v>
      </c>
      <c r="J5742" t="e">
        <v>#DIV/0!</v>
      </c>
      <c r="K5742" t="e">
        <v>#DIV/0!</v>
      </c>
    </row>
    <row r="5743" spans="1:11" x14ac:dyDescent="0.2">
      <c r="A5743" t="s">
        <v>21434</v>
      </c>
      <c r="B5743" t="s">
        <v>11268</v>
      </c>
      <c r="C5743" t="s">
        <v>11269</v>
      </c>
      <c r="D5743" t="s">
        <v>11270</v>
      </c>
      <c r="E5743" t="s">
        <v>21435</v>
      </c>
      <c r="F5743">
        <v>0.96479999999999999</v>
      </c>
      <c r="G5743" s="5">
        <v>0</v>
      </c>
      <c r="H5743" s="5">
        <v>0</v>
      </c>
      <c r="I5743" s="5">
        <v>0</v>
      </c>
      <c r="J5743" t="e">
        <v>#DIV/0!</v>
      </c>
      <c r="K5743" t="e">
        <v>#DIV/0!</v>
      </c>
    </row>
    <row r="5744" spans="1:11" x14ac:dyDescent="0.2">
      <c r="A5744" t="s">
        <v>21436</v>
      </c>
      <c r="B5744" t="s">
        <v>6785</v>
      </c>
      <c r="C5744" t="s">
        <v>7971</v>
      </c>
      <c r="D5744" t="s">
        <v>6786</v>
      </c>
      <c r="E5744" t="s">
        <v>21437</v>
      </c>
      <c r="F5744">
        <v>0.9153</v>
      </c>
      <c r="G5744" s="5">
        <v>0</v>
      </c>
      <c r="H5744" s="5">
        <v>0</v>
      </c>
      <c r="I5744" s="5">
        <v>0</v>
      </c>
      <c r="J5744" t="e">
        <v>#DIV/0!</v>
      </c>
      <c r="K5744" t="e">
        <v>#DIV/0!</v>
      </c>
    </row>
    <row r="5745" spans="1:11" x14ac:dyDescent="0.2">
      <c r="A5745" t="s">
        <v>21438</v>
      </c>
      <c r="B5745" t="s">
        <v>5854</v>
      </c>
      <c r="C5745" t="s">
        <v>7189</v>
      </c>
      <c r="D5745" t="s">
        <v>5855</v>
      </c>
      <c r="E5745" t="s">
        <v>21439</v>
      </c>
      <c r="F5745">
        <v>0.92830000000000001</v>
      </c>
      <c r="G5745" s="5">
        <v>0</v>
      </c>
      <c r="H5745" s="5">
        <v>0</v>
      </c>
      <c r="I5745" s="5">
        <v>0</v>
      </c>
      <c r="J5745" t="e">
        <v>#DIV/0!</v>
      </c>
      <c r="K5745" t="e">
        <v>#DIV/0!</v>
      </c>
    </row>
    <row r="5746" spans="1:11" x14ac:dyDescent="0.2">
      <c r="A5746" t="s">
        <v>21440</v>
      </c>
      <c r="B5746" t="s">
        <v>2351</v>
      </c>
      <c r="C5746" t="s">
        <v>12874</v>
      </c>
      <c r="D5746" t="s">
        <v>2342</v>
      </c>
      <c r="E5746" t="s">
        <v>21441</v>
      </c>
      <c r="F5746">
        <v>0.8347</v>
      </c>
      <c r="G5746" s="5">
        <v>0</v>
      </c>
      <c r="H5746" s="5">
        <v>0</v>
      </c>
      <c r="I5746" s="5">
        <v>0</v>
      </c>
      <c r="J5746" t="e">
        <v>#DIV/0!</v>
      </c>
      <c r="K5746" t="e">
        <v>#DIV/0!</v>
      </c>
    </row>
    <row r="5747" spans="1:11" x14ac:dyDescent="0.2">
      <c r="A5747" t="s">
        <v>21442</v>
      </c>
      <c r="B5747" t="s">
        <v>6102</v>
      </c>
      <c r="C5747" t="s">
        <v>6103</v>
      </c>
      <c r="D5747" t="s">
        <v>6104</v>
      </c>
      <c r="E5747" t="s">
        <v>21443</v>
      </c>
      <c r="F5747">
        <v>0.81920000000000004</v>
      </c>
      <c r="G5747" s="5">
        <v>0</v>
      </c>
      <c r="H5747" s="5">
        <v>0</v>
      </c>
      <c r="I5747" s="5">
        <v>0</v>
      </c>
      <c r="J5747" t="e">
        <v>#DIV/0!</v>
      </c>
      <c r="K5747" t="e">
        <v>#DIV/0!</v>
      </c>
    </row>
    <row r="5748" spans="1:11" x14ac:dyDescent="0.2">
      <c r="A5748" t="s">
        <v>21444</v>
      </c>
      <c r="B5748" t="s">
        <v>11606</v>
      </c>
      <c r="C5748" t="s">
        <v>11607</v>
      </c>
      <c r="D5748" t="s">
        <v>11608</v>
      </c>
      <c r="E5748" t="s">
        <v>21445</v>
      </c>
      <c r="F5748">
        <v>0.89149999999999996</v>
      </c>
      <c r="G5748" s="5">
        <v>0</v>
      </c>
      <c r="H5748" s="5">
        <v>0</v>
      </c>
      <c r="I5748" s="5">
        <v>0</v>
      </c>
      <c r="J5748" t="e">
        <v>#DIV/0!</v>
      </c>
      <c r="K5748" t="e">
        <v>#DIV/0!</v>
      </c>
    </row>
    <row r="5749" spans="1:11" x14ac:dyDescent="0.2">
      <c r="A5749" t="s">
        <v>21446</v>
      </c>
      <c r="B5749" t="s">
        <v>14356</v>
      </c>
      <c r="C5749" t="s">
        <v>14357</v>
      </c>
      <c r="D5749" t="s">
        <v>14358</v>
      </c>
      <c r="E5749" t="s">
        <v>21447</v>
      </c>
      <c r="F5749">
        <v>0.85340000000000005</v>
      </c>
      <c r="G5749" s="5">
        <v>0</v>
      </c>
      <c r="H5749" s="5">
        <v>0</v>
      </c>
      <c r="I5749" s="5">
        <v>0</v>
      </c>
      <c r="J5749" t="e">
        <v>#DIV/0!</v>
      </c>
      <c r="K5749" t="e">
        <v>#DIV/0!</v>
      </c>
    </row>
    <row r="5750" spans="1:11" x14ac:dyDescent="0.2">
      <c r="A5750" t="s">
        <v>21448</v>
      </c>
      <c r="B5750" t="s">
        <v>6899</v>
      </c>
      <c r="C5750" t="s">
        <v>6900</v>
      </c>
      <c r="D5750" t="s">
        <v>6901</v>
      </c>
      <c r="E5750" t="s">
        <v>21449</v>
      </c>
      <c r="F5750">
        <v>0.80610000000000004</v>
      </c>
      <c r="G5750" s="5">
        <v>0</v>
      </c>
      <c r="H5750" s="5">
        <v>0</v>
      </c>
      <c r="I5750" s="5">
        <v>0</v>
      </c>
      <c r="J5750" t="e">
        <v>#DIV/0!</v>
      </c>
      <c r="K5750" t="e">
        <v>#DIV/0!</v>
      </c>
    </row>
    <row r="5751" spans="1:11" x14ac:dyDescent="0.2">
      <c r="A5751" t="s">
        <v>21450</v>
      </c>
      <c r="B5751" t="s">
        <v>15922</v>
      </c>
      <c r="C5751" t="s">
        <v>15923</v>
      </c>
      <c r="D5751" t="s">
        <v>15924</v>
      </c>
      <c r="E5751" t="s">
        <v>21451</v>
      </c>
      <c r="F5751">
        <v>0.81659999999999999</v>
      </c>
      <c r="G5751" s="5">
        <v>0</v>
      </c>
      <c r="H5751" s="5">
        <v>0</v>
      </c>
      <c r="I5751" s="5">
        <v>0</v>
      </c>
      <c r="J5751" t="e">
        <v>#DIV/0!</v>
      </c>
      <c r="K5751" t="e">
        <v>#DIV/0!</v>
      </c>
    </row>
    <row r="5752" spans="1:11" x14ac:dyDescent="0.2">
      <c r="A5752" t="s">
        <v>21452</v>
      </c>
      <c r="B5752" t="s">
        <v>7169</v>
      </c>
      <c r="C5752" t="s">
        <v>7170</v>
      </c>
      <c r="D5752" t="s">
        <v>7171</v>
      </c>
      <c r="E5752" t="s">
        <v>21453</v>
      </c>
      <c r="F5752">
        <v>0.88970000000000005</v>
      </c>
      <c r="G5752" s="5">
        <v>0</v>
      </c>
      <c r="H5752" s="5">
        <v>0</v>
      </c>
      <c r="I5752" s="5">
        <v>0</v>
      </c>
      <c r="J5752" t="e">
        <v>#DIV/0!</v>
      </c>
      <c r="K5752" t="e">
        <v>#DIV/0!</v>
      </c>
    </row>
    <row r="5753" spans="1:11" x14ac:dyDescent="0.2">
      <c r="A5753" t="s">
        <v>21454</v>
      </c>
      <c r="B5753" t="s">
        <v>4093</v>
      </c>
      <c r="C5753" t="s">
        <v>7888</v>
      </c>
      <c r="D5753" t="s">
        <v>4084</v>
      </c>
      <c r="E5753" t="s">
        <v>21455</v>
      </c>
      <c r="F5753">
        <v>0.96799999999999997</v>
      </c>
      <c r="G5753" s="5">
        <v>0</v>
      </c>
      <c r="H5753" s="5">
        <v>0</v>
      </c>
      <c r="I5753" s="5">
        <v>0</v>
      </c>
      <c r="J5753" t="e">
        <v>#DIV/0!</v>
      </c>
      <c r="K5753" t="e">
        <v>#DIV/0!</v>
      </c>
    </row>
    <row r="5754" spans="1:11" x14ac:dyDescent="0.2">
      <c r="A5754" t="s">
        <v>21456</v>
      </c>
      <c r="B5754" t="s">
        <v>7974</v>
      </c>
      <c r="C5754" t="s">
        <v>7975</v>
      </c>
      <c r="D5754" t="s">
        <v>7976</v>
      </c>
      <c r="E5754" t="s">
        <v>21457</v>
      </c>
      <c r="F5754">
        <v>0.8639</v>
      </c>
      <c r="G5754" s="5">
        <v>0</v>
      </c>
      <c r="H5754" s="5">
        <v>0</v>
      </c>
      <c r="I5754" s="5">
        <v>0</v>
      </c>
      <c r="J5754" t="e">
        <v>#DIV/0!</v>
      </c>
      <c r="K5754" t="e">
        <v>#DIV/0!</v>
      </c>
    </row>
    <row r="5755" spans="1:11" x14ac:dyDescent="0.2">
      <c r="A5755" t="s">
        <v>21458</v>
      </c>
      <c r="B5755" t="s">
        <v>21459</v>
      </c>
      <c r="C5755" t="s">
        <v>21460</v>
      </c>
      <c r="D5755" t="s">
        <v>21461</v>
      </c>
      <c r="E5755" t="s">
        <v>21462</v>
      </c>
      <c r="F5755">
        <v>0.76929999999999998</v>
      </c>
      <c r="G5755" s="5">
        <v>0</v>
      </c>
      <c r="H5755" s="5">
        <v>0</v>
      </c>
      <c r="I5755" s="5">
        <v>0</v>
      </c>
      <c r="J5755" t="e">
        <v>#DIV/0!</v>
      </c>
      <c r="K5755" t="e">
        <v>#DIV/0!</v>
      </c>
    </row>
    <row r="5756" spans="1:11" x14ac:dyDescent="0.2">
      <c r="A5756" t="s">
        <v>21463</v>
      </c>
      <c r="B5756" t="s">
        <v>5441</v>
      </c>
      <c r="C5756" t="s">
        <v>6313</v>
      </c>
      <c r="D5756" t="s">
        <v>5442</v>
      </c>
      <c r="E5756" t="s">
        <v>21464</v>
      </c>
      <c r="F5756">
        <v>0.77070000000000005</v>
      </c>
      <c r="G5756" s="5">
        <v>0</v>
      </c>
      <c r="H5756" s="5">
        <v>0</v>
      </c>
      <c r="I5756" s="5">
        <v>0</v>
      </c>
      <c r="J5756" t="e">
        <v>#DIV/0!</v>
      </c>
      <c r="K5756" t="e">
        <v>#DIV/0!</v>
      </c>
    </row>
    <row r="5757" spans="1:11" x14ac:dyDescent="0.2">
      <c r="A5757" t="s">
        <v>21465</v>
      </c>
      <c r="B5757" t="s">
        <v>8222</v>
      </c>
      <c r="C5757" t="s">
        <v>8223</v>
      </c>
      <c r="D5757" t="s">
        <v>8224</v>
      </c>
      <c r="E5757" t="s">
        <v>21466</v>
      </c>
      <c r="F5757">
        <v>0.81630000000000003</v>
      </c>
      <c r="G5757" s="5">
        <v>0</v>
      </c>
      <c r="H5757" s="5">
        <v>0</v>
      </c>
      <c r="I5757" s="5">
        <v>0</v>
      </c>
      <c r="J5757" t="e">
        <v>#DIV/0!</v>
      </c>
      <c r="K5757" t="e">
        <v>#DIV/0!</v>
      </c>
    </row>
    <row r="5758" spans="1:11" x14ac:dyDescent="0.2">
      <c r="A5758" t="s">
        <v>21467</v>
      </c>
      <c r="B5758" t="s">
        <v>8222</v>
      </c>
      <c r="C5758" t="s">
        <v>8223</v>
      </c>
      <c r="D5758" t="s">
        <v>8224</v>
      </c>
      <c r="E5758" t="s">
        <v>21468</v>
      </c>
      <c r="F5758">
        <v>0.81269999999999998</v>
      </c>
      <c r="G5758" s="5">
        <v>0</v>
      </c>
      <c r="H5758" s="5">
        <v>0</v>
      </c>
      <c r="I5758" s="5">
        <v>0</v>
      </c>
      <c r="J5758" t="e">
        <v>#DIV/0!</v>
      </c>
      <c r="K5758" t="e">
        <v>#DIV/0!</v>
      </c>
    </row>
    <row r="5759" spans="1:11" x14ac:dyDescent="0.2">
      <c r="A5759" t="s">
        <v>21469</v>
      </c>
      <c r="B5759" t="s">
        <v>8222</v>
      </c>
      <c r="C5759" t="s">
        <v>8223</v>
      </c>
      <c r="D5759" t="s">
        <v>8224</v>
      </c>
      <c r="E5759" t="s">
        <v>21470</v>
      </c>
      <c r="F5759">
        <v>0.95569999999999999</v>
      </c>
      <c r="G5759" s="5">
        <v>0</v>
      </c>
      <c r="H5759" s="5">
        <v>0</v>
      </c>
      <c r="I5759" s="5">
        <v>0</v>
      </c>
      <c r="J5759" t="e">
        <v>#DIV/0!</v>
      </c>
      <c r="K5759" t="e">
        <v>#DIV/0!</v>
      </c>
    </row>
    <row r="5760" spans="1:11" x14ac:dyDescent="0.2">
      <c r="A5760" t="s">
        <v>21471</v>
      </c>
      <c r="B5760" t="s">
        <v>17633</v>
      </c>
      <c r="C5760" t="s">
        <v>17634</v>
      </c>
      <c r="D5760" t="s">
        <v>17635</v>
      </c>
      <c r="E5760" t="s">
        <v>21472</v>
      </c>
      <c r="F5760">
        <v>0.89670000000000005</v>
      </c>
      <c r="G5760" s="5">
        <v>0</v>
      </c>
      <c r="H5760" s="5">
        <v>0</v>
      </c>
      <c r="I5760" s="5">
        <v>0</v>
      </c>
      <c r="J5760" t="e">
        <v>#DIV/0!</v>
      </c>
      <c r="K5760" t="e">
        <v>#DIV/0!</v>
      </c>
    </row>
    <row r="5761" spans="1:11" x14ac:dyDescent="0.2">
      <c r="A5761" t="s">
        <v>21473</v>
      </c>
      <c r="B5761" t="s">
        <v>21474</v>
      </c>
      <c r="C5761" t="s">
        <v>21475</v>
      </c>
      <c r="D5761" t="s">
        <v>21476</v>
      </c>
      <c r="E5761" t="s">
        <v>21477</v>
      </c>
      <c r="F5761">
        <v>0.97609999999999997</v>
      </c>
      <c r="G5761" s="5">
        <v>0</v>
      </c>
      <c r="H5761" s="5">
        <v>0</v>
      </c>
      <c r="I5761" s="5">
        <v>0</v>
      </c>
      <c r="J5761" t="e">
        <v>#DIV/0!</v>
      </c>
      <c r="K5761" t="e">
        <v>#DIV/0!</v>
      </c>
    </row>
    <row r="5762" spans="1:11" x14ac:dyDescent="0.2">
      <c r="A5762" t="s">
        <v>21478</v>
      </c>
      <c r="B5762" t="s">
        <v>21479</v>
      </c>
      <c r="C5762" t="s">
        <v>21480</v>
      </c>
      <c r="D5762" t="s">
        <v>21481</v>
      </c>
      <c r="E5762" t="s">
        <v>21482</v>
      </c>
      <c r="F5762">
        <v>0.85819999999999996</v>
      </c>
      <c r="G5762" s="5">
        <v>0</v>
      </c>
      <c r="H5762" s="5">
        <v>0</v>
      </c>
      <c r="I5762" s="5">
        <v>0</v>
      </c>
      <c r="J5762" t="e">
        <v>#DIV/0!</v>
      </c>
      <c r="K5762" t="e">
        <v>#DIV/0!</v>
      </c>
    </row>
    <row r="5763" spans="1:11" x14ac:dyDescent="0.2">
      <c r="A5763" t="s">
        <v>21483</v>
      </c>
      <c r="B5763" t="s">
        <v>12973</v>
      </c>
      <c r="C5763" t="s">
        <v>12974</v>
      </c>
      <c r="D5763" t="s">
        <v>12975</v>
      </c>
      <c r="E5763" t="s">
        <v>21484</v>
      </c>
      <c r="F5763">
        <v>0.90720000000000001</v>
      </c>
      <c r="G5763" s="5">
        <v>0</v>
      </c>
      <c r="H5763" s="5">
        <v>0</v>
      </c>
      <c r="I5763" s="5">
        <v>0</v>
      </c>
      <c r="J5763" t="e">
        <v>#DIV/0!</v>
      </c>
      <c r="K5763" t="e">
        <v>#DIV/0!</v>
      </c>
    </row>
    <row r="5764" spans="1:11" x14ac:dyDescent="0.2">
      <c r="A5764" t="s">
        <v>21485</v>
      </c>
      <c r="B5764" t="s">
        <v>6259</v>
      </c>
      <c r="C5764" t="s">
        <v>6981</v>
      </c>
      <c r="D5764" t="s">
        <v>6260</v>
      </c>
      <c r="E5764" t="s">
        <v>21486</v>
      </c>
      <c r="F5764">
        <v>0.754</v>
      </c>
      <c r="G5764" s="5">
        <v>0</v>
      </c>
      <c r="H5764" s="5">
        <v>0</v>
      </c>
      <c r="I5764" s="5">
        <v>0</v>
      </c>
      <c r="J5764" t="e">
        <v>#DIV/0!</v>
      </c>
      <c r="K5764" t="e">
        <v>#DIV/0!</v>
      </c>
    </row>
    <row r="5765" spans="1:11" x14ac:dyDescent="0.2">
      <c r="A5765" t="s">
        <v>21487</v>
      </c>
      <c r="B5765" t="s">
        <v>6259</v>
      </c>
      <c r="C5765" t="s">
        <v>6981</v>
      </c>
      <c r="D5765" t="s">
        <v>6260</v>
      </c>
      <c r="E5765" t="s">
        <v>21488</v>
      </c>
      <c r="F5765">
        <v>0.77710000000000001</v>
      </c>
      <c r="G5765" s="5">
        <v>0</v>
      </c>
      <c r="H5765" s="5">
        <v>0</v>
      </c>
      <c r="I5765" s="5">
        <v>0</v>
      </c>
      <c r="J5765" t="e">
        <v>#DIV/0!</v>
      </c>
      <c r="K5765" t="e">
        <v>#DIV/0!</v>
      </c>
    </row>
    <row r="5766" spans="1:11" x14ac:dyDescent="0.2">
      <c r="A5766" t="s">
        <v>21489</v>
      </c>
      <c r="B5766" t="s">
        <v>5183</v>
      </c>
      <c r="C5766" t="s">
        <v>9047</v>
      </c>
      <c r="D5766" t="s">
        <v>5184</v>
      </c>
      <c r="E5766" t="s">
        <v>21490</v>
      </c>
      <c r="F5766">
        <v>0.86980000000000002</v>
      </c>
      <c r="G5766" s="5">
        <v>0</v>
      </c>
      <c r="H5766" s="5">
        <v>0</v>
      </c>
      <c r="I5766" s="5">
        <v>0</v>
      </c>
      <c r="J5766" t="e">
        <v>#DIV/0!</v>
      </c>
      <c r="K5766" t="e">
        <v>#DIV/0!</v>
      </c>
    </row>
    <row r="5767" spans="1:11" x14ac:dyDescent="0.2">
      <c r="A5767" t="s">
        <v>21491</v>
      </c>
      <c r="B5767" t="s">
        <v>6865</v>
      </c>
      <c r="C5767" t="s">
        <v>6866</v>
      </c>
      <c r="D5767" t="s">
        <v>6867</v>
      </c>
      <c r="E5767" t="s">
        <v>21492</v>
      </c>
      <c r="F5767">
        <v>0.81489999999999996</v>
      </c>
      <c r="G5767" s="5">
        <v>0</v>
      </c>
      <c r="H5767" s="5">
        <v>0</v>
      </c>
      <c r="I5767" s="5">
        <v>0</v>
      </c>
      <c r="J5767" t="e">
        <v>#DIV/0!</v>
      </c>
      <c r="K5767" t="e">
        <v>#DIV/0!</v>
      </c>
    </row>
    <row r="5768" spans="1:11" x14ac:dyDescent="0.2">
      <c r="A5768" t="s">
        <v>21493</v>
      </c>
      <c r="B5768" t="s">
        <v>17705</v>
      </c>
      <c r="C5768" t="s">
        <v>17706</v>
      </c>
      <c r="D5768" t="s">
        <v>17707</v>
      </c>
      <c r="E5768" t="s">
        <v>21494</v>
      </c>
      <c r="F5768">
        <v>0.91220000000000001</v>
      </c>
      <c r="G5768" s="5">
        <v>0</v>
      </c>
      <c r="H5768" s="5">
        <v>0</v>
      </c>
      <c r="I5768" s="5">
        <v>0</v>
      </c>
      <c r="J5768" t="e">
        <v>#DIV/0!</v>
      </c>
      <c r="K5768" t="e">
        <v>#DIV/0!</v>
      </c>
    </row>
    <row r="5769" spans="1:11" x14ac:dyDescent="0.2">
      <c r="A5769" t="s">
        <v>21495</v>
      </c>
      <c r="B5769" t="s">
        <v>5173</v>
      </c>
      <c r="C5769" t="s">
        <v>6330</v>
      </c>
      <c r="D5769" t="s">
        <v>5174</v>
      </c>
      <c r="E5769" t="s">
        <v>21496</v>
      </c>
      <c r="F5769">
        <v>0.86929999999999996</v>
      </c>
      <c r="G5769" s="5">
        <v>0</v>
      </c>
      <c r="H5769" s="5">
        <v>0</v>
      </c>
      <c r="I5769" s="5">
        <v>0</v>
      </c>
      <c r="J5769" t="e">
        <v>#DIV/0!</v>
      </c>
      <c r="K5769" t="e">
        <v>#DIV/0!</v>
      </c>
    </row>
    <row r="5770" spans="1:11" x14ac:dyDescent="0.2">
      <c r="A5770" t="s">
        <v>21497</v>
      </c>
      <c r="B5770" t="s">
        <v>11430</v>
      </c>
      <c r="C5770" t="s">
        <v>11431</v>
      </c>
      <c r="D5770" t="s">
        <v>11432</v>
      </c>
      <c r="E5770" t="s">
        <v>21498</v>
      </c>
      <c r="F5770">
        <v>0.89219999999999999</v>
      </c>
      <c r="G5770" s="5">
        <v>0</v>
      </c>
      <c r="H5770" s="5">
        <v>0</v>
      </c>
      <c r="I5770" s="5">
        <v>0</v>
      </c>
      <c r="J5770" t="e">
        <v>#DIV/0!</v>
      </c>
      <c r="K5770" t="e">
        <v>#DIV/0!</v>
      </c>
    </row>
    <row r="5771" spans="1:11" x14ac:dyDescent="0.2">
      <c r="A5771" t="s">
        <v>21499</v>
      </c>
      <c r="B5771" t="s">
        <v>8654</v>
      </c>
      <c r="C5771" t="s">
        <v>8655</v>
      </c>
      <c r="D5771" t="s">
        <v>8656</v>
      </c>
      <c r="E5771" t="s">
        <v>21500</v>
      </c>
      <c r="F5771">
        <v>0.85799999999999998</v>
      </c>
      <c r="G5771" s="5">
        <v>0</v>
      </c>
      <c r="H5771" s="5">
        <v>0</v>
      </c>
      <c r="I5771" s="5">
        <v>0</v>
      </c>
      <c r="J5771" t="e">
        <v>#DIV/0!</v>
      </c>
      <c r="K5771" t="e">
        <v>#DIV/0!</v>
      </c>
    </row>
    <row r="5772" spans="1:11" x14ac:dyDescent="0.2">
      <c r="A5772" t="s">
        <v>21501</v>
      </c>
      <c r="B5772" t="s">
        <v>5176</v>
      </c>
      <c r="C5772" t="s">
        <v>6721</v>
      </c>
      <c r="D5772" t="s">
        <v>5177</v>
      </c>
      <c r="E5772" t="s">
        <v>21502</v>
      </c>
      <c r="F5772">
        <v>0.97529999999999994</v>
      </c>
      <c r="G5772" s="5">
        <v>0</v>
      </c>
      <c r="H5772" s="5">
        <v>0</v>
      </c>
      <c r="I5772" s="5">
        <v>0</v>
      </c>
      <c r="J5772" t="e">
        <v>#DIV/0!</v>
      </c>
      <c r="K5772" t="e">
        <v>#DIV/0!</v>
      </c>
    </row>
    <row r="5773" spans="1:11" x14ac:dyDescent="0.2">
      <c r="A5773" t="s">
        <v>21503</v>
      </c>
      <c r="B5773" t="s">
        <v>5176</v>
      </c>
      <c r="C5773" t="s">
        <v>6721</v>
      </c>
      <c r="D5773" t="s">
        <v>5177</v>
      </c>
      <c r="E5773" t="s">
        <v>21504</v>
      </c>
      <c r="F5773">
        <v>0.80420000000000003</v>
      </c>
      <c r="G5773" s="5">
        <v>0</v>
      </c>
      <c r="H5773" s="5">
        <v>0</v>
      </c>
      <c r="I5773" s="5">
        <v>0</v>
      </c>
      <c r="J5773" t="e">
        <v>#DIV/0!</v>
      </c>
      <c r="K5773" t="e">
        <v>#DIV/0!</v>
      </c>
    </row>
    <row r="5774" spans="1:11" x14ac:dyDescent="0.2">
      <c r="A5774" t="s">
        <v>21505</v>
      </c>
      <c r="B5774" t="s">
        <v>5176</v>
      </c>
      <c r="C5774" t="s">
        <v>6721</v>
      </c>
      <c r="D5774" t="s">
        <v>5177</v>
      </c>
      <c r="E5774" t="s">
        <v>21506</v>
      </c>
      <c r="F5774">
        <v>0.92600000000000005</v>
      </c>
      <c r="G5774" s="5">
        <v>0</v>
      </c>
      <c r="H5774" s="5">
        <v>0</v>
      </c>
      <c r="I5774" s="5">
        <v>0</v>
      </c>
      <c r="J5774" t="e">
        <v>#DIV/0!</v>
      </c>
      <c r="K5774" t="e">
        <v>#DIV/0!</v>
      </c>
    </row>
    <row r="5775" spans="1:11" x14ac:dyDescent="0.2">
      <c r="A5775" t="s">
        <v>21507</v>
      </c>
      <c r="B5775" t="s">
        <v>12545</v>
      </c>
      <c r="C5775" t="s">
        <v>12546</v>
      </c>
      <c r="D5775" t="s">
        <v>12547</v>
      </c>
      <c r="E5775" t="s">
        <v>21508</v>
      </c>
      <c r="F5775">
        <v>0.91859999999999997</v>
      </c>
      <c r="G5775" s="5">
        <v>0</v>
      </c>
      <c r="H5775" s="5">
        <v>0</v>
      </c>
      <c r="I5775" s="5">
        <v>0</v>
      </c>
      <c r="J5775" t="e">
        <v>#DIV/0!</v>
      </c>
      <c r="K5775" t="e">
        <v>#DIV/0!</v>
      </c>
    </row>
    <row r="5776" spans="1:11" x14ac:dyDescent="0.2">
      <c r="A5776" t="s">
        <v>21509</v>
      </c>
      <c r="B5776" t="s">
        <v>4303</v>
      </c>
      <c r="C5776" t="s">
        <v>7721</v>
      </c>
      <c r="D5776" t="s">
        <v>4294</v>
      </c>
      <c r="E5776" t="s">
        <v>21510</v>
      </c>
      <c r="F5776">
        <v>0.88429999999999997</v>
      </c>
      <c r="G5776" s="5">
        <v>0</v>
      </c>
      <c r="H5776" s="5">
        <v>0</v>
      </c>
      <c r="I5776" s="5">
        <v>0</v>
      </c>
      <c r="J5776" t="e">
        <v>#DIV/0!</v>
      </c>
      <c r="K5776" t="e">
        <v>#DIV/0!</v>
      </c>
    </row>
    <row r="5777" spans="1:11" x14ac:dyDescent="0.2">
      <c r="A5777" t="s">
        <v>21511</v>
      </c>
      <c r="B5777" t="s">
        <v>21512</v>
      </c>
      <c r="C5777" t="s">
        <v>21513</v>
      </c>
      <c r="D5777" t="s">
        <v>21514</v>
      </c>
      <c r="E5777" t="s">
        <v>21515</v>
      </c>
      <c r="F5777">
        <v>0.79910000000000003</v>
      </c>
      <c r="G5777" s="5">
        <v>0</v>
      </c>
      <c r="H5777" s="5">
        <v>0</v>
      </c>
      <c r="I5777" s="5">
        <v>0</v>
      </c>
      <c r="J5777" t="e">
        <v>#DIV/0!</v>
      </c>
      <c r="K5777" t="e">
        <v>#DIV/0!</v>
      </c>
    </row>
    <row r="5778" spans="1:11" x14ac:dyDescent="0.2">
      <c r="A5778" t="s">
        <v>21516</v>
      </c>
      <c r="B5778" t="s">
        <v>5198</v>
      </c>
      <c r="C5778" t="s">
        <v>7718</v>
      </c>
      <c r="D5778" t="s">
        <v>5199</v>
      </c>
      <c r="E5778" t="s">
        <v>21517</v>
      </c>
      <c r="F5778">
        <v>0.95830000000000004</v>
      </c>
      <c r="G5778" s="5">
        <v>0</v>
      </c>
      <c r="H5778" s="5">
        <v>0</v>
      </c>
      <c r="I5778" s="5">
        <v>0</v>
      </c>
      <c r="J5778" t="e">
        <v>#DIV/0!</v>
      </c>
      <c r="K5778" t="e">
        <v>#DIV/0!</v>
      </c>
    </row>
    <row r="5779" spans="1:11" x14ac:dyDescent="0.2">
      <c r="A5779" t="s">
        <v>21518</v>
      </c>
      <c r="B5779" t="s">
        <v>14736</v>
      </c>
      <c r="C5779" t="s">
        <v>14737</v>
      </c>
      <c r="D5779" t="s">
        <v>14738</v>
      </c>
      <c r="E5779" t="s">
        <v>21519</v>
      </c>
      <c r="F5779">
        <v>0.82250000000000001</v>
      </c>
      <c r="G5779" s="5">
        <v>0</v>
      </c>
      <c r="H5779" s="5">
        <v>0</v>
      </c>
      <c r="I5779" s="5">
        <v>0</v>
      </c>
      <c r="J5779" t="e">
        <v>#DIV/0!</v>
      </c>
      <c r="K5779" t="e">
        <v>#DIV/0!</v>
      </c>
    </row>
    <row r="5780" spans="1:11" x14ac:dyDescent="0.2">
      <c r="A5780" t="s">
        <v>21520</v>
      </c>
      <c r="B5780" t="s">
        <v>10041</v>
      </c>
      <c r="C5780" t="s">
        <v>10042</v>
      </c>
      <c r="D5780" t="s">
        <v>10043</v>
      </c>
      <c r="E5780" t="s">
        <v>21521</v>
      </c>
      <c r="F5780">
        <v>0.76380000000000003</v>
      </c>
      <c r="G5780" s="5">
        <v>0</v>
      </c>
      <c r="H5780" s="5">
        <v>0</v>
      </c>
      <c r="I5780" s="5">
        <v>0</v>
      </c>
      <c r="J5780" t="e">
        <v>#DIV/0!</v>
      </c>
      <c r="K5780" t="e">
        <v>#DIV/0!</v>
      </c>
    </row>
    <row r="5781" spans="1:11" x14ac:dyDescent="0.2">
      <c r="A5781" t="s">
        <v>21522</v>
      </c>
      <c r="B5781" t="s">
        <v>5819</v>
      </c>
      <c r="C5781" t="s">
        <v>8089</v>
      </c>
      <c r="D5781" t="s">
        <v>5820</v>
      </c>
      <c r="E5781" t="s">
        <v>21523</v>
      </c>
      <c r="F5781">
        <v>0.87719999999999998</v>
      </c>
      <c r="G5781" s="5">
        <v>0</v>
      </c>
      <c r="H5781" s="5">
        <v>0</v>
      </c>
      <c r="I5781" s="5">
        <v>0</v>
      </c>
      <c r="J5781" t="e">
        <v>#DIV/0!</v>
      </c>
      <c r="K5781" t="e">
        <v>#DIV/0!</v>
      </c>
    </row>
    <row r="5782" spans="1:11" x14ac:dyDescent="0.2">
      <c r="A5782" t="s">
        <v>21524</v>
      </c>
      <c r="B5782" t="s">
        <v>816</v>
      </c>
      <c r="C5782" t="s">
        <v>7523</v>
      </c>
      <c r="D5782" t="s">
        <v>809</v>
      </c>
      <c r="E5782" t="s">
        <v>21525</v>
      </c>
      <c r="F5782">
        <v>0.84830000000000005</v>
      </c>
      <c r="G5782" s="5">
        <v>0</v>
      </c>
      <c r="H5782" s="5">
        <v>0</v>
      </c>
      <c r="I5782" s="5">
        <v>0</v>
      </c>
      <c r="J5782" t="e">
        <v>#DIV/0!</v>
      </c>
      <c r="K5782" t="e">
        <v>#DIV/0!</v>
      </c>
    </row>
    <row r="5783" spans="1:11" x14ac:dyDescent="0.2">
      <c r="A5783" t="s">
        <v>21526</v>
      </c>
      <c r="B5783" t="s">
        <v>5147</v>
      </c>
      <c r="C5783" t="s">
        <v>8519</v>
      </c>
      <c r="D5783" t="s">
        <v>5148</v>
      </c>
      <c r="E5783" t="s">
        <v>21527</v>
      </c>
      <c r="F5783">
        <v>0.94310000000000005</v>
      </c>
      <c r="G5783" s="5">
        <v>0</v>
      </c>
      <c r="H5783" s="5">
        <v>0</v>
      </c>
      <c r="I5783" s="5">
        <v>0</v>
      </c>
      <c r="J5783" t="e">
        <v>#DIV/0!</v>
      </c>
      <c r="K5783" t="e">
        <v>#DIV/0!</v>
      </c>
    </row>
    <row r="5784" spans="1:11" x14ac:dyDescent="0.2">
      <c r="A5784" t="s">
        <v>21528</v>
      </c>
      <c r="B5784" t="s">
        <v>48</v>
      </c>
      <c r="C5784" t="s">
        <v>6896</v>
      </c>
      <c r="D5784" t="s">
        <v>38</v>
      </c>
      <c r="E5784" t="s">
        <v>21529</v>
      </c>
      <c r="F5784">
        <v>0.75319999999999998</v>
      </c>
      <c r="G5784" s="5">
        <v>0</v>
      </c>
      <c r="H5784" s="5">
        <v>0</v>
      </c>
      <c r="I5784" s="5">
        <v>0</v>
      </c>
      <c r="J5784" t="e">
        <v>#DIV/0!</v>
      </c>
      <c r="K5784" t="e">
        <v>#DIV/0!</v>
      </c>
    </row>
    <row r="5785" spans="1:11" x14ac:dyDescent="0.2">
      <c r="A5785" t="s">
        <v>21530</v>
      </c>
      <c r="B5785" t="s">
        <v>5300</v>
      </c>
      <c r="C5785" t="s">
        <v>7980</v>
      </c>
      <c r="D5785" t="s">
        <v>5301</v>
      </c>
      <c r="E5785" t="s">
        <v>21531</v>
      </c>
      <c r="F5785">
        <v>0.90900000000000003</v>
      </c>
      <c r="G5785" s="5">
        <v>0</v>
      </c>
      <c r="H5785" s="5">
        <v>0</v>
      </c>
      <c r="I5785" s="5">
        <v>0</v>
      </c>
      <c r="J5785" t="e">
        <v>#DIV/0!</v>
      </c>
      <c r="K5785" t="e">
        <v>#DIV/0!</v>
      </c>
    </row>
    <row r="5786" spans="1:11" x14ac:dyDescent="0.2">
      <c r="A5786" t="s">
        <v>21532</v>
      </c>
      <c r="B5786" t="s">
        <v>8833</v>
      </c>
      <c r="C5786" t="s">
        <v>8834</v>
      </c>
      <c r="D5786" t="s">
        <v>8835</v>
      </c>
      <c r="E5786" t="s">
        <v>21533</v>
      </c>
      <c r="F5786">
        <v>0.93210000000000004</v>
      </c>
      <c r="G5786" s="5">
        <v>0</v>
      </c>
      <c r="H5786" s="5">
        <v>0</v>
      </c>
      <c r="I5786" s="5">
        <v>0</v>
      </c>
      <c r="J5786" t="e">
        <v>#DIV/0!</v>
      </c>
      <c r="K5786" t="e">
        <v>#DIV/0!</v>
      </c>
    </row>
    <row r="5787" spans="1:11" x14ac:dyDescent="0.2">
      <c r="A5787" t="s">
        <v>21534</v>
      </c>
      <c r="B5787" t="s">
        <v>5892</v>
      </c>
      <c r="C5787" t="s">
        <v>7048</v>
      </c>
      <c r="D5787" t="s">
        <v>5893</v>
      </c>
      <c r="E5787" t="s">
        <v>21535</v>
      </c>
      <c r="F5787">
        <v>0.83979999999999999</v>
      </c>
      <c r="G5787" s="5">
        <v>0</v>
      </c>
      <c r="H5787" s="5">
        <v>0</v>
      </c>
      <c r="I5787" s="5">
        <v>0</v>
      </c>
      <c r="J5787" t="e">
        <v>#DIV/0!</v>
      </c>
      <c r="K5787" t="e">
        <v>#DIV/0!</v>
      </c>
    </row>
    <row r="5788" spans="1:11" x14ac:dyDescent="0.2">
      <c r="A5788" t="s">
        <v>21536</v>
      </c>
      <c r="B5788" t="s">
        <v>5597</v>
      </c>
      <c r="C5788" t="s">
        <v>9445</v>
      </c>
      <c r="D5788" t="s">
        <v>5598</v>
      </c>
      <c r="E5788" t="s">
        <v>21537</v>
      </c>
      <c r="F5788">
        <v>0.81389999999999996</v>
      </c>
      <c r="G5788" s="5">
        <v>0</v>
      </c>
      <c r="H5788" s="5">
        <v>0</v>
      </c>
      <c r="I5788" s="5">
        <v>0</v>
      </c>
      <c r="J5788" t="e">
        <v>#DIV/0!</v>
      </c>
      <c r="K5788" t="e">
        <v>#DIV/0!</v>
      </c>
    </row>
    <row r="5789" spans="1:11" x14ac:dyDescent="0.2">
      <c r="A5789" t="s">
        <v>21538</v>
      </c>
      <c r="B5789" t="s">
        <v>10686</v>
      </c>
      <c r="C5789" t="s">
        <v>10687</v>
      </c>
      <c r="D5789" t="s">
        <v>10688</v>
      </c>
      <c r="E5789" t="s">
        <v>21539</v>
      </c>
      <c r="F5789">
        <v>0.81489999999999996</v>
      </c>
      <c r="G5789" s="5">
        <v>0</v>
      </c>
      <c r="H5789" s="5">
        <v>0</v>
      </c>
      <c r="I5789" s="5">
        <v>0</v>
      </c>
      <c r="J5789" t="e">
        <v>#DIV/0!</v>
      </c>
      <c r="K5789" t="e">
        <v>#DIV/0!</v>
      </c>
    </row>
    <row r="5790" spans="1:11" x14ac:dyDescent="0.2">
      <c r="A5790" t="s">
        <v>21540</v>
      </c>
      <c r="B5790" t="s">
        <v>19534</v>
      </c>
      <c r="C5790" t="s">
        <v>19535</v>
      </c>
      <c r="D5790" t="s">
        <v>19536</v>
      </c>
      <c r="E5790" t="s">
        <v>21541</v>
      </c>
      <c r="F5790">
        <v>0.89229999999999998</v>
      </c>
      <c r="G5790" s="5">
        <v>0</v>
      </c>
      <c r="H5790" s="5">
        <v>0</v>
      </c>
      <c r="I5790" s="5">
        <v>0</v>
      </c>
      <c r="J5790" t="e">
        <v>#DIV/0!</v>
      </c>
      <c r="K5790" t="e">
        <v>#DIV/0!</v>
      </c>
    </row>
    <row r="5791" spans="1:11" x14ac:dyDescent="0.2">
      <c r="A5791" t="s">
        <v>21542</v>
      </c>
      <c r="B5791" t="s">
        <v>10975</v>
      </c>
      <c r="C5791" t="s">
        <v>10976</v>
      </c>
      <c r="D5791" t="s">
        <v>10977</v>
      </c>
      <c r="E5791" t="s">
        <v>21543</v>
      </c>
      <c r="F5791">
        <v>0.93069999999999997</v>
      </c>
      <c r="G5791" s="5">
        <v>0</v>
      </c>
      <c r="H5791" s="5">
        <v>0</v>
      </c>
      <c r="I5791" s="5">
        <v>0</v>
      </c>
      <c r="J5791" t="e">
        <v>#DIV/0!</v>
      </c>
      <c r="K5791" t="e">
        <v>#DIV/0!</v>
      </c>
    </row>
    <row r="5792" spans="1:11" x14ac:dyDescent="0.2">
      <c r="A5792" t="s">
        <v>21544</v>
      </c>
      <c r="B5792" t="s">
        <v>10119</v>
      </c>
      <c r="C5792" t="s">
        <v>10120</v>
      </c>
      <c r="D5792" t="s">
        <v>10121</v>
      </c>
      <c r="E5792" t="s">
        <v>21545</v>
      </c>
      <c r="F5792">
        <v>0.94</v>
      </c>
      <c r="G5792" s="5">
        <v>0</v>
      </c>
      <c r="H5792" s="5">
        <v>0</v>
      </c>
      <c r="I5792" s="5">
        <v>0</v>
      </c>
      <c r="J5792" t="e">
        <v>#DIV/0!</v>
      </c>
      <c r="K5792" t="e">
        <v>#DIV/0!</v>
      </c>
    </row>
    <row r="5793" spans="1:11" x14ac:dyDescent="0.2">
      <c r="A5793" t="s">
        <v>21546</v>
      </c>
      <c r="B5793" t="s">
        <v>8596</v>
      </c>
      <c r="C5793" t="s">
        <v>8597</v>
      </c>
      <c r="D5793" t="s">
        <v>8598</v>
      </c>
      <c r="E5793" t="s">
        <v>21547</v>
      </c>
      <c r="F5793">
        <v>0.88109999999999999</v>
      </c>
      <c r="G5793" s="5">
        <v>0</v>
      </c>
      <c r="H5793" s="5">
        <v>0</v>
      </c>
      <c r="I5793" s="5">
        <v>0</v>
      </c>
      <c r="J5793" t="e">
        <v>#DIV/0!</v>
      </c>
      <c r="K5793" t="e">
        <v>#DIV/0!</v>
      </c>
    </row>
    <row r="5794" spans="1:11" x14ac:dyDescent="0.2">
      <c r="A5794" t="s">
        <v>21548</v>
      </c>
      <c r="B5794" t="s">
        <v>11058</v>
      </c>
      <c r="C5794" t="s">
        <v>11059</v>
      </c>
      <c r="D5794" t="s">
        <v>11060</v>
      </c>
      <c r="E5794" t="s">
        <v>21549</v>
      </c>
      <c r="F5794">
        <v>0.83299999999999996</v>
      </c>
      <c r="G5794" s="5">
        <v>0</v>
      </c>
      <c r="H5794" s="5">
        <v>0</v>
      </c>
      <c r="I5794" s="5">
        <v>0</v>
      </c>
      <c r="J5794" t="e">
        <v>#DIV/0!</v>
      </c>
      <c r="K5794" t="e">
        <v>#DIV/0!</v>
      </c>
    </row>
    <row r="5795" spans="1:11" x14ac:dyDescent="0.2">
      <c r="A5795" t="s">
        <v>21550</v>
      </c>
      <c r="B5795" t="s">
        <v>14653</v>
      </c>
      <c r="C5795" t="s">
        <v>14654</v>
      </c>
      <c r="D5795" t="s">
        <v>14655</v>
      </c>
      <c r="E5795" t="s">
        <v>21551</v>
      </c>
      <c r="F5795">
        <v>0.95979999999999999</v>
      </c>
      <c r="G5795" s="5">
        <v>0</v>
      </c>
      <c r="H5795" s="5">
        <v>0</v>
      </c>
      <c r="I5795" s="5">
        <v>0</v>
      </c>
      <c r="J5795" t="e">
        <v>#DIV/0!</v>
      </c>
      <c r="K5795" t="e">
        <v>#DIV/0!</v>
      </c>
    </row>
    <row r="5796" spans="1:11" x14ac:dyDescent="0.2">
      <c r="A5796" t="s">
        <v>21552</v>
      </c>
      <c r="B5796" t="s">
        <v>14653</v>
      </c>
      <c r="C5796" t="s">
        <v>14654</v>
      </c>
      <c r="D5796" t="s">
        <v>14655</v>
      </c>
      <c r="E5796" t="s">
        <v>21553</v>
      </c>
      <c r="F5796">
        <v>0.84819999999999995</v>
      </c>
      <c r="G5796" s="5">
        <v>0</v>
      </c>
      <c r="H5796" s="5">
        <v>0</v>
      </c>
      <c r="I5796" s="5">
        <v>0</v>
      </c>
      <c r="J5796" t="e">
        <v>#DIV/0!</v>
      </c>
      <c r="K5796" t="e">
        <v>#DIV/0!</v>
      </c>
    </row>
    <row r="5797" spans="1:11" x14ac:dyDescent="0.2">
      <c r="A5797" t="s">
        <v>21554</v>
      </c>
      <c r="B5797" t="s">
        <v>14876</v>
      </c>
      <c r="C5797" t="s">
        <v>14877</v>
      </c>
      <c r="D5797" t="s">
        <v>14878</v>
      </c>
      <c r="E5797" t="s">
        <v>21555</v>
      </c>
      <c r="F5797">
        <v>0.92759999999999998</v>
      </c>
      <c r="G5797" s="5">
        <v>0</v>
      </c>
      <c r="H5797" s="5">
        <v>0</v>
      </c>
      <c r="I5797" s="5">
        <v>0</v>
      </c>
      <c r="J5797" t="e">
        <v>#DIV/0!</v>
      </c>
      <c r="K5797" t="e">
        <v>#DIV/0!</v>
      </c>
    </row>
    <row r="5798" spans="1:11" x14ac:dyDescent="0.2">
      <c r="A5798" t="s">
        <v>21556</v>
      </c>
      <c r="B5798" t="s">
        <v>7067</v>
      </c>
      <c r="C5798" t="s">
        <v>7068</v>
      </c>
      <c r="D5798" t="s">
        <v>7069</v>
      </c>
      <c r="E5798" t="s">
        <v>21557</v>
      </c>
      <c r="F5798">
        <v>0.9214</v>
      </c>
      <c r="G5798" s="5">
        <v>0</v>
      </c>
      <c r="H5798" s="5">
        <v>0</v>
      </c>
      <c r="I5798" s="5">
        <v>0</v>
      </c>
      <c r="J5798" t="e">
        <v>#DIV/0!</v>
      </c>
      <c r="K5798" t="e">
        <v>#DIV/0!</v>
      </c>
    </row>
    <row r="5799" spans="1:11" x14ac:dyDescent="0.2">
      <c r="A5799" t="s">
        <v>21558</v>
      </c>
      <c r="B5799" t="s">
        <v>5363</v>
      </c>
      <c r="C5799" t="s">
        <v>6995</v>
      </c>
      <c r="D5799" t="s">
        <v>5364</v>
      </c>
      <c r="E5799" t="s">
        <v>21559</v>
      </c>
      <c r="F5799">
        <v>0.81059999999999999</v>
      </c>
      <c r="G5799" s="5">
        <v>0</v>
      </c>
      <c r="H5799" s="5">
        <v>0</v>
      </c>
      <c r="I5799" s="5">
        <v>0</v>
      </c>
      <c r="J5799" t="e">
        <v>#DIV/0!</v>
      </c>
      <c r="K5799" t="e">
        <v>#DIV/0!</v>
      </c>
    </row>
    <row r="5800" spans="1:11" x14ac:dyDescent="0.2">
      <c r="A5800" t="s">
        <v>21560</v>
      </c>
      <c r="B5800" t="s">
        <v>5363</v>
      </c>
      <c r="C5800" t="s">
        <v>6995</v>
      </c>
      <c r="D5800" t="s">
        <v>5364</v>
      </c>
      <c r="E5800" t="s">
        <v>21561</v>
      </c>
      <c r="F5800">
        <v>0.84760000000000002</v>
      </c>
      <c r="G5800" s="5">
        <v>0</v>
      </c>
      <c r="H5800" s="5">
        <v>0</v>
      </c>
      <c r="I5800" s="5">
        <v>0</v>
      </c>
      <c r="J5800" t="e">
        <v>#DIV/0!</v>
      </c>
      <c r="K5800" t="e">
        <v>#DIV/0!</v>
      </c>
    </row>
    <row r="5801" spans="1:11" x14ac:dyDescent="0.2">
      <c r="A5801" t="s">
        <v>21562</v>
      </c>
      <c r="B5801" t="s">
        <v>11334</v>
      </c>
      <c r="C5801" t="s">
        <v>11335</v>
      </c>
      <c r="D5801" t="s">
        <v>11336</v>
      </c>
      <c r="E5801" t="s">
        <v>21563</v>
      </c>
      <c r="F5801">
        <v>0.95209999999999995</v>
      </c>
      <c r="G5801" s="5">
        <v>0</v>
      </c>
      <c r="H5801" s="5">
        <v>0</v>
      </c>
      <c r="I5801" s="5">
        <v>0</v>
      </c>
      <c r="J5801" t="e">
        <v>#DIV/0!</v>
      </c>
      <c r="K5801" t="e">
        <v>#DIV/0!</v>
      </c>
    </row>
    <row r="5802" spans="1:11" x14ac:dyDescent="0.2">
      <c r="A5802" t="s">
        <v>21564</v>
      </c>
      <c r="B5802" t="s">
        <v>5192</v>
      </c>
      <c r="C5802" t="s">
        <v>6543</v>
      </c>
      <c r="D5802" t="s">
        <v>5193</v>
      </c>
      <c r="E5802" t="s">
        <v>21565</v>
      </c>
      <c r="F5802">
        <v>0.86370000000000002</v>
      </c>
      <c r="G5802" s="5">
        <v>0</v>
      </c>
      <c r="H5802" s="5">
        <v>0</v>
      </c>
      <c r="I5802" s="5">
        <v>0</v>
      </c>
      <c r="J5802" t="e">
        <v>#DIV/0!</v>
      </c>
      <c r="K5802" t="e">
        <v>#DIV/0!</v>
      </c>
    </row>
    <row r="5803" spans="1:11" x14ac:dyDescent="0.2">
      <c r="A5803" t="s">
        <v>21566</v>
      </c>
      <c r="B5803" t="s">
        <v>1333</v>
      </c>
      <c r="C5803" t="s">
        <v>14273</v>
      </c>
      <c r="D5803" t="s">
        <v>1324</v>
      </c>
      <c r="E5803" t="s">
        <v>21567</v>
      </c>
      <c r="F5803">
        <v>0.88239999999999996</v>
      </c>
      <c r="G5803" s="5">
        <v>0</v>
      </c>
      <c r="H5803" s="5">
        <v>0</v>
      </c>
      <c r="I5803" s="5">
        <v>0</v>
      </c>
      <c r="J5803" t="e">
        <v>#DIV/0!</v>
      </c>
      <c r="K5803" t="e">
        <v>#DIV/0!</v>
      </c>
    </row>
    <row r="5804" spans="1:11" x14ac:dyDescent="0.2">
      <c r="A5804" t="s">
        <v>21568</v>
      </c>
      <c r="B5804" t="s">
        <v>9619</v>
      </c>
      <c r="C5804" t="s">
        <v>9620</v>
      </c>
      <c r="D5804" t="s">
        <v>9621</v>
      </c>
      <c r="E5804" t="s">
        <v>21569</v>
      </c>
      <c r="F5804">
        <v>0.93899999999999995</v>
      </c>
      <c r="G5804" s="5">
        <v>0</v>
      </c>
      <c r="H5804" s="5">
        <v>0</v>
      </c>
      <c r="I5804" s="5">
        <v>0</v>
      </c>
      <c r="J5804" t="e">
        <v>#DIV/0!</v>
      </c>
      <c r="K5804" t="e">
        <v>#DIV/0!</v>
      </c>
    </row>
    <row r="5805" spans="1:11" x14ac:dyDescent="0.2">
      <c r="A5805" t="s">
        <v>21570</v>
      </c>
      <c r="B5805" t="s">
        <v>5885</v>
      </c>
      <c r="C5805" t="s">
        <v>12436</v>
      </c>
      <c r="D5805" t="s">
        <v>5886</v>
      </c>
      <c r="E5805" t="s">
        <v>21571</v>
      </c>
      <c r="F5805">
        <v>0.93130000000000002</v>
      </c>
      <c r="G5805" s="5">
        <v>0</v>
      </c>
      <c r="H5805" s="5">
        <v>0</v>
      </c>
      <c r="I5805" s="5">
        <v>0</v>
      </c>
      <c r="J5805" t="e">
        <v>#DIV/0!</v>
      </c>
      <c r="K5805" t="e">
        <v>#DIV/0!</v>
      </c>
    </row>
    <row r="5806" spans="1:11" x14ac:dyDescent="0.2">
      <c r="A5806" t="s">
        <v>21572</v>
      </c>
      <c r="B5806" t="s">
        <v>2079</v>
      </c>
      <c r="C5806" t="s">
        <v>10724</v>
      </c>
      <c r="D5806" t="s">
        <v>2071</v>
      </c>
      <c r="E5806" t="s">
        <v>21573</v>
      </c>
      <c r="F5806">
        <v>0.79949999999999999</v>
      </c>
      <c r="G5806" s="5">
        <v>0</v>
      </c>
      <c r="H5806" s="5">
        <v>0</v>
      </c>
      <c r="I5806" s="5">
        <v>0</v>
      </c>
      <c r="J5806" t="e">
        <v>#DIV/0!</v>
      </c>
      <c r="K5806" t="e">
        <v>#DIV/0!</v>
      </c>
    </row>
    <row r="5807" spans="1:11" x14ac:dyDescent="0.2">
      <c r="A5807" t="s">
        <v>21574</v>
      </c>
      <c r="B5807" t="s">
        <v>1515</v>
      </c>
      <c r="C5807" t="s">
        <v>20125</v>
      </c>
      <c r="D5807" t="s">
        <v>1507</v>
      </c>
      <c r="E5807" t="s">
        <v>21575</v>
      </c>
      <c r="F5807">
        <v>0.95150000000000001</v>
      </c>
      <c r="G5807" s="5">
        <v>0</v>
      </c>
      <c r="H5807" s="5">
        <v>0</v>
      </c>
      <c r="I5807" s="5">
        <v>0</v>
      </c>
      <c r="J5807" t="e">
        <v>#DIV/0!</v>
      </c>
      <c r="K5807" t="e">
        <v>#DIV/0!</v>
      </c>
    </row>
    <row r="5808" spans="1:11" x14ac:dyDescent="0.2">
      <c r="A5808" t="s">
        <v>21576</v>
      </c>
      <c r="B5808" t="s">
        <v>16243</v>
      </c>
      <c r="C5808" t="s">
        <v>16244</v>
      </c>
      <c r="D5808" t="s">
        <v>16245</v>
      </c>
      <c r="E5808" t="s">
        <v>21577</v>
      </c>
      <c r="F5808">
        <v>0.77680000000000005</v>
      </c>
      <c r="G5808" s="5">
        <v>0</v>
      </c>
      <c r="H5808" s="5">
        <v>0</v>
      </c>
      <c r="I5808" s="5">
        <v>0</v>
      </c>
      <c r="J5808" t="e">
        <v>#DIV/0!</v>
      </c>
      <c r="K5808" t="e">
        <v>#DIV/0!</v>
      </c>
    </row>
    <row r="5809" spans="1:11" x14ac:dyDescent="0.2">
      <c r="A5809" t="s">
        <v>21578</v>
      </c>
      <c r="B5809" t="s">
        <v>9230</v>
      </c>
      <c r="C5809" t="s">
        <v>9231</v>
      </c>
      <c r="D5809" t="s">
        <v>9232</v>
      </c>
      <c r="E5809" t="s">
        <v>21579</v>
      </c>
      <c r="F5809">
        <v>0.82140000000000002</v>
      </c>
      <c r="G5809" s="5">
        <v>0</v>
      </c>
      <c r="H5809" s="5">
        <v>0</v>
      </c>
      <c r="I5809" s="5">
        <v>0</v>
      </c>
      <c r="J5809" t="e">
        <v>#DIV/0!</v>
      </c>
      <c r="K5809" t="e">
        <v>#DIV/0!</v>
      </c>
    </row>
    <row r="5810" spans="1:11" x14ac:dyDescent="0.2">
      <c r="A5810" t="s">
        <v>21580</v>
      </c>
      <c r="B5810" t="s">
        <v>9230</v>
      </c>
      <c r="C5810" t="s">
        <v>9231</v>
      </c>
      <c r="D5810" t="s">
        <v>9232</v>
      </c>
      <c r="E5810" t="s">
        <v>21581</v>
      </c>
      <c r="F5810">
        <v>0.76470000000000005</v>
      </c>
      <c r="G5810" s="5">
        <v>0</v>
      </c>
      <c r="H5810" s="5">
        <v>0</v>
      </c>
      <c r="I5810" s="5">
        <v>0</v>
      </c>
      <c r="J5810" t="e">
        <v>#DIV/0!</v>
      </c>
      <c r="K5810" t="e">
        <v>#DIV/0!</v>
      </c>
    </row>
    <row r="5811" spans="1:11" x14ac:dyDescent="0.2">
      <c r="A5811" t="s">
        <v>21582</v>
      </c>
      <c r="B5811" t="s">
        <v>21583</v>
      </c>
      <c r="C5811" t="s">
        <v>21584</v>
      </c>
      <c r="D5811" t="s">
        <v>21585</v>
      </c>
      <c r="E5811" t="s">
        <v>21586</v>
      </c>
      <c r="F5811">
        <v>0.92979999999999996</v>
      </c>
      <c r="G5811" s="5">
        <v>0</v>
      </c>
      <c r="H5811" s="5">
        <v>0</v>
      </c>
      <c r="I5811" s="5">
        <v>0</v>
      </c>
      <c r="J5811" t="e">
        <v>#DIV/0!</v>
      </c>
      <c r="K5811" t="e">
        <v>#DIV/0!</v>
      </c>
    </row>
    <row r="5812" spans="1:11" x14ac:dyDescent="0.2">
      <c r="A5812" t="s">
        <v>21587</v>
      </c>
      <c r="B5812" t="s">
        <v>11616</v>
      </c>
      <c r="C5812" t="s">
        <v>11617</v>
      </c>
      <c r="D5812" t="s">
        <v>11618</v>
      </c>
      <c r="E5812" t="s">
        <v>21588</v>
      </c>
      <c r="F5812">
        <v>0.79790000000000005</v>
      </c>
      <c r="G5812" s="5">
        <v>0</v>
      </c>
      <c r="H5812" s="5">
        <v>0</v>
      </c>
      <c r="I5812" s="5">
        <v>0</v>
      </c>
      <c r="J5812" t="e">
        <v>#DIV/0!</v>
      </c>
      <c r="K5812" t="e">
        <v>#DIV/0!</v>
      </c>
    </row>
    <row r="5813" spans="1:11" x14ac:dyDescent="0.2">
      <c r="A5813" t="s">
        <v>21589</v>
      </c>
      <c r="B5813" t="s">
        <v>11616</v>
      </c>
      <c r="C5813" t="s">
        <v>11617</v>
      </c>
      <c r="D5813" t="s">
        <v>11618</v>
      </c>
      <c r="E5813" t="s">
        <v>21590</v>
      </c>
      <c r="F5813">
        <v>0.95789999999999997</v>
      </c>
      <c r="G5813" s="5">
        <v>0</v>
      </c>
      <c r="H5813" s="5">
        <v>0</v>
      </c>
      <c r="I5813" s="5">
        <v>0</v>
      </c>
      <c r="J5813" t="e">
        <v>#DIV/0!</v>
      </c>
      <c r="K5813" t="e">
        <v>#DIV/0!</v>
      </c>
    </row>
    <row r="5814" spans="1:11" x14ac:dyDescent="0.2">
      <c r="A5814" t="s">
        <v>21591</v>
      </c>
      <c r="B5814" t="s">
        <v>21592</v>
      </c>
      <c r="C5814" t="s">
        <v>21593</v>
      </c>
      <c r="D5814" t="s">
        <v>21594</v>
      </c>
      <c r="E5814" t="s">
        <v>21595</v>
      </c>
      <c r="F5814">
        <v>0.80189999999999995</v>
      </c>
      <c r="G5814" s="5">
        <v>0</v>
      </c>
      <c r="H5814" s="5">
        <v>0</v>
      </c>
      <c r="I5814" s="5">
        <v>0</v>
      </c>
      <c r="J5814" t="e">
        <v>#DIV/0!</v>
      </c>
      <c r="K5814" t="e">
        <v>#DIV/0!</v>
      </c>
    </row>
    <row r="5815" spans="1:11" x14ac:dyDescent="0.2">
      <c r="A5815" t="s">
        <v>21596</v>
      </c>
      <c r="B5815" t="s">
        <v>21592</v>
      </c>
      <c r="C5815" t="s">
        <v>21593</v>
      </c>
      <c r="D5815" t="s">
        <v>21594</v>
      </c>
      <c r="E5815" t="s">
        <v>21595</v>
      </c>
      <c r="F5815">
        <v>0.80189999999999995</v>
      </c>
      <c r="G5815" s="5">
        <v>0</v>
      </c>
      <c r="H5815" s="5">
        <v>0</v>
      </c>
      <c r="I5815" s="5">
        <v>0</v>
      </c>
      <c r="J5815" t="e">
        <v>#DIV/0!</v>
      </c>
      <c r="K5815" t="e">
        <v>#DIV/0!</v>
      </c>
    </row>
    <row r="5816" spans="1:11" x14ac:dyDescent="0.2">
      <c r="A5816" t="s">
        <v>21597</v>
      </c>
      <c r="B5816" t="s">
        <v>5451</v>
      </c>
      <c r="C5816" t="s">
        <v>6717</v>
      </c>
      <c r="D5816" t="s">
        <v>5452</v>
      </c>
      <c r="E5816" t="s">
        <v>21598</v>
      </c>
      <c r="F5816">
        <v>0.79790000000000005</v>
      </c>
      <c r="G5816" s="5">
        <v>0</v>
      </c>
      <c r="H5816" s="5">
        <v>0</v>
      </c>
      <c r="I5816" s="5">
        <v>0</v>
      </c>
      <c r="J5816" t="e">
        <v>#DIV/0!</v>
      </c>
      <c r="K5816" t="e">
        <v>#DIV/0!</v>
      </c>
    </row>
    <row r="5817" spans="1:11" x14ac:dyDescent="0.2">
      <c r="A5817" t="s">
        <v>21599</v>
      </c>
      <c r="B5817" t="s">
        <v>5451</v>
      </c>
      <c r="C5817" t="s">
        <v>6717</v>
      </c>
      <c r="D5817" t="s">
        <v>5452</v>
      </c>
      <c r="E5817" t="s">
        <v>21600</v>
      </c>
      <c r="F5817">
        <v>0.77039999999999997</v>
      </c>
      <c r="G5817" s="5">
        <v>0</v>
      </c>
      <c r="H5817" s="5">
        <v>0</v>
      </c>
      <c r="I5817" s="5">
        <v>0</v>
      </c>
      <c r="J5817" t="e">
        <v>#DIV/0!</v>
      </c>
      <c r="K5817" t="e">
        <v>#DIV/0!</v>
      </c>
    </row>
    <row r="5818" spans="1:11" x14ac:dyDescent="0.2">
      <c r="A5818" t="s">
        <v>21601</v>
      </c>
      <c r="B5818" t="s">
        <v>8947</v>
      </c>
      <c r="C5818" t="s">
        <v>8948</v>
      </c>
      <c r="D5818" t="s">
        <v>8949</v>
      </c>
      <c r="E5818" t="s">
        <v>21602</v>
      </c>
      <c r="F5818">
        <v>1</v>
      </c>
      <c r="G5818" s="5">
        <v>0</v>
      </c>
      <c r="H5818" s="5">
        <v>0</v>
      </c>
      <c r="I5818" s="5">
        <v>0</v>
      </c>
      <c r="J5818" t="e">
        <v>#DIV/0!</v>
      </c>
      <c r="K5818" t="e">
        <v>#DIV/0!</v>
      </c>
    </row>
    <row r="5819" spans="1:11" x14ac:dyDescent="0.2">
      <c r="A5819" t="s">
        <v>21603</v>
      </c>
      <c r="B5819" t="s">
        <v>8947</v>
      </c>
      <c r="C5819" t="s">
        <v>8948</v>
      </c>
      <c r="D5819" t="s">
        <v>8949</v>
      </c>
      <c r="E5819" t="s">
        <v>21602</v>
      </c>
      <c r="F5819">
        <v>1</v>
      </c>
      <c r="G5819" s="5">
        <v>0</v>
      </c>
      <c r="H5819" s="5">
        <v>0</v>
      </c>
      <c r="I5819" s="5">
        <v>0</v>
      </c>
      <c r="J5819" t="e">
        <v>#DIV/0!</v>
      </c>
      <c r="K5819" t="e">
        <v>#DIV/0!</v>
      </c>
    </row>
    <row r="5820" spans="1:11" x14ac:dyDescent="0.2">
      <c r="A5820" t="s">
        <v>21604</v>
      </c>
      <c r="B5820" t="s">
        <v>5560</v>
      </c>
      <c r="C5820" t="s">
        <v>10530</v>
      </c>
      <c r="D5820" t="s">
        <v>5561</v>
      </c>
      <c r="E5820" t="s">
        <v>21605</v>
      </c>
      <c r="F5820">
        <v>0.89</v>
      </c>
      <c r="G5820" s="5">
        <v>0</v>
      </c>
      <c r="H5820" s="5">
        <v>0</v>
      </c>
      <c r="I5820" s="5">
        <v>0</v>
      </c>
      <c r="J5820" t="e">
        <v>#DIV/0!</v>
      </c>
      <c r="K5820" t="e">
        <v>#DIV/0!</v>
      </c>
    </row>
    <row r="5821" spans="1:11" x14ac:dyDescent="0.2">
      <c r="A5821" t="s">
        <v>21606</v>
      </c>
      <c r="B5821" t="s">
        <v>15813</v>
      </c>
      <c r="C5821" t="s">
        <v>15814</v>
      </c>
      <c r="D5821" t="s">
        <v>15815</v>
      </c>
      <c r="E5821" t="s">
        <v>21607</v>
      </c>
      <c r="F5821">
        <v>0.96220000000000006</v>
      </c>
      <c r="G5821" s="5">
        <v>0</v>
      </c>
      <c r="H5821" s="5">
        <v>0</v>
      </c>
      <c r="I5821" s="5">
        <v>0</v>
      </c>
      <c r="J5821" t="e">
        <v>#DIV/0!</v>
      </c>
      <c r="K5821" t="e">
        <v>#DIV/0!</v>
      </c>
    </row>
    <row r="5822" spans="1:11" x14ac:dyDescent="0.2">
      <c r="A5822" t="s">
        <v>21608</v>
      </c>
      <c r="B5822" t="s">
        <v>10326</v>
      </c>
      <c r="C5822" t="s">
        <v>10327</v>
      </c>
      <c r="D5822" t="s">
        <v>10328</v>
      </c>
      <c r="E5822" t="s">
        <v>21609</v>
      </c>
      <c r="F5822">
        <v>0.95669999999999999</v>
      </c>
      <c r="G5822" s="5">
        <v>0</v>
      </c>
      <c r="H5822" s="5">
        <v>0</v>
      </c>
      <c r="I5822" s="5">
        <v>0</v>
      </c>
      <c r="J5822" t="e">
        <v>#DIV/0!</v>
      </c>
      <c r="K5822" t="e">
        <v>#DIV/0!</v>
      </c>
    </row>
    <row r="5823" spans="1:11" x14ac:dyDescent="0.2">
      <c r="A5823" t="s">
        <v>21610</v>
      </c>
      <c r="B5823" t="s">
        <v>11442</v>
      </c>
      <c r="C5823" t="s">
        <v>11443</v>
      </c>
      <c r="D5823" t="s">
        <v>11444</v>
      </c>
      <c r="E5823" t="s">
        <v>21611</v>
      </c>
      <c r="F5823">
        <v>0.78580000000000005</v>
      </c>
      <c r="G5823" s="5">
        <v>0</v>
      </c>
      <c r="H5823" s="5">
        <v>0</v>
      </c>
      <c r="I5823" s="5">
        <v>0</v>
      </c>
      <c r="J5823" t="e">
        <v>#DIV/0!</v>
      </c>
      <c r="K5823" t="e">
        <v>#DIV/0!</v>
      </c>
    </row>
    <row r="5824" spans="1:11" x14ac:dyDescent="0.2">
      <c r="A5824" t="s">
        <v>21612</v>
      </c>
      <c r="B5824" t="s">
        <v>14561</v>
      </c>
      <c r="C5824" t="s">
        <v>14562</v>
      </c>
      <c r="D5824" t="s">
        <v>14563</v>
      </c>
      <c r="E5824" t="s">
        <v>21613</v>
      </c>
      <c r="F5824">
        <v>0.84099999999999997</v>
      </c>
      <c r="G5824" s="5">
        <v>0</v>
      </c>
      <c r="H5824" s="5">
        <v>0</v>
      </c>
      <c r="I5824" s="5">
        <v>0</v>
      </c>
      <c r="J5824" t="e">
        <v>#DIV/0!</v>
      </c>
      <c r="K5824" t="e">
        <v>#DIV/0!</v>
      </c>
    </row>
    <row r="5825" spans="1:11" x14ac:dyDescent="0.2">
      <c r="A5825" t="s">
        <v>21614</v>
      </c>
      <c r="B5825" t="s">
        <v>10691</v>
      </c>
      <c r="C5825" t="s">
        <v>10692</v>
      </c>
      <c r="D5825" t="s">
        <v>10693</v>
      </c>
      <c r="E5825" t="s">
        <v>21615</v>
      </c>
      <c r="F5825">
        <v>0.86560000000000004</v>
      </c>
      <c r="G5825" s="5">
        <v>0</v>
      </c>
      <c r="H5825" s="5">
        <v>0</v>
      </c>
      <c r="I5825" s="5">
        <v>0</v>
      </c>
      <c r="J5825" t="e">
        <v>#DIV/0!</v>
      </c>
      <c r="K5825" t="e">
        <v>#DIV/0!</v>
      </c>
    </row>
    <row r="5826" spans="1:11" x14ac:dyDescent="0.2">
      <c r="A5826" t="s">
        <v>21616</v>
      </c>
      <c r="B5826" t="s">
        <v>1496</v>
      </c>
      <c r="C5826" t="s">
        <v>21617</v>
      </c>
      <c r="D5826" t="s">
        <v>1488</v>
      </c>
      <c r="E5826" t="s">
        <v>21618</v>
      </c>
      <c r="F5826">
        <v>0.97140000000000004</v>
      </c>
      <c r="G5826" s="5">
        <v>0</v>
      </c>
      <c r="H5826" s="5">
        <v>0</v>
      </c>
      <c r="I5826" s="5">
        <v>0</v>
      </c>
      <c r="J5826" t="e">
        <v>#DIV/0!</v>
      </c>
      <c r="K5826" t="e">
        <v>#DIV/0!</v>
      </c>
    </row>
    <row r="5827" spans="1:11" x14ac:dyDescent="0.2">
      <c r="A5827" t="s">
        <v>21619</v>
      </c>
      <c r="B5827" t="s">
        <v>5703</v>
      </c>
      <c r="C5827" t="s">
        <v>13229</v>
      </c>
      <c r="D5827" t="s">
        <v>5704</v>
      </c>
      <c r="E5827" t="s">
        <v>21620</v>
      </c>
      <c r="F5827">
        <v>0.85909999999999997</v>
      </c>
      <c r="G5827" s="5">
        <v>0</v>
      </c>
      <c r="H5827" s="5">
        <v>0</v>
      </c>
      <c r="I5827" s="5">
        <v>0</v>
      </c>
      <c r="J5827" t="e">
        <v>#DIV/0!</v>
      </c>
      <c r="K5827" t="e">
        <v>#DIV/0!</v>
      </c>
    </row>
    <row r="5828" spans="1:11" x14ac:dyDescent="0.2">
      <c r="A5828" t="s">
        <v>21621</v>
      </c>
      <c r="B5828" t="s">
        <v>14975</v>
      </c>
      <c r="C5828" t="s">
        <v>14976</v>
      </c>
      <c r="D5828" t="s">
        <v>14977</v>
      </c>
      <c r="E5828" t="s">
        <v>21622</v>
      </c>
      <c r="F5828">
        <v>0.94099999999999995</v>
      </c>
      <c r="G5828" s="5">
        <v>0</v>
      </c>
      <c r="H5828" s="5">
        <v>0</v>
      </c>
      <c r="I5828" s="5">
        <v>0</v>
      </c>
      <c r="J5828" t="e">
        <v>#DIV/0!</v>
      </c>
      <c r="K5828" t="e">
        <v>#DIV/0!</v>
      </c>
    </row>
    <row r="5829" spans="1:11" x14ac:dyDescent="0.2">
      <c r="A5829" t="s">
        <v>21623</v>
      </c>
      <c r="B5829" t="s">
        <v>16139</v>
      </c>
      <c r="C5829" t="s">
        <v>16140</v>
      </c>
      <c r="D5829" t="s">
        <v>16141</v>
      </c>
      <c r="E5829" t="s">
        <v>21624</v>
      </c>
      <c r="F5829">
        <v>0.93579999999999997</v>
      </c>
      <c r="G5829" s="5">
        <v>0</v>
      </c>
      <c r="H5829" s="5">
        <v>0</v>
      </c>
      <c r="I5829" s="5">
        <v>0</v>
      </c>
      <c r="J5829" t="e">
        <v>#DIV/0!</v>
      </c>
      <c r="K5829" t="e">
        <v>#DIV/0!</v>
      </c>
    </row>
    <row r="5830" spans="1:11" x14ac:dyDescent="0.2">
      <c r="A5830" t="s">
        <v>21625</v>
      </c>
      <c r="B5830" t="s">
        <v>8246</v>
      </c>
      <c r="C5830" t="s">
        <v>8247</v>
      </c>
      <c r="D5830" t="s">
        <v>8248</v>
      </c>
      <c r="E5830" t="s">
        <v>21626</v>
      </c>
      <c r="F5830">
        <v>0.97660000000000002</v>
      </c>
      <c r="G5830" s="5">
        <v>0</v>
      </c>
      <c r="H5830" s="5">
        <v>0</v>
      </c>
      <c r="I5830" s="5">
        <v>0</v>
      </c>
      <c r="J5830" t="e">
        <v>#DIV/0!</v>
      </c>
      <c r="K5830" t="e">
        <v>#DIV/0!</v>
      </c>
    </row>
    <row r="5831" spans="1:11" x14ac:dyDescent="0.2">
      <c r="A5831" t="s">
        <v>21627</v>
      </c>
      <c r="B5831" t="s">
        <v>20148</v>
      </c>
      <c r="C5831" t="s">
        <v>20149</v>
      </c>
      <c r="D5831" t="s">
        <v>20150</v>
      </c>
      <c r="E5831" t="s">
        <v>21628</v>
      </c>
      <c r="F5831">
        <v>0.91600000000000004</v>
      </c>
      <c r="G5831" s="5">
        <v>0</v>
      </c>
      <c r="H5831" s="5">
        <v>0</v>
      </c>
      <c r="I5831" s="5">
        <v>0</v>
      </c>
      <c r="J5831" t="e">
        <v>#DIV/0!</v>
      </c>
      <c r="K5831" t="e">
        <v>#DIV/0!</v>
      </c>
    </row>
    <row r="5832" spans="1:11" x14ac:dyDescent="0.2">
      <c r="A5832" t="s">
        <v>21629</v>
      </c>
      <c r="B5832" t="s">
        <v>20148</v>
      </c>
      <c r="C5832" t="s">
        <v>20149</v>
      </c>
      <c r="D5832" t="s">
        <v>20150</v>
      </c>
      <c r="E5832" t="s">
        <v>21628</v>
      </c>
      <c r="F5832">
        <v>0.91410000000000002</v>
      </c>
      <c r="G5832" s="5">
        <v>0</v>
      </c>
      <c r="H5832" s="5">
        <v>0</v>
      </c>
      <c r="I5832" s="5">
        <v>0</v>
      </c>
      <c r="J5832" t="e">
        <v>#DIV/0!</v>
      </c>
      <c r="K5832" t="e">
        <v>#DIV/0!</v>
      </c>
    </row>
    <row r="5833" spans="1:11" x14ac:dyDescent="0.2">
      <c r="A5833" t="s">
        <v>21630</v>
      </c>
      <c r="B5833" t="s">
        <v>14991</v>
      </c>
      <c r="C5833" t="s">
        <v>14992</v>
      </c>
      <c r="D5833" t="s">
        <v>14993</v>
      </c>
      <c r="E5833" t="s">
        <v>21631</v>
      </c>
      <c r="F5833">
        <v>0.92359999999999998</v>
      </c>
      <c r="G5833" s="5">
        <v>0</v>
      </c>
      <c r="H5833" s="5">
        <v>0</v>
      </c>
      <c r="I5833" s="5">
        <v>0</v>
      </c>
      <c r="J5833" t="e">
        <v>#DIV/0!</v>
      </c>
      <c r="K5833" t="e">
        <v>#DIV/0!</v>
      </c>
    </row>
    <row r="5834" spans="1:11" x14ac:dyDescent="0.2">
      <c r="A5834" t="s">
        <v>21632</v>
      </c>
      <c r="B5834" t="s">
        <v>11757</v>
      </c>
      <c r="C5834" t="s">
        <v>11758</v>
      </c>
      <c r="D5834" t="s">
        <v>11759</v>
      </c>
      <c r="E5834" t="s">
        <v>21633</v>
      </c>
      <c r="F5834">
        <v>0.83199999999999996</v>
      </c>
      <c r="G5834" s="5">
        <v>0</v>
      </c>
      <c r="H5834" s="5">
        <v>0</v>
      </c>
      <c r="I5834" s="5">
        <v>0</v>
      </c>
      <c r="J5834" t="e">
        <v>#DIV/0!</v>
      </c>
      <c r="K5834" t="e">
        <v>#DIV/0!</v>
      </c>
    </row>
    <row r="5835" spans="1:11" x14ac:dyDescent="0.2">
      <c r="A5835" t="s">
        <v>21634</v>
      </c>
      <c r="B5835" t="s">
        <v>13296</v>
      </c>
      <c r="C5835" t="s">
        <v>13297</v>
      </c>
      <c r="D5835" t="s">
        <v>13298</v>
      </c>
      <c r="E5835" t="s">
        <v>21635</v>
      </c>
      <c r="F5835">
        <v>0.84179999999999999</v>
      </c>
      <c r="G5835" s="5">
        <v>0</v>
      </c>
      <c r="H5835" s="5">
        <v>0</v>
      </c>
      <c r="I5835" s="5">
        <v>0</v>
      </c>
      <c r="J5835" t="e">
        <v>#DIV/0!</v>
      </c>
      <c r="K5835" t="e">
        <v>#DIV/0!</v>
      </c>
    </row>
    <row r="5836" spans="1:11" x14ac:dyDescent="0.2">
      <c r="A5836" t="s">
        <v>21636</v>
      </c>
      <c r="B5836" t="s">
        <v>14955</v>
      </c>
      <c r="C5836" t="s">
        <v>14956</v>
      </c>
      <c r="D5836" t="s">
        <v>14957</v>
      </c>
      <c r="E5836" t="s">
        <v>21637</v>
      </c>
      <c r="F5836">
        <v>0.84260000000000002</v>
      </c>
      <c r="G5836" s="5">
        <v>0</v>
      </c>
      <c r="H5836" s="5">
        <v>0</v>
      </c>
      <c r="I5836" s="5">
        <v>0</v>
      </c>
      <c r="J5836" t="e">
        <v>#DIV/0!</v>
      </c>
      <c r="K5836" t="e">
        <v>#DIV/0!</v>
      </c>
    </row>
    <row r="5837" spans="1:11" x14ac:dyDescent="0.2">
      <c r="A5837" t="s">
        <v>21638</v>
      </c>
      <c r="B5837" t="s">
        <v>6752</v>
      </c>
      <c r="C5837" t="s">
        <v>7925</v>
      </c>
      <c r="D5837" t="s">
        <v>6753</v>
      </c>
      <c r="E5837" t="s">
        <v>21639</v>
      </c>
      <c r="F5837">
        <v>0.97119999999999995</v>
      </c>
      <c r="G5837" s="5">
        <v>0</v>
      </c>
      <c r="H5837" s="5">
        <v>0</v>
      </c>
      <c r="I5837" s="5">
        <v>0</v>
      </c>
      <c r="J5837" t="e">
        <v>#DIV/0!</v>
      </c>
      <c r="K5837" t="e">
        <v>#DIV/0!</v>
      </c>
    </row>
    <row r="5838" spans="1:11" x14ac:dyDescent="0.2">
      <c r="A5838" t="s">
        <v>21640</v>
      </c>
      <c r="B5838" t="s">
        <v>9354</v>
      </c>
      <c r="C5838" t="s">
        <v>9355</v>
      </c>
      <c r="D5838" t="s">
        <v>9356</v>
      </c>
      <c r="E5838" t="s">
        <v>21641</v>
      </c>
      <c r="F5838">
        <v>0.86890000000000001</v>
      </c>
      <c r="G5838" s="5">
        <v>0</v>
      </c>
      <c r="H5838" s="5">
        <v>0</v>
      </c>
      <c r="I5838" s="5">
        <v>0</v>
      </c>
      <c r="J5838" t="e">
        <v>#DIV/0!</v>
      </c>
      <c r="K5838" t="e">
        <v>#DIV/0!</v>
      </c>
    </row>
    <row r="5839" spans="1:11" x14ac:dyDescent="0.2">
      <c r="A5839" t="s">
        <v>21642</v>
      </c>
      <c r="B5839" t="s">
        <v>17587</v>
      </c>
      <c r="C5839" t="s">
        <v>17588</v>
      </c>
      <c r="D5839" t="s">
        <v>17589</v>
      </c>
      <c r="E5839" t="s">
        <v>21643</v>
      </c>
      <c r="F5839">
        <v>0.77400000000000002</v>
      </c>
      <c r="G5839" s="5">
        <v>0</v>
      </c>
      <c r="H5839" s="5">
        <v>0</v>
      </c>
      <c r="I5839" s="5">
        <v>0</v>
      </c>
      <c r="J5839" t="e">
        <v>#DIV/0!</v>
      </c>
      <c r="K5839" t="e">
        <v>#DIV/0!</v>
      </c>
    </row>
    <row r="5840" spans="1:11" x14ac:dyDescent="0.2">
      <c r="A5840" t="s">
        <v>21644</v>
      </c>
      <c r="B5840" t="s">
        <v>9832</v>
      </c>
      <c r="C5840" t="s">
        <v>9833</v>
      </c>
      <c r="D5840" t="s">
        <v>9834</v>
      </c>
      <c r="E5840" t="s">
        <v>21645</v>
      </c>
      <c r="F5840">
        <v>0.86150000000000004</v>
      </c>
      <c r="G5840" s="5">
        <v>0</v>
      </c>
      <c r="H5840" s="5">
        <v>0</v>
      </c>
      <c r="I5840" s="5">
        <v>0</v>
      </c>
      <c r="J5840" t="e">
        <v>#DIV/0!</v>
      </c>
      <c r="K5840" t="e">
        <v>#DIV/0!</v>
      </c>
    </row>
    <row r="5841" spans="1:11" x14ac:dyDescent="0.2">
      <c r="A5841" t="s">
        <v>21646</v>
      </c>
      <c r="B5841" t="s">
        <v>6076</v>
      </c>
      <c r="C5841" t="s">
        <v>6524</v>
      </c>
      <c r="D5841" t="s">
        <v>6077</v>
      </c>
      <c r="E5841" t="s">
        <v>21647</v>
      </c>
      <c r="F5841">
        <v>0.753</v>
      </c>
      <c r="G5841" s="5">
        <v>0</v>
      </c>
      <c r="H5841" s="5">
        <v>0</v>
      </c>
      <c r="I5841" s="5">
        <v>0</v>
      </c>
      <c r="J5841" t="e">
        <v>#DIV/0!</v>
      </c>
      <c r="K5841" t="e">
        <v>#DIV/0!</v>
      </c>
    </row>
    <row r="5842" spans="1:11" x14ac:dyDescent="0.2">
      <c r="A5842" t="s">
        <v>21648</v>
      </c>
      <c r="B5842" t="s">
        <v>5777</v>
      </c>
      <c r="C5842" t="s">
        <v>6333</v>
      </c>
      <c r="D5842" t="s">
        <v>5778</v>
      </c>
      <c r="E5842" t="s">
        <v>21649</v>
      </c>
      <c r="F5842">
        <v>0.90439999999999998</v>
      </c>
      <c r="G5842" s="5">
        <v>0</v>
      </c>
      <c r="H5842" s="5">
        <v>0</v>
      </c>
      <c r="I5842" s="5">
        <v>0</v>
      </c>
      <c r="J5842" t="e">
        <v>#DIV/0!</v>
      </c>
      <c r="K5842" t="e">
        <v>#DIV/0!</v>
      </c>
    </row>
    <row r="5843" spans="1:11" x14ac:dyDescent="0.2">
      <c r="A5843" t="s">
        <v>21650</v>
      </c>
      <c r="B5843" t="s">
        <v>8988</v>
      </c>
      <c r="C5843" t="s">
        <v>8989</v>
      </c>
      <c r="D5843" t="s">
        <v>8990</v>
      </c>
      <c r="E5843" t="s">
        <v>21651</v>
      </c>
      <c r="F5843">
        <v>0.95389999999999997</v>
      </c>
      <c r="G5843" s="5">
        <v>0</v>
      </c>
      <c r="H5843" s="5">
        <v>0</v>
      </c>
      <c r="I5843" s="5">
        <v>0</v>
      </c>
      <c r="J5843" t="e">
        <v>#DIV/0!</v>
      </c>
      <c r="K5843" t="e">
        <v>#DIV/0!</v>
      </c>
    </row>
    <row r="5844" spans="1:11" x14ac:dyDescent="0.2">
      <c r="A5844" t="s">
        <v>21652</v>
      </c>
      <c r="B5844" t="s">
        <v>15764</v>
      </c>
      <c r="C5844" t="s">
        <v>15765</v>
      </c>
      <c r="D5844" t="s">
        <v>15766</v>
      </c>
      <c r="E5844" t="s">
        <v>21653</v>
      </c>
      <c r="F5844">
        <v>0.90839999999999999</v>
      </c>
      <c r="G5844" s="5">
        <v>0</v>
      </c>
      <c r="H5844" s="5">
        <v>0</v>
      </c>
      <c r="I5844" s="5">
        <v>0</v>
      </c>
      <c r="J5844" t="e">
        <v>#DIV/0!</v>
      </c>
      <c r="K5844" t="e">
        <v>#DIV/0!</v>
      </c>
    </row>
    <row r="5845" spans="1:11" x14ac:dyDescent="0.2">
      <c r="A5845" t="s">
        <v>21654</v>
      </c>
      <c r="B5845" t="s">
        <v>15764</v>
      </c>
      <c r="C5845" t="s">
        <v>15765</v>
      </c>
      <c r="D5845" t="s">
        <v>15766</v>
      </c>
      <c r="E5845" t="s">
        <v>21655</v>
      </c>
      <c r="F5845">
        <v>0.90839999999999999</v>
      </c>
      <c r="G5845" s="5">
        <v>0</v>
      </c>
      <c r="H5845" s="5">
        <v>0</v>
      </c>
      <c r="I5845" s="5">
        <v>0</v>
      </c>
      <c r="J5845" t="e">
        <v>#DIV/0!</v>
      </c>
      <c r="K5845" t="e">
        <v>#DIV/0!</v>
      </c>
    </row>
    <row r="5846" spans="1:11" x14ac:dyDescent="0.2">
      <c r="A5846" t="s">
        <v>21656</v>
      </c>
      <c r="B5846" t="s">
        <v>1114</v>
      </c>
      <c r="C5846" t="s">
        <v>21657</v>
      </c>
      <c r="D5846" t="s">
        <v>1106</v>
      </c>
      <c r="E5846" t="s">
        <v>21658</v>
      </c>
      <c r="F5846">
        <v>1</v>
      </c>
      <c r="G5846" s="5">
        <v>0</v>
      </c>
      <c r="H5846" s="5">
        <v>0</v>
      </c>
      <c r="I5846" s="5">
        <v>0</v>
      </c>
      <c r="J5846" t="e">
        <v>#DIV/0!</v>
      </c>
      <c r="K5846" t="e">
        <v>#DIV/0!</v>
      </c>
    </row>
    <row r="5847" spans="1:11" x14ac:dyDescent="0.2">
      <c r="A5847" t="s">
        <v>21659</v>
      </c>
      <c r="B5847" t="s">
        <v>1114</v>
      </c>
      <c r="C5847" t="s">
        <v>21657</v>
      </c>
      <c r="D5847" t="s">
        <v>1106</v>
      </c>
      <c r="E5847" t="s">
        <v>21658</v>
      </c>
      <c r="F5847">
        <v>1</v>
      </c>
      <c r="G5847" s="5">
        <v>0</v>
      </c>
      <c r="H5847" s="5">
        <v>0</v>
      </c>
      <c r="I5847" s="5">
        <v>0</v>
      </c>
      <c r="J5847" t="e">
        <v>#DIV/0!</v>
      </c>
      <c r="K5847" t="e">
        <v>#DIV/0!</v>
      </c>
    </row>
    <row r="5848" spans="1:11" x14ac:dyDescent="0.2">
      <c r="A5848" t="s">
        <v>21660</v>
      </c>
      <c r="B5848" t="s">
        <v>1114</v>
      </c>
      <c r="C5848" t="s">
        <v>21657</v>
      </c>
      <c r="D5848" t="s">
        <v>1106</v>
      </c>
      <c r="E5848" t="s">
        <v>21658</v>
      </c>
      <c r="F5848">
        <v>1</v>
      </c>
      <c r="G5848" s="5">
        <v>0</v>
      </c>
      <c r="H5848" s="5">
        <v>0</v>
      </c>
      <c r="I5848" s="5">
        <v>0</v>
      </c>
      <c r="J5848" t="e">
        <v>#DIV/0!</v>
      </c>
      <c r="K5848" t="e">
        <v>#DIV/0!</v>
      </c>
    </row>
    <row r="5849" spans="1:11" x14ac:dyDescent="0.2">
      <c r="A5849" t="s">
        <v>21661</v>
      </c>
      <c r="B5849" t="s">
        <v>21662</v>
      </c>
      <c r="C5849" t="s">
        <v>21663</v>
      </c>
      <c r="D5849" t="s">
        <v>21664</v>
      </c>
      <c r="E5849" t="s">
        <v>21665</v>
      </c>
      <c r="F5849">
        <v>0.8327</v>
      </c>
      <c r="G5849" s="5">
        <v>0</v>
      </c>
      <c r="H5849" s="5">
        <v>0</v>
      </c>
      <c r="I5849" s="5">
        <v>0</v>
      </c>
      <c r="J5849" t="e">
        <v>#DIV/0!</v>
      </c>
      <c r="K5849" t="e">
        <v>#DIV/0!</v>
      </c>
    </row>
    <row r="5850" spans="1:11" x14ac:dyDescent="0.2">
      <c r="A5850" t="s">
        <v>21666</v>
      </c>
      <c r="B5850" t="s">
        <v>5238</v>
      </c>
      <c r="C5850" t="s">
        <v>7210</v>
      </c>
      <c r="D5850" t="s">
        <v>5239</v>
      </c>
      <c r="E5850" t="s">
        <v>21667</v>
      </c>
      <c r="F5850">
        <v>0.94650000000000001</v>
      </c>
      <c r="G5850" s="5">
        <v>0</v>
      </c>
      <c r="H5850" s="5">
        <v>0</v>
      </c>
      <c r="I5850" s="5">
        <v>0</v>
      </c>
      <c r="J5850" t="e">
        <v>#DIV/0!</v>
      </c>
      <c r="K5850" t="e">
        <v>#DIV/0!</v>
      </c>
    </row>
    <row r="5851" spans="1:11" x14ac:dyDescent="0.2">
      <c r="A5851" t="s">
        <v>21668</v>
      </c>
      <c r="B5851" t="s">
        <v>5238</v>
      </c>
      <c r="C5851" t="s">
        <v>7210</v>
      </c>
      <c r="D5851" t="s">
        <v>5239</v>
      </c>
      <c r="E5851" t="s">
        <v>21669</v>
      </c>
      <c r="F5851">
        <v>0.75439999999999996</v>
      </c>
      <c r="G5851" s="5">
        <v>0</v>
      </c>
      <c r="H5851" s="5">
        <v>0</v>
      </c>
      <c r="I5851" s="5">
        <v>0</v>
      </c>
      <c r="J5851" t="e">
        <v>#DIV/0!</v>
      </c>
      <c r="K5851" t="e">
        <v>#DIV/0!</v>
      </c>
    </row>
    <row r="5852" spans="1:11" x14ac:dyDescent="0.2">
      <c r="A5852" t="s">
        <v>21670</v>
      </c>
      <c r="B5852" t="s">
        <v>13683</v>
      </c>
      <c r="C5852" t="s">
        <v>13684</v>
      </c>
      <c r="D5852" t="s">
        <v>13685</v>
      </c>
      <c r="E5852" t="s">
        <v>21671</v>
      </c>
      <c r="F5852">
        <v>0.93210000000000004</v>
      </c>
      <c r="G5852" s="5">
        <v>0</v>
      </c>
      <c r="H5852" s="5">
        <v>0</v>
      </c>
      <c r="I5852" s="5">
        <v>0</v>
      </c>
      <c r="J5852" t="e">
        <v>#DIV/0!</v>
      </c>
      <c r="K5852" t="e">
        <v>#DIV/0!</v>
      </c>
    </row>
    <row r="5853" spans="1:11" x14ac:dyDescent="0.2">
      <c r="A5853" t="s">
        <v>21672</v>
      </c>
      <c r="B5853" t="s">
        <v>5226</v>
      </c>
      <c r="C5853" t="s">
        <v>6552</v>
      </c>
      <c r="D5853" t="s">
        <v>5227</v>
      </c>
      <c r="E5853" t="s">
        <v>21673</v>
      </c>
      <c r="F5853">
        <v>0.95099999999999996</v>
      </c>
      <c r="G5853" s="5">
        <v>0</v>
      </c>
      <c r="H5853" s="5">
        <v>0</v>
      </c>
      <c r="I5853" s="5">
        <v>0</v>
      </c>
      <c r="J5853" t="e">
        <v>#DIV/0!</v>
      </c>
      <c r="K5853" t="e">
        <v>#DIV/0!</v>
      </c>
    </row>
    <row r="5854" spans="1:11" x14ac:dyDescent="0.2">
      <c r="A5854" t="s">
        <v>21674</v>
      </c>
      <c r="B5854" t="s">
        <v>5113</v>
      </c>
      <c r="C5854" t="s">
        <v>6193</v>
      </c>
      <c r="D5854" t="s">
        <v>5114</v>
      </c>
      <c r="E5854" t="s">
        <v>21675</v>
      </c>
      <c r="F5854">
        <v>0.9577</v>
      </c>
      <c r="G5854" s="5">
        <v>0</v>
      </c>
      <c r="H5854" s="5">
        <v>0</v>
      </c>
      <c r="I5854" s="5">
        <v>0</v>
      </c>
      <c r="J5854" t="e">
        <v>#DIV/0!</v>
      </c>
      <c r="K5854" t="e">
        <v>#DIV/0!</v>
      </c>
    </row>
    <row r="5855" spans="1:11" x14ac:dyDescent="0.2">
      <c r="A5855" t="s">
        <v>21676</v>
      </c>
      <c r="B5855" t="s">
        <v>5113</v>
      </c>
      <c r="C5855" t="s">
        <v>6193</v>
      </c>
      <c r="D5855" t="s">
        <v>5114</v>
      </c>
      <c r="E5855" t="s">
        <v>21677</v>
      </c>
      <c r="F5855">
        <v>0.91220000000000001</v>
      </c>
      <c r="G5855" s="5">
        <v>0</v>
      </c>
      <c r="H5855" s="5">
        <v>0</v>
      </c>
      <c r="I5855" s="5">
        <v>0</v>
      </c>
      <c r="J5855" t="e">
        <v>#DIV/0!</v>
      </c>
      <c r="K5855" t="e">
        <v>#DIV/0!</v>
      </c>
    </row>
    <row r="5856" spans="1:11" x14ac:dyDescent="0.2">
      <c r="A5856" t="s">
        <v>21678</v>
      </c>
      <c r="B5856" t="s">
        <v>5113</v>
      </c>
      <c r="C5856" t="s">
        <v>6193</v>
      </c>
      <c r="D5856" t="s">
        <v>5114</v>
      </c>
      <c r="E5856" t="s">
        <v>21679</v>
      </c>
      <c r="F5856">
        <v>0.7621</v>
      </c>
      <c r="G5856" s="5">
        <v>0</v>
      </c>
      <c r="H5856" s="5">
        <v>0</v>
      </c>
      <c r="I5856" s="5">
        <v>0</v>
      </c>
      <c r="J5856" t="e">
        <v>#DIV/0!</v>
      </c>
      <c r="K5856" t="e">
        <v>#DIV/0!</v>
      </c>
    </row>
    <row r="5857" spans="1:11" x14ac:dyDescent="0.2">
      <c r="A5857" t="s">
        <v>21680</v>
      </c>
      <c r="B5857" t="s">
        <v>5113</v>
      </c>
      <c r="C5857" t="s">
        <v>6193</v>
      </c>
      <c r="D5857" t="s">
        <v>5114</v>
      </c>
      <c r="E5857" t="s">
        <v>21681</v>
      </c>
      <c r="F5857">
        <v>0.95820000000000005</v>
      </c>
      <c r="G5857" s="5">
        <v>0</v>
      </c>
      <c r="H5857" s="5">
        <v>0</v>
      </c>
      <c r="I5857" s="5">
        <v>0</v>
      </c>
      <c r="J5857" t="e">
        <v>#DIV/0!</v>
      </c>
      <c r="K5857" t="e">
        <v>#DIV/0!</v>
      </c>
    </row>
    <row r="5858" spans="1:11" x14ac:dyDescent="0.2">
      <c r="A5858" t="s">
        <v>21682</v>
      </c>
      <c r="B5858" t="s">
        <v>5113</v>
      </c>
      <c r="C5858" t="s">
        <v>6193</v>
      </c>
      <c r="D5858" t="s">
        <v>5114</v>
      </c>
      <c r="E5858" t="s">
        <v>21683</v>
      </c>
      <c r="F5858">
        <v>0.90680000000000005</v>
      </c>
      <c r="G5858" s="5">
        <v>0</v>
      </c>
      <c r="H5858" s="5">
        <v>0</v>
      </c>
      <c r="I5858" s="5">
        <v>0</v>
      </c>
      <c r="J5858" t="e">
        <v>#DIV/0!</v>
      </c>
      <c r="K5858" t="e">
        <v>#DIV/0!</v>
      </c>
    </row>
    <row r="5859" spans="1:11" x14ac:dyDescent="0.2">
      <c r="A5859" t="s">
        <v>21684</v>
      </c>
      <c r="B5859" t="s">
        <v>5113</v>
      </c>
      <c r="C5859" t="s">
        <v>6193</v>
      </c>
      <c r="D5859" t="s">
        <v>5114</v>
      </c>
      <c r="E5859" t="s">
        <v>21685</v>
      </c>
      <c r="F5859">
        <v>0.80859999999999999</v>
      </c>
      <c r="G5859" s="5">
        <v>0</v>
      </c>
      <c r="H5859" s="5">
        <v>0</v>
      </c>
      <c r="I5859" s="5">
        <v>0</v>
      </c>
      <c r="J5859" t="e">
        <v>#DIV/0!</v>
      </c>
      <c r="K5859" t="e">
        <v>#DIV/0!</v>
      </c>
    </row>
    <row r="5860" spans="1:11" x14ac:dyDescent="0.2">
      <c r="A5860" t="s">
        <v>21686</v>
      </c>
      <c r="B5860" t="s">
        <v>5635</v>
      </c>
      <c r="C5860" t="s">
        <v>6548</v>
      </c>
      <c r="D5860" t="s">
        <v>5636</v>
      </c>
      <c r="E5860" t="s">
        <v>21687</v>
      </c>
      <c r="F5860">
        <v>0.83850000000000002</v>
      </c>
      <c r="G5860" s="5">
        <v>0</v>
      </c>
      <c r="H5860" s="5">
        <v>0</v>
      </c>
      <c r="I5860" s="5">
        <v>0</v>
      </c>
      <c r="J5860" t="e">
        <v>#DIV/0!</v>
      </c>
      <c r="K5860" t="e">
        <v>#DIV/0!</v>
      </c>
    </row>
    <row r="5861" spans="1:11" x14ac:dyDescent="0.2">
      <c r="A5861" t="s">
        <v>21688</v>
      </c>
      <c r="B5861" t="s">
        <v>6337</v>
      </c>
      <c r="C5861" t="s">
        <v>7174</v>
      </c>
      <c r="D5861" t="s">
        <v>6338</v>
      </c>
      <c r="E5861" t="s">
        <v>21689</v>
      </c>
      <c r="F5861">
        <v>0.88170000000000004</v>
      </c>
      <c r="G5861" s="5">
        <v>0</v>
      </c>
      <c r="H5861" s="5">
        <v>0</v>
      </c>
      <c r="I5861" s="5">
        <v>0</v>
      </c>
      <c r="J5861" t="e">
        <v>#DIV/0!</v>
      </c>
      <c r="K5861" t="e">
        <v>#DIV/0!</v>
      </c>
    </row>
    <row r="5862" spans="1:11" x14ac:dyDescent="0.2">
      <c r="A5862" t="s">
        <v>21690</v>
      </c>
      <c r="B5862" t="s">
        <v>7858</v>
      </c>
      <c r="C5862" t="s">
        <v>7859</v>
      </c>
      <c r="D5862" t="s">
        <v>7860</v>
      </c>
      <c r="E5862" t="s">
        <v>21691</v>
      </c>
      <c r="F5862">
        <v>0.94869999999999999</v>
      </c>
      <c r="G5862" s="5">
        <v>0</v>
      </c>
      <c r="H5862" s="5">
        <v>0</v>
      </c>
      <c r="I5862" s="5">
        <v>0</v>
      </c>
      <c r="J5862" t="e">
        <v>#DIV/0!</v>
      </c>
      <c r="K5862" t="e">
        <v>#DIV/0!</v>
      </c>
    </row>
    <row r="5863" spans="1:11" x14ac:dyDescent="0.2">
      <c r="A5863" t="s">
        <v>21692</v>
      </c>
      <c r="B5863" t="s">
        <v>12224</v>
      </c>
      <c r="C5863" t="s">
        <v>12225</v>
      </c>
      <c r="D5863" t="s">
        <v>12226</v>
      </c>
      <c r="E5863" t="s">
        <v>21693</v>
      </c>
      <c r="F5863">
        <v>0.86180000000000001</v>
      </c>
      <c r="G5863" s="5">
        <v>0</v>
      </c>
      <c r="H5863" s="5">
        <v>0</v>
      </c>
      <c r="I5863" s="5">
        <v>0</v>
      </c>
      <c r="J5863" t="e">
        <v>#DIV/0!</v>
      </c>
      <c r="K5863" t="e">
        <v>#DIV/0!</v>
      </c>
    </row>
    <row r="5864" spans="1:11" x14ac:dyDescent="0.2">
      <c r="A5864" t="s">
        <v>21694</v>
      </c>
      <c r="B5864" t="s">
        <v>8233</v>
      </c>
      <c r="C5864" t="s">
        <v>8234</v>
      </c>
      <c r="D5864" t="s">
        <v>8235</v>
      </c>
      <c r="E5864" t="s">
        <v>21695</v>
      </c>
      <c r="F5864">
        <v>0.75649999999999995</v>
      </c>
      <c r="G5864" s="5">
        <v>0</v>
      </c>
      <c r="H5864" s="5">
        <v>0</v>
      </c>
      <c r="I5864" s="5">
        <v>0</v>
      </c>
      <c r="J5864" t="e">
        <v>#DIV/0!</v>
      </c>
      <c r="K5864" t="e">
        <v>#DIV/0!</v>
      </c>
    </row>
    <row r="5865" spans="1:11" x14ac:dyDescent="0.2">
      <c r="A5865" t="s">
        <v>9662</v>
      </c>
      <c r="B5865" t="s">
        <v>8661</v>
      </c>
      <c r="C5865" t="s">
        <v>8662</v>
      </c>
      <c r="D5865" t="s">
        <v>8663</v>
      </c>
      <c r="E5865" t="s">
        <v>9663</v>
      </c>
      <c r="F5865">
        <v>0.89249999999999996</v>
      </c>
      <c r="G5865" s="5">
        <v>0</v>
      </c>
      <c r="H5865" s="5">
        <v>0</v>
      </c>
      <c r="I5865" s="5">
        <v>0</v>
      </c>
    </row>
    <row r="5867" spans="1:11" x14ac:dyDescent="0.2">
      <c r="A5867" t="e" cm="1">
        <f t="array" aca="1" ref="A5867" ca="1">COUNTF(A21:A5587,_Y)</f>
        <v>#NAME?</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Total proteome</vt:lpstr>
      <vt:lpstr>Phospho</vt:lpstr>
      <vt:lpstr>DEPs Esel group</vt:lpstr>
      <vt:lpstr>DEPs FTVI-Esel group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Asma Al-Amoodi</dc:creator>
  <cp:lastModifiedBy>Asma Al-Amoodi</cp:lastModifiedBy>
  <dcterms:created xsi:type="dcterms:W3CDTF">2024-10-09T08:40:42Z</dcterms:created>
  <dcterms:modified xsi:type="dcterms:W3CDTF">2024-10-09T11:05:58Z</dcterms:modified>
</cp:coreProperties>
</file>