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24"/>
  <workbookPr/>
  <mc:AlternateContent xmlns:mc="http://schemas.openxmlformats.org/markup-compatibility/2006">
    <mc:Choice Requires="x15">
      <x15ac:absPath xmlns:x15ac="http://schemas.microsoft.com/office/spreadsheetml/2010/11/ac" url="https://stellenbosch-my.sharepoint.com/personal/emilyncosta_sun_ac_za/Documents/SA/Manuscripts/1_Ongoing/1_Priorities/CPC_Kits/cpc_kits_submission_v4/cpc_kits_suppl_material/cpc_kits_suppl_tables/"/>
    </mc:Choice>
  </mc:AlternateContent>
  <xr:revisionPtr revIDLastSave="10" documentId="13_ncr:1_{33EA0005-E54A-1549-BBC8-C2ACBFD062A0}" xr6:coauthVersionLast="47" xr6:coauthVersionMax="47" xr10:uidLastSave="{81C5BCB3-C61B-604E-9DC3-A337ACA7CF12}"/>
  <bookViews>
    <workbookView xWindow="0" yWindow="700" windowWidth="27040" windowHeight="15360" xr2:uid="{00000000-000D-0000-FFFF-FFFF00000000}"/>
  </bookViews>
  <sheets>
    <sheet name="Supplementary Table 1" sheetId="1" r:id="rId1"/>
  </sheets>
  <definedNames>
    <definedName name="OLE_LINK247" localSheetId="0">'Supplementary Table 1'!$A$133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2" i="1" l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0" i="1"/>
  <c r="E89" i="1"/>
  <c r="E88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5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4" i="1"/>
  <c r="E5" i="1"/>
  <c r="E6" i="1"/>
  <c r="E7" i="1"/>
  <c r="E8" i="1"/>
  <c r="E9" i="1"/>
  <c r="E10" i="1"/>
  <c r="E11" i="1"/>
  <c r="E12" i="1"/>
  <c r="E3" i="1"/>
</calcChain>
</file>

<file path=xl/sharedStrings.xml><?xml version="1.0" encoding="utf-8"?>
<sst xmlns="http://schemas.openxmlformats.org/spreadsheetml/2006/main" count="344" uniqueCount="166">
  <si>
    <t xml:space="preserve">DNA Extraction Method </t>
  </si>
  <si>
    <t>Sample ID</t>
  </si>
  <si>
    <t>Total dsDNA</t>
  </si>
  <si>
    <t xml:space="preserve">Nanodrop (280/260). Quantification of protein light absorbance against the expect DNA light absorbance </t>
  </si>
  <si>
    <t xml:space="preserve">Nanodrop (280/230). Quantification of salt light absorbance against the expect DNA light absorbance </t>
  </si>
  <si>
    <t>1A</t>
  </si>
  <si>
    <t>1B</t>
  </si>
  <si>
    <t>1C</t>
  </si>
  <si>
    <t>1D</t>
  </si>
  <si>
    <t>1E</t>
  </si>
  <si>
    <t>1F</t>
  </si>
  <si>
    <t>1G</t>
  </si>
  <si>
    <t>1H</t>
  </si>
  <si>
    <t>1I</t>
  </si>
  <si>
    <t>1J</t>
  </si>
  <si>
    <t>2A</t>
  </si>
  <si>
    <t>2B</t>
  </si>
  <si>
    <t>2C</t>
  </si>
  <si>
    <t>2D</t>
  </si>
  <si>
    <t>2E</t>
  </si>
  <si>
    <t>2F</t>
  </si>
  <si>
    <t>2G</t>
  </si>
  <si>
    <t>2H</t>
  </si>
  <si>
    <t>2I</t>
  </si>
  <si>
    <t>2J</t>
  </si>
  <si>
    <t>3A</t>
  </si>
  <si>
    <t>3B</t>
  </si>
  <si>
    <t>3C</t>
  </si>
  <si>
    <t>3D</t>
  </si>
  <si>
    <t>3E</t>
  </si>
  <si>
    <t>3F</t>
  </si>
  <si>
    <t>3G</t>
  </si>
  <si>
    <t>3I</t>
  </si>
  <si>
    <t>3J</t>
  </si>
  <si>
    <t>4A</t>
  </si>
  <si>
    <t>4B</t>
  </si>
  <si>
    <t>4C</t>
  </si>
  <si>
    <t>4D</t>
  </si>
  <si>
    <t>4E</t>
  </si>
  <si>
    <t>4F</t>
  </si>
  <si>
    <t>4G</t>
  </si>
  <si>
    <t>4H</t>
  </si>
  <si>
    <t>4I</t>
  </si>
  <si>
    <t>4J</t>
  </si>
  <si>
    <t>5A</t>
  </si>
  <si>
    <t>5B</t>
  </si>
  <si>
    <t>5C</t>
  </si>
  <si>
    <t>5D</t>
  </si>
  <si>
    <t>5E</t>
  </si>
  <si>
    <t>5F</t>
  </si>
  <si>
    <t>5G</t>
  </si>
  <si>
    <t>5H</t>
  </si>
  <si>
    <t>5I</t>
  </si>
  <si>
    <t>5J</t>
  </si>
  <si>
    <t>6A</t>
  </si>
  <si>
    <t>6B</t>
  </si>
  <si>
    <t>6C</t>
  </si>
  <si>
    <t>6D</t>
  </si>
  <si>
    <t>6E</t>
  </si>
  <si>
    <t>6F</t>
  </si>
  <si>
    <t>6G</t>
  </si>
  <si>
    <t>6H</t>
  </si>
  <si>
    <t>6I</t>
  </si>
  <si>
    <t>6J</t>
  </si>
  <si>
    <t>7A</t>
  </si>
  <si>
    <t>7B</t>
  </si>
  <si>
    <t>7C</t>
  </si>
  <si>
    <t>7D</t>
  </si>
  <si>
    <t>7E</t>
  </si>
  <si>
    <t>7F</t>
  </si>
  <si>
    <t>7G</t>
  </si>
  <si>
    <t>7H</t>
  </si>
  <si>
    <t>7I</t>
  </si>
  <si>
    <t>7J</t>
  </si>
  <si>
    <t>8A</t>
  </si>
  <si>
    <t>8B</t>
  </si>
  <si>
    <t>8C</t>
  </si>
  <si>
    <t>8D</t>
  </si>
  <si>
    <t>8E</t>
  </si>
  <si>
    <t>8F</t>
  </si>
  <si>
    <t>8G</t>
  </si>
  <si>
    <t>8H</t>
  </si>
  <si>
    <t>8I</t>
  </si>
  <si>
    <t>8J</t>
  </si>
  <si>
    <t>9A</t>
  </si>
  <si>
    <t>9B</t>
  </si>
  <si>
    <t>9C</t>
  </si>
  <si>
    <t>9D</t>
  </si>
  <si>
    <t>9E</t>
  </si>
  <si>
    <t>9F</t>
  </si>
  <si>
    <t>9G</t>
  </si>
  <si>
    <t>9H</t>
  </si>
  <si>
    <t>9I</t>
  </si>
  <si>
    <t>9J</t>
  </si>
  <si>
    <t>12A</t>
  </si>
  <si>
    <t>12B</t>
  </si>
  <si>
    <t>12C</t>
  </si>
  <si>
    <t>12D</t>
  </si>
  <si>
    <t>12E</t>
  </si>
  <si>
    <t>12F</t>
  </si>
  <si>
    <t>12G</t>
  </si>
  <si>
    <t>12H</t>
  </si>
  <si>
    <t>12I</t>
  </si>
  <si>
    <t>12J</t>
  </si>
  <si>
    <t>11A</t>
  </si>
  <si>
    <t>11B</t>
  </si>
  <si>
    <t>11C</t>
  </si>
  <si>
    <t>11D</t>
  </si>
  <si>
    <t>11E</t>
  </si>
  <si>
    <t>11F</t>
  </si>
  <si>
    <t>11G</t>
  </si>
  <si>
    <t>11H</t>
  </si>
  <si>
    <t>11I</t>
  </si>
  <si>
    <t>11J</t>
  </si>
  <si>
    <t>10A</t>
  </si>
  <si>
    <t>10B</t>
  </si>
  <si>
    <t>10C</t>
  </si>
  <si>
    <t>10D</t>
  </si>
  <si>
    <t>10E</t>
  </si>
  <si>
    <t>10F</t>
  </si>
  <si>
    <t>10G</t>
  </si>
  <si>
    <t>10H</t>
  </si>
  <si>
    <t>10I</t>
  </si>
  <si>
    <t>10J</t>
  </si>
  <si>
    <t>13A</t>
  </si>
  <si>
    <t>13B</t>
  </si>
  <si>
    <t>13C</t>
  </si>
  <si>
    <t>13D</t>
  </si>
  <si>
    <t>13E</t>
  </si>
  <si>
    <t>13F</t>
  </si>
  <si>
    <t>13G</t>
  </si>
  <si>
    <t>13H</t>
  </si>
  <si>
    <t>13I</t>
  </si>
  <si>
    <t>13J</t>
  </si>
  <si>
    <t>14A</t>
  </si>
  <si>
    <t>14B</t>
  </si>
  <si>
    <t>14C</t>
  </si>
  <si>
    <t>14D</t>
  </si>
  <si>
    <t>14E</t>
  </si>
  <si>
    <t>14F</t>
  </si>
  <si>
    <t>14G</t>
  </si>
  <si>
    <t>14H</t>
  </si>
  <si>
    <t>14I</t>
  </si>
  <si>
    <t>14J</t>
  </si>
  <si>
    <t>3H</t>
  </si>
  <si>
    <t xml:space="preserve">MN NucleoMag Pathogen kit (Macherey-Nagel, Düren, Germany) </t>
  </si>
  <si>
    <t xml:space="preserve">MN NucleoSpin Tissue kit (Macherey-Nagel, Düren, Germany) </t>
  </si>
  <si>
    <t>PrepGEM Bacteria kit (MicroGem, Southampton, UK)</t>
  </si>
  <si>
    <t>PrepGEM Bacteria kit (MicroGem, Southampton, UK) + Ethanol Precipitation</t>
  </si>
  <si>
    <t>Xpert MTB/RIF assay buffer (Cepheid, Sunnyval, USA)  + Ethanol Precipitation</t>
  </si>
  <si>
    <t>FluoroLyse buffer Hain Lifescience (Nehren, Germany)  + Ethanol Precipitation</t>
  </si>
  <si>
    <t>GenoLyse  buffer Hain Lifescience (Nehren, Germany)  + Ethanol Precipitation</t>
  </si>
  <si>
    <t>Xpert MTB/RIF assay buffer (Cepheid, Sunnyval, USA)  + CTAB</t>
  </si>
  <si>
    <t xml:space="preserve">FluoroLyse buffer Hain Lifescience (Nehren, Germany) </t>
  </si>
  <si>
    <t xml:space="preserve">GenoLyse  buffer Hain Lifescience (Nehren, Germany) </t>
  </si>
  <si>
    <t xml:space="preserve">Zymo Quick-DNA Fungal/Bacterial Miniprep kit (Zymo Research, Irvine, USA) </t>
  </si>
  <si>
    <t xml:space="preserve">InstaGene Matrix (Bio-rad laboratories, Hercules, USA) </t>
  </si>
  <si>
    <t>InstaGene Matrix (Bio-rad laboratories, Hercules, USA)  + High-speed homogeneizer</t>
  </si>
  <si>
    <t xml:space="preserve">Zymo Clean and Concentrate™-25 kit (Zymo Research, Irvine, USA) </t>
  </si>
  <si>
    <t>CTAB Reduced Volume</t>
  </si>
  <si>
    <t>CTAB Reduced Volume + RNase</t>
  </si>
  <si>
    <t>"Too low" (Undetected)</t>
  </si>
  <si>
    <t>Volume DNA (µL)</t>
  </si>
  <si>
    <t>Nanodrop Nuleic Acid concentration  (ng/µL)</t>
  </si>
  <si>
    <t>Qubit dsDNA HS concentration  (ng/µL)</t>
  </si>
  <si>
    <r>
      <t xml:space="preserve">Supplementary Table 1. </t>
    </r>
    <r>
      <rPr>
        <sz val="11"/>
        <color theme="1"/>
        <rFont val="Calibri"/>
        <family val="2"/>
        <scheme val="minor"/>
      </rPr>
      <t>DNA Extraction quality control based on DNA quantity (Qubit) and purity (Nanodrop) for each method.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</si>
</sst>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3A1A1"/>
      <color rgb="FFDBF768"/>
      <color rgb="FFF5C1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2"/>
  <sheetViews>
    <sheetView tabSelected="1" zoomScale="165" zoomScaleNormal="165" workbookViewId="0">
      <pane ySplit="2" topLeftCell="A3" activePane="bottomLeft" state="frozen"/>
      <selection pane="bottomLeft"/>
    </sheetView>
  </sheetViews>
  <sheetFormatPr baseColWidth="10" defaultColWidth="8.83203125" defaultRowHeight="15" x14ac:dyDescent="0.2"/>
  <cols>
    <col min="1" max="1" width="67.6640625" style="2" bestFit="1" customWidth="1"/>
    <col min="2" max="2" width="7.83203125" style="7" bestFit="1" customWidth="1"/>
    <col min="3" max="3" width="9.1640625" style="7" bestFit="1" customWidth="1"/>
    <col min="4" max="4" width="15.83203125" style="7" customWidth="1"/>
    <col min="5" max="5" width="7.33203125" style="7" bestFit="1" customWidth="1"/>
    <col min="6" max="6" width="13.83203125" style="7" bestFit="1" customWidth="1"/>
    <col min="7" max="7" width="32.33203125" style="7" customWidth="1"/>
    <col min="8" max="8" width="29.83203125" style="7" bestFit="1" customWidth="1"/>
    <col min="9" max="9" width="8.83203125" style="3" customWidth="1"/>
    <col min="10" max="16384" width="8.83203125" style="3"/>
  </cols>
  <sheetData>
    <row r="1" spans="1:8" x14ac:dyDescent="0.2">
      <c r="A1" s="2" t="s">
        <v>165</v>
      </c>
    </row>
    <row r="2" spans="1:8" s="1" customFormat="1" ht="90.5" customHeight="1" x14ac:dyDescent="0.2">
      <c r="A2" s="1" t="s">
        <v>0</v>
      </c>
      <c r="B2" s="6" t="s">
        <v>1</v>
      </c>
      <c r="C2" s="6" t="s">
        <v>162</v>
      </c>
      <c r="D2" s="6" t="s">
        <v>164</v>
      </c>
      <c r="E2" s="6" t="s">
        <v>2</v>
      </c>
      <c r="F2" s="6" t="s">
        <v>163</v>
      </c>
      <c r="G2" s="6" t="s">
        <v>3</v>
      </c>
      <c r="H2" s="6" t="s">
        <v>4</v>
      </c>
    </row>
    <row r="3" spans="1:8" x14ac:dyDescent="0.2">
      <c r="A3" s="2" t="s">
        <v>159</v>
      </c>
      <c r="B3" s="7" t="s">
        <v>5</v>
      </c>
      <c r="C3" s="7">
        <v>25</v>
      </c>
      <c r="D3" s="7">
        <v>6.73</v>
      </c>
      <c r="E3" s="7">
        <f t="shared" ref="E3:E12" si="0">D3*C3</f>
        <v>168.25</v>
      </c>
      <c r="F3" s="7">
        <v>38.4</v>
      </c>
      <c r="G3" s="7">
        <v>1.92</v>
      </c>
      <c r="H3" s="7">
        <v>0.94</v>
      </c>
    </row>
    <row r="4" spans="1:8" x14ac:dyDescent="0.2">
      <c r="A4" s="2" t="s">
        <v>159</v>
      </c>
      <c r="B4" s="7" t="s">
        <v>6</v>
      </c>
      <c r="C4" s="7">
        <v>25</v>
      </c>
      <c r="D4" s="7">
        <v>13.1</v>
      </c>
      <c r="E4" s="7">
        <f t="shared" si="0"/>
        <v>327.5</v>
      </c>
      <c r="F4" s="7">
        <v>52.4</v>
      </c>
      <c r="G4" s="7">
        <v>2.0099999999999998</v>
      </c>
      <c r="H4" s="7">
        <v>1.31</v>
      </c>
    </row>
    <row r="5" spans="1:8" x14ac:dyDescent="0.2">
      <c r="A5" s="2" t="s">
        <v>159</v>
      </c>
      <c r="B5" s="7" t="s">
        <v>7</v>
      </c>
      <c r="C5" s="7">
        <v>25</v>
      </c>
      <c r="D5" s="7">
        <v>9.74</v>
      </c>
      <c r="E5" s="7">
        <f t="shared" si="0"/>
        <v>243.5</v>
      </c>
      <c r="F5" s="7">
        <v>57.4</v>
      </c>
      <c r="G5" s="7">
        <v>1.97</v>
      </c>
      <c r="H5" s="7">
        <v>1.22</v>
      </c>
    </row>
    <row r="6" spans="1:8" x14ac:dyDescent="0.2">
      <c r="A6" s="2" t="s">
        <v>159</v>
      </c>
      <c r="B6" s="7" t="s">
        <v>8</v>
      </c>
      <c r="C6" s="7">
        <v>25</v>
      </c>
      <c r="D6" s="7">
        <v>13.8</v>
      </c>
      <c r="E6" s="7">
        <f t="shared" si="0"/>
        <v>345</v>
      </c>
      <c r="F6" s="7">
        <v>45.9</v>
      </c>
      <c r="G6" s="7">
        <v>1.96</v>
      </c>
      <c r="H6" s="7">
        <v>1.22</v>
      </c>
    </row>
    <row r="7" spans="1:8" x14ac:dyDescent="0.2">
      <c r="A7" s="2" t="s">
        <v>159</v>
      </c>
      <c r="B7" s="7" t="s">
        <v>9</v>
      </c>
      <c r="C7" s="7">
        <v>25</v>
      </c>
      <c r="D7" s="7">
        <v>13.8</v>
      </c>
      <c r="E7" s="7">
        <f t="shared" si="0"/>
        <v>345</v>
      </c>
      <c r="F7" s="7">
        <v>52</v>
      </c>
      <c r="G7" s="7">
        <v>2</v>
      </c>
      <c r="H7" s="7">
        <v>1.71</v>
      </c>
    </row>
    <row r="8" spans="1:8" x14ac:dyDescent="0.2">
      <c r="A8" s="2" t="s">
        <v>159</v>
      </c>
      <c r="B8" s="7" t="s">
        <v>10</v>
      </c>
      <c r="C8" s="7">
        <v>25</v>
      </c>
      <c r="D8" s="7">
        <v>10.4</v>
      </c>
      <c r="E8" s="7">
        <f t="shared" si="0"/>
        <v>260</v>
      </c>
      <c r="F8" s="7">
        <v>45.4</v>
      </c>
      <c r="G8" s="7">
        <v>2.02</v>
      </c>
      <c r="H8" s="7">
        <v>1.46</v>
      </c>
    </row>
    <row r="9" spans="1:8" x14ac:dyDescent="0.2">
      <c r="A9" s="2" t="s">
        <v>159</v>
      </c>
      <c r="B9" s="7" t="s">
        <v>11</v>
      </c>
      <c r="C9" s="7">
        <v>25</v>
      </c>
      <c r="D9" s="7">
        <v>12.5</v>
      </c>
      <c r="E9" s="7">
        <f t="shared" si="0"/>
        <v>312.5</v>
      </c>
      <c r="F9" s="7">
        <v>65.900000000000006</v>
      </c>
      <c r="G9" s="7">
        <v>1.96</v>
      </c>
      <c r="H9" s="7">
        <v>1.3</v>
      </c>
    </row>
    <row r="10" spans="1:8" x14ac:dyDescent="0.2">
      <c r="A10" s="2" t="s">
        <v>159</v>
      </c>
      <c r="B10" s="7" t="s">
        <v>12</v>
      </c>
      <c r="C10" s="7">
        <v>25</v>
      </c>
      <c r="D10" s="7">
        <v>11.3</v>
      </c>
      <c r="E10" s="7">
        <f t="shared" si="0"/>
        <v>282.5</v>
      </c>
      <c r="F10" s="7">
        <v>41.1</v>
      </c>
      <c r="G10" s="7">
        <v>1.98</v>
      </c>
      <c r="H10" s="7">
        <v>1.1399999999999999</v>
      </c>
    </row>
    <row r="11" spans="1:8" x14ac:dyDescent="0.2">
      <c r="A11" s="2" t="s">
        <v>159</v>
      </c>
      <c r="B11" s="7" t="s">
        <v>13</v>
      </c>
      <c r="C11" s="7">
        <v>25</v>
      </c>
      <c r="D11" s="7">
        <v>15.1</v>
      </c>
      <c r="E11" s="7">
        <f t="shared" si="0"/>
        <v>377.5</v>
      </c>
      <c r="F11" s="7">
        <v>54.1</v>
      </c>
      <c r="G11" s="7">
        <v>1.98</v>
      </c>
      <c r="H11" s="7">
        <v>1.35</v>
      </c>
    </row>
    <row r="12" spans="1:8" x14ac:dyDescent="0.2">
      <c r="A12" s="2" t="s">
        <v>159</v>
      </c>
      <c r="B12" s="7" t="s">
        <v>14</v>
      </c>
      <c r="C12" s="7">
        <v>25</v>
      </c>
      <c r="D12" s="7">
        <v>10.3</v>
      </c>
      <c r="E12" s="7">
        <f t="shared" si="0"/>
        <v>257.5</v>
      </c>
      <c r="F12" s="7">
        <v>42.4</v>
      </c>
      <c r="G12" s="7">
        <v>1.87</v>
      </c>
      <c r="H12" s="7">
        <v>0.85</v>
      </c>
    </row>
    <row r="13" spans="1:8" x14ac:dyDescent="0.2">
      <c r="A13" s="2" t="s">
        <v>160</v>
      </c>
      <c r="B13" s="7" t="s">
        <v>15</v>
      </c>
      <c r="C13" s="7">
        <v>25</v>
      </c>
      <c r="D13" s="7">
        <v>16.2</v>
      </c>
      <c r="E13" s="7">
        <f t="shared" ref="E13:E22" si="1">D13*C13</f>
        <v>405</v>
      </c>
      <c r="F13" s="7">
        <v>63.8</v>
      </c>
      <c r="G13" s="7">
        <v>2</v>
      </c>
      <c r="H13" s="7">
        <v>1.42</v>
      </c>
    </row>
    <row r="14" spans="1:8" x14ac:dyDescent="0.2">
      <c r="A14" s="2" t="s">
        <v>160</v>
      </c>
      <c r="B14" s="7" t="s">
        <v>16</v>
      </c>
      <c r="C14" s="7">
        <v>25</v>
      </c>
      <c r="D14" s="7">
        <v>15.1</v>
      </c>
      <c r="E14" s="7">
        <f t="shared" si="1"/>
        <v>377.5</v>
      </c>
      <c r="F14" s="7">
        <v>50.2</v>
      </c>
      <c r="G14" s="7">
        <v>2.04</v>
      </c>
      <c r="H14" s="7">
        <v>1.7</v>
      </c>
    </row>
    <row r="15" spans="1:8" x14ac:dyDescent="0.2">
      <c r="A15" s="2" t="s">
        <v>160</v>
      </c>
      <c r="B15" s="7" t="s">
        <v>17</v>
      </c>
      <c r="C15" s="7">
        <v>25</v>
      </c>
      <c r="D15" s="7">
        <v>15.5</v>
      </c>
      <c r="E15" s="7">
        <f t="shared" si="1"/>
        <v>387.5</v>
      </c>
      <c r="F15" s="7">
        <v>54.9</v>
      </c>
      <c r="G15" s="7">
        <v>1.96</v>
      </c>
      <c r="H15" s="7">
        <v>1.22</v>
      </c>
    </row>
    <row r="16" spans="1:8" x14ac:dyDescent="0.2">
      <c r="A16" s="2" t="s">
        <v>160</v>
      </c>
      <c r="B16" s="7" t="s">
        <v>18</v>
      </c>
      <c r="C16" s="7">
        <v>25</v>
      </c>
      <c r="D16" s="7">
        <v>15.9</v>
      </c>
      <c r="E16" s="7">
        <f t="shared" si="1"/>
        <v>397.5</v>
      </c>
      <c r="F16" s="7">
        <v>41.9</v>
      </c>
      <c r="G16" s="7">
        <v>1.97</v>
      </c>
      <c r="H16" s="7">
        <v>1.23</v>
      </c>
    </row>
    <row r="17" spans="1:8" x14ac:dyDescent="0.2">
      <c r="A17" s="2" t="s">
        <v>160</v>
      </c>
      <c r="B17" s="7" t="s">
        <v>19</v>
      </c>
      <c r="C17" s="7">
        <v>25</v>
      </c>
      <c r="D17" s="7">
        <v>17.7</v>
      </c>
      <c r="E17" s="7">
        <f t="shared" si="1"/>
        <v>442.5</v>
      </c>
      <c r="F17" s="7">
        <v>57.3</v>
      </c>
      <c r="G17" s="7">
        <v>2</v>
      </c>
      <c r="H17" s="7">
        <v>1.46</v>
      </c>
    </row>
    <row r="18" spans="1:8" x14ac:dyDescent="0.2">
      <c r="A18" s="2" t="s">
        <v>160</v>
      </c>
      <c r="B18" s="7" t="s">
        <v>20</v>
      </c>
      <c r="C18" s="7">
        <v>25</v>
      </c>
      <c r="D18" s="7">
        <v>15.5</v>
      </c>
      <c r="E18" s="7">
        <f t="shared" si="1"/>
        <v>387.5</v>
      </c>
      <c r="F18" s="7">
        <v>53.2</v>
      </c>
      <c r="G18" s="7">
        <v>2.02</v>
      </c>
      <c r="H18" s="7">
        <v>1.58</v>
      </c>
    </row>
    <row r="19" spans="1:8" x14ac:dyDescent="0.2">
      <c r="A19" s="2" t="s">
        <v>160</v>
      </c>
      <c r="B19" s="7" t="s">
        <v>21</v>
      </c>
      <c r="C19" s="7">
        <v>25</v>
      </c>
      <c r="D19" s="7">
        <v>14.4</v>
      </c>
      <c r="E19" s="7">
        <f t="shared" si="1"/>
        <v>360</v>
      </c>
      <c r="F19" s="7">
        <v>45.8</v>
      </c>
      <c r="G19" s="7">
        <v>2.0099999999999998</v>
      </c>
      <c r="H19" s="7">
        <v>1.99</v>
      </c>
    </row>
    <row r="20" spans="1:8" x14ac:dyDescent="0.2">
      <c r="A20" s="2" t="s">
        <v>160</v>
      </c>
      <c r="B20" s="7" t="s">
        <v>22</v>
      </c>
      <c r="C20" s="7">
        <v>25</v>
      </c>
      <c r="D20" s="7">
        <v>17.8</v>
      </c>
      <c r="E20" s="7">
        <f t="shared" si="1"/>
        <v>445</v>
      </c>
      <c r="F20" s="7">
        <v>57.4</v>
      </c>
      <c r="G20" s="7">
        <v>2.0499999999999998</v>
      </c>
      <c r="H20" s="7">
        <v>1.43</v>
      </c>
    </row>
    <row r="21" spans="1:8" x14ac:dyDescent="0.2">
      <c r="A21" s="2" t="s">
        <v>160</v>
      </c>
      <c r="B21" s="7" t="s">
        <v>23</v>
      </c>
      <c r="C21" s="7">
        <v>25</v>
      </c>
      <c r="D21" s="7">
        <v>9.81</v>
      </c>
      <c r="E21" s="7">
        <f t="shared" si="1"/>
        <v>245.25</v>
      </c>
      <c r="F21" s="7">
        <v>34.200000000000003</v>
      </c>
      <c r="G21" s="7">
        <v>1.97</v>
      </c>
      <c r="H21" s="7">
        <v>4.09</v>
      </c>
    </row>
    <row r="22" spans="1:8" x14ac:dyDescent="0.2">
      <c r="A22" s="2" t="s">
        <v>160</v>
      </c>
      <c r="B22" s="7" t="s">
        <v>24</v>
      </c>
      <c r="C22" s="7">
        <v>25</v>
      </c>
      <c r="D22" s="7">
        <v>10.6</v>
      </c>
      <c r="E22" s="7">
        <f t="shared" si="1"/>
        <v>265</v>
      </c>
      <c r="F22" s="7">
        <v>40.700000000000003</v>
      </c>
      <c r="G22" s="7">
        <v>1.98</v>
      </c>
      <c r="H22" s="7">
        <v>1.18</v>
      </c>
    </row>
    <row r="23" spans="1:8" x14ac:dyDescent="0.2">
      <c r="A23" s="2" t="s">
        <v>158</v>
      </c>
      <c r="B23" s="7" t="s">
        <v>25</v>
      </c>
      <c r="C23" s="7">
        <v>50</v>
      </c>
      <c r="D23" s="7">
        <v>0.25900000000000001</v>
      </c>
      <c r="E23" s="7">
        <f t="shared" ref="E23:E32" si="2">D23*C23</f>
        <v>12.950000000000001</v>
      </c>
      <c r="F23" s="7">
        <v>1.6</v>
      </c>
      <c r="G23" s="7">
        <v>2.2799999999999998</v>
      </c>
      <c r="H23" s="7">
        <v>0.32</v>
      </c>
    </row>
    <row r="24" spans="1:8" x14ac:dyDescent="0.2">
      <c r="A24" s="2" t="s">
        <v>158</v>
      </c>
      <c r="B24" s="7" t="s">
        <v>26</v>
      </c>
      <c r="C24" s="7">
        <v>50</v>
      </c>
      <c r="D24" s="7">
        <v>0.30399999999999999</v>
      </c>
      <c r="E24" s="7">
        <f t="shared" si="2"/>
        <v>15.2</v>
      </c>
      <c r="F24" s="7">
        <v>1.4</v>
      </c>
      <c r="G24" s="7">
        <v>35.54</v>
      </c>
      <c r="H24" s="7">
        <v>0.47</v>
      </c>
    </row>
    <row r="25" spans="1:8" x14ac:dyDescent="0.2">
      <c r="A25" s="2" t="s">
        <v>158</v>
      </c>
      <c r="B25" s="7" t="s">
        <v>27</v>
      </c>
      <c r="C25" s="7">
        <v>50</v>
      </c>
      <c r="D25" s="7">
        <v>1.07</v>
      </c>
      <c r="E25" s="7">
        <f t="shared" si="2"/>
        <v>53.5</v>
      </c>
      <c r="F25" s="7">
        <v>2.4</v>
      </c>
      <c r="G25" s="7">
        <v>4.53</v>
      </c>
      <c r="H25" s="7">
        <v>0.43</v>
      </c>
    </row>
    <row r="26" spans="1:8" x14ac:dyDescent="0.2">
      <c r="A26" s="2" t="s">
        <v>158</v>
      </c>
      <c r="B26" s="7" t="s">
        <v>28</v>
      </c>
      <c r="C26" s="7">
        <v>50</v>
      </c>
      <c r="D26" s="7">
        <v>1.34</v>
      </c>
      <c r="E26" s="7">
        <f t="shared" si="2"/>
        <v>67</v>
      </c>
      <c r="F26" s="7">
        <v>3.4</v>
      </c>
      <c r="G26" s="7">
        <v>3.29</v>
      </c>
      <c r="H26" s="7">
        <v>1.06</v>
      </c>
    </row>
    <row r="27" spans="1:8" x14ac:dyDescent="0.2">
      <c r="A27" s="2" t="s">
        <v>158</v>
      </c>
      <c r="B27" s="7" t="s">
        <v>29</v>
      </c>
      <c r="C27" s="7">
        <v>50</v>
      </c>
      <c r="D27" s="7">
        <v>0.96099999999999997</v>
      </c>
      <c r="E27" s="7">
        <f t="shared" si="2"/>
        <v>48.05</v>
      </c>
      <c r="F27" s="7">
        <v>1.8</v>
      </c>
      <c r="G27" s="7">
        <v>2.15</v>
      </c>
      <c r="H27" s="7">
        <v>0.64</v>
      </c>
    </row>
    <row r="28" spans="1:8" x14ac:dyDescent="0.2">
      <c r="A28" s="2" t="s">
        <v>158</v>
      </c>
      <c r="B28" s="7" t="s">
        <v>30</v>
      </c>
      <c r="C28" s="7">
        <v>50</v>
      </c>
      <c r="D28" s="7">
        <v>1.6</v>
      </c>
      <c r="E28" s="7">
        <f t="shared" si="2"/>
        <v>80</v>
      </c>
      <c r="F28" s="7">
        <v>2.5</v>
      </c>
      <c r="G28" s="7">
        <v>4.3099999999999996</v>
      </c>
      <c r="H28" s="7">
        <v>0.9</v>
      </c>
    </row>
    <row r="29" spans="1:8" x14ac:dyDescent="0.2">
      <c r="A29" s="2" t="s">
        <v>158</v>
      </c>
      <c r="B29" s="7" t="s">
        <v>31</v>
      </c>
      <c r="C29" s="7">
        <v>50</v>
      </c>
      <c r="D29" s="7">
        <v>0.94899999999999995</v>
      </c>
      <c r="E29" s="7">
        <f t="shared" si="2"/>
        <v>47.449999999999996</v>
      </c>
      <c r="F29" s="7">
        <v>2.7</v>
      </c>
      <c r="G29" s="7">
        <v>2.31</v>
      </c>
      <c r="H29" s="7">
        <v>0.71</v>
      </c>
    </row>
    <row r="30" spans="1:8" x14ac:dyDescent="0.2">
      <c r="A30" s="2" t="s">
        <v>158</v>
      </c>
      <c r="B30" s="7" t="s">
        <v>144</v>
      </c>
      <c r="C30" s="7">
        <v>50</v>
      </c>
      <c r="D30" s="7">
        <v>1.04</v>
      </c>
      <c r="E30" s="7">
        <f t="shared" si="2"/>
        <v>52</v>
      </c>
      <c r="F30" s="7">
        <v>2.8</v>
      </c>
      <c r="G30" s="7">
        <v>2.36</v>
      </c>
      <c r="H30" s="7">
        <v>0.5</v>
      </c>
    </row>
    <row r="31" spans="1:8" x14ac:dyDescent="0.2">
      <c r="A31" s="2" t="s">
        <v>158</v>
      </c>
      <c r="B31" s="7" t="s">
        <v>32</v>
      </c>
      <c r="C31" s="7">
        <v>50</v>
      </c>
      <c r="D31" s="7">
        <v>0.94899999999999995</v>
      </c>
      <c r="E31" s="7">
        <f t="shared" si="2"/>
        <v>47.449999999999996</v>
      </c>
      <c r="F31" s="7">
        <v>2</v>
      </c>
      <c r="G31" s="7">
        <v>10.41</v>
      </c>
      <c r="H31" s="7">
        <v>0.62</v>
      </c>
    </row>
    <row r="32" spans="1:8" x14ac:dyDescent="0.2">
      <c r="A32" s="2" t="s">
        <v>158</v>
      </c>
      <c r="B32" s="7" t="s">
        <v>33</v>
      </c>
      <c r="C32" s="7">
        <v>50</v>
      </c>
      <c r="D32" s="7">
        <v>0.86099999999999999</v>
      </c>
      <c r="E32" s="7">
        <f t="shared" si="2"/>
        <v>43.05</v>
      </c>
      <c r="F32" s="7">
        <v>2.4</v>
      </c>
      <c r="G32" s="7">
        <v>2.71</v>
      </c>
      <c r="H32" s="7">
        <v>0.92</v>
      </c>
    </row>
    <row r="33" spans="1:8" x14ac:dyDescent="0.2">
      <c r="A33" s="2" t="s">
        <v>155</v>
      </c>
      <c r="B33" s="7" t="s">
        <v>34</v>
      </c>
      <c r="C33" s="7">
        <v>50</v>
      </c>
      <c r="D33" s="7" t="s">
        <v>161</v>
      </c>
      <c r="E33" s="7">
        <v>0</v>
      </c>
      <c r="F33" s="7">
        <v>7.9</v>
      </c>
      <c r="G33" s="7">
        <v>1.55</v>
      </c>
      <c r="H33" s="7">
        <v>0.02</v>
      </c>
    </row>
    <row r="34" spans="1:8" x14ac:dyDescent="0.2">
      <c r="A34" s="2" t="s">
        <v>155</v>
      </c>
      <c r="B34" s="7" t="s">
        <v>35</v>
      </c>
      <c r="C34" s="7">
        <v>50</v>
      </c>
      <c r="D34" s="7" t="s">
        <v>161</v>
      </c>
      <c r="E34" s="7">
        <v>0</v>
      </c>
      <c r="F34" s="7">
        <v>4.7</v>
      </c>
      <c r="G34" s="7">
        <v>1.1200000000000001</v>
      </c>
      <c r="H34" s="7">
        <v>0.02</v>
      </c>
    </row>
    <row r="35" spans="1:8" x14ac:dyDescent="0.2">
      <c r="A35" s="2" t="s">
        <v>155</v>
      </c>
      <c r="B35" s="7" t="s">
        <v>36</v>
      </c>
      <c r="C35" s="7">
        <v>50</v>
      </c>
      <c r="D35" s="7" t="s">
        <v>161</v>
      </c>
      <c r="E35" s="7">
        <v>0</v>
      </c>
      <c r="F35" s="7">
        <v>2.1</v>
      </c>
      <c r="G35" s="7">
        <v>6.27</v>
      </c>
      <c r="H35" s="7">
        <v>0.01</v>
      </c>
    </row>
    <row r="36" spans="1:8" x14ac:dyDescent="0.2">
      <c r="A36" s="2" t="s">
        <v>155</v>
      </c>
      <c r="B36" s="7" t="s">
        <v>37</v>
      </c>
      <c r="C36" s="7">
        <v>50</v>
      </c>
      <c r="D36" s="7" t="s">
        <v>161</v>
      </c>
      <c r="E36" s="7">
        <v>0</v>
      </c>
      <c r="F36" s="7">
        <v>2.1</v>
      </c>
      <c r="G36" s="7">
        <v>1.42</v>
      </c>
      <c r="H36" s="7">
        <v>0.01</v>
      </c>
    </row>
    <row r="37" spans="1:8" x14ac:dyDescent="0.2">
      <c r="A37" s="2" t="s">
        <v>155</v>
      </c>
      <c r="B37" s="7" t="s">
        <v>38</v>
      </c>
      <c r="C37" s="7">
        <v>50</v>
      </c>
      <c r="D37" s="7" t="s">
        <v>161</v>
      </c>
      <c r="E37" s="7">
        <v>0</v>
      </c>
      <c r="F37" s="7">
        <v>1.2</v>
      </c>
      <c r="G37" s="7">
        <v>7.03</v>
      </c>
      <c r="H37" s="7">
        <v>0.02</v>
      </c>
    </row>
    <row r="38" spans="1:8" x14ac:dyDescent="0.2">
      <c r="A38" s="2" t="s">
        <v>155</v>
      </c>
      <c r="B38" s="7" t="s">
        <v>39</v>
      </c>
      <c r="C38" s="7">
        <v>50</v>
      </c>
      <c r="D38" s="7" t="s">
        <v>161</v>
      </c>
      <c r="E38" s="7">
        <v>0</v>
      </c>
      <c r="F38" s="7">
        <v>1.7</v>
      </c>
      <c r="G38" s="7">
        <v>3.29</v>
      </c>
      <c r="H38" s="7">
        <v>0.01</v>
      </c>
    </row>
    <row r="39" spans="1:8" x14ac:dyDescent="0.2">
      <c r="A39" s="2" t="s">
        <v>155</v>
      </c>
      <c r="B39" s="7" t="s">
        <v>40</v>
      </c>
      <c r="C39" s="7">
        <v>50</v>
      </c>
      <c r="D39" s="7" t="s">
        <v>161</v>
      </c>
      <c r="E39" s="7">
        <v>0</v>
      </c>
      <c r="F39" s="7">
        <v>1.2</v>
      </c>
      <c r="G39" s="7">
        <v>8.66</v>
      </c>
      <c r="H39" s="7">
        <v>0.02</v>
      </c>
    </row>
    <row r="40" spans="1:8" x14ac:dyDescent="0.2">
      <c r="A40" s="2" t="s">
        <v>155</v>
      </c>
      <c r="B40" s="7" t="s">
        <v>41</v>
      </c>
      <c r="C40" s="7">
        <v>50</v>
      </c>
      <c r="D40" s="7" t="s">
        <v>161</v>
      </c>
      <c r="E40" s="7">
        <v>0</v>
      </c>
      <c r="F40" s="7">
        <v>0.7</v>
      </c>
      <c r="G40" s="7">
        <v>2.73</v>
      </c>
      <c r="H40" s="7">
        <v>0.02</v>
      </c>
    </row>
    <row r="41" spans="1:8" x14ac:dyDescent="0.2">
      <c r="A41" s="2" t="s">
        <v>155</v>
      </c>
      <c r="B41" s="7" t="s">
        <v>42</v>
      </c>
      <c r="C41" s="7">
        <v>50</v>
      </c>
      <c r="D41" s="7" t="s">
        <v>161</v>
      </c>
      <c r="E41" s="7">
        <v>0</v>
      </c>
      <c r="F41" s="7">
        <v>1</v>
      </c>
      <c r="G41" s="7">
        <v>10.23</v>
      </c>
      <c r="H41" s="7">
        <v>0.04</v>
      </c>
    </row>
    <row r="42" spans="1:8" x14ac:dyDescent="0.2">
      <c r="A42" s="2" t="s">
        <v>155</v>
      </c>
      <c r="B42" s="7" t="s">
        <v>43</v>
      </c>
      <c r="C42" s="7">
        <v>50</v>
      </c>
      <c r="D42" s="7" t="s">
        <v>161</v>
      </c>
      <c r="E42" s="7">
        <v>0</v>
      </c>
      <c r="F42" s="7">
        <v>2.8</v>
      </c>
      <c r="G42" s="7">
        <v>2.16</v>
      </c>
      <c r="H42" s="7">
        <v>3</v>
      </c>
    </row>
    <row r="43" spans="1:8" x14ac:dyDescent="0.2">
      <c r="A43" s="2" t="s">
        <v>156</v>
      </c>
      <c r="B43" s="7" t="s">
        <v>44</v>
      </c>
      <c r="C43" s="7">
        <v>150</v>
      </c>
      <c r="D43" s="7" t="s">
        <v>161</v>
      </c>
      <c r="E43" s="7">
        <v>0</v>
      </c>
      <c r="F43" s="7">
        <v>11.8</v>
      </c>
      <c r="G43" s="7">
        <v>1.67</v>
      </c>
      <c r="H43" s="7">
        <v>0.64</v>
      </c>
    </row>
    <row r="44" spans="1:8" x14ac:dyDescent="0.2">
      <c r="A44" s="2" t="s">
        <v>156</v>
      </c>
      <c r="B44" s="7" t="s">
        <v>45</v>
      </c>
      <c r="C44" s="7">
        <v>150</v>
      </c>
      <c r="D44" s="7" t="s">
        <v>161</v>
      </c>
      <c r="E44" s="7">
        <v>0</v>
      </c>
      <c r="F44" s="7">
        <v>16</v>
      </c>
      <c r="G44" s="7">
        <v>1.54</v>
      </c>
      <c r="H44" s="7">
        <v>0.64</v>
      </c>
    </row>
    <row r="45" spans="1:8" x14ac:dyDescent="0.2">
      <c r="A45" s="2" t="s">
        <v>156</v>
      </c>
      <c r="B45" s="7" t="s">
        <v>46</v>
      </c>
      <c r="C45" s="7">
        <v>150</v>
      </c>
      <c r="D45" s="7">
        <v>7.0999999999999994E-2</v>
      </c>
      <c r="E45" s="7">
        <f>D45*C45</f>
        <v>10.649999999999999</v>
      </c>
      <c r="F45" s="7">
        <v>16.3</v>
      </c>
      <c r="G45" s="7">
        <v>1.51</v>
      </c>
      <c r="H45" s="7">
        <v>0.47</v>
      </c>
    </row>
    <row r="46" spans="1:8" x14ac:dyDescent="0.2">
      <c r="A46" s="2" t="s">
        <v>156</v>
      </c>
      <c r="B46" s="7" t="s">
        <v>47</v>
      </c>
      <c r="C46" s="7">
        <v>150</v>
      </c>
      <c r="D46" s="7" t="s">
        <v>161</v>
      </c>
      <c r="E46" s="7">
        <v>0</v>
      </c>
      <c r="F46" s="7">
        <v>13.9</v>
      </c>
      <c r="G46" s="7">
        <v>1.52</v>
      </c>
      <c r="H46" s="7">
        <v>0.56000000000000005</v>
      </c>
    </row>
    <row r="47" spans="1:8" x14ac:dyDescent="0.2">
      <c r="A47" s="2" t="s">
        <v>156</v>
      </c>
      <c r="B47" s="7" t="s">
        <v>48</v>
      </c>
      <c r="C47" s="7">
        <v>150</v>
      </c>
      <c r="D47" s="7">
        <v>7.4999999999999997E-2</v>
      </c>
      <c r="E47" s="7">
        <f t="shared" ref="E47:E52" si="3">D47*C47</f>
        <v>11.25</v>
      </c>
      <c r="F47" s="7">
        <v>14.4</v>
      </c>
      <c r="G47" s="7">
        <v>1.52</v>
      </c>
      <c r="H47" s="7">
        <v>0.57999999999999996</v>
      </c>
    </row>
    <row r="48" spans="1:8" x14ac:dyDescent="0.2">
      <c r="A48" s="2" t="s">
        <v>156</v>
      </c>
      <c r="B48" s="7" t="s">
        <v>49</v>
      </c>
      <c r="C48" s="7">
        <v>150</v>
      </c>
      <c r="D48" s="7">
        <v>0.20300000000000001</v>
      </c>
      <c r="E48" s="7">
        <f t="shared" si="3"/>
        <v>30.450000000000003</v>
      </c>
      <c r="F48" s="7">
        <v>14.7</v>
      </c>
      <c r="G48" s="7">
        <v>1.46</v>
      </c>
      <c r="H48" s="7">
        <v>0.56000000000000005</v>
      </c>
    </row>
    <row r="49" spans="1:8" x14ac:dyDescent="0.2">
      <c r="A49" s="2" t="s">
        <v>156</v>
      </c>
      <c r="B49" s="7" t="s">
        <v>50</v>
      </c>
      <c r="C49" s="7">
        <v>150</v>
      </c>
      <c r="D49" s="7">
        <v>0.121</v>
      </c>
      <c r="E49" s="7">
        <f t="shared" si="3"/>
        <v>18.149999999999999</v>
      </c>
      <c r="F49" s="7">
        <v>20.3</v>
      </c>
      <c r="G49" s="7">
        <v>1.46</v>
      </c>
      <c r="H49" s="7">
        <v>0.59</v>
      </c>
    </row>
    <row r="50" spans="1:8" x14ac:dyDescent="0.2">
      <c r="A50" s="2" t="s">
        <v>156</v>
      </c>
      <c r="B50" s="7" t="s">
        <v>51</v>
      </c>
      <c r="C50" s="7">
        <v>150</v>
      </c>
      <c r="D50" s="7">
        <v>0.10299999999999999</v>
      </c>
      <c r="E50" s="7">
        <f t="shared" si="3"/>
        <v>15.45</v>
      </c>
      <c r="F50" s="7">
        <v>17.2</v>
      </c>
      <c r="G50" s="7">
        <v>1.46</v>
      </c>
      <c r="H50" s="7">
        <v>0.55000000000000004</v>
      </c>
    </row>
    <row r="51" spans="1:8" x14ac:dyDescent="0.2">
      <c r="A51" s="2" t="s">
        <v>156</v>
      </c>
      <c r="B51" s="7" t="s">
        <v>52</v>
      </c>
      <c r="C51" s="7">
        <v>150</v>
      </c>
      <c r="D51" s="7">
        <v>7.0000000000000007E-2</v>
      </c>
      <c r="E51" s="7">
        <f t="shared" si="3"/>
        <v>10.500000000000002</v>
      </c>
      <c r="F51" s="7">
        <v>14</v>
      </c>
      <c r="G51" s="7">
        <v>1.54</v>
      </c>
      <c r="H51" s="7">
        <v>0.6</v>
      </c>
    </row>
    <row r="52" spans="1:8" x14ac:dyDescent="0.2">
      <c r="A52" s="2" t="s">
        <v>156</v>
      </c>
      <c r="B52" s="7" t="s">
        <v>53</v>
      </c>
      <c r="C52" s="7">
        <v>150</v>
      </c>
      <c r="D52" s="7">
        <v>8.2000000000000003E-2</v>
      </c>
      <c r="E52" s="7">
        <f t="shared" si="3"/>
        <v>12.3</v>
      </c>
      <c r="F52" s="7">
        <v>15.9</v>
      </c>
      <c r="G52" s="7">
        <v>1.48</v>
      </c>
      <c r="H52" s="7">
        <v>0.51</v>
      </c>
    </row>
    <row r="53" spans="1:8" x14ac:dyDescent="0.2">
      <c r="A53" s="2" t="s">
        <v>157</v>
      </c>
      <c r="B53" s="7" t="s">
        <v>54</v>
      </c>
      <c r="C53" s="7">
        <v>150</v>
      </c>
      <c r="D53" s="7">
        <v>7.53</v>
      </c>
      <c r="E53" s="7">
        <f t="shared" ref="E53:E62" si="4">D53*C53</f>
        <v>1129.5</v>
      </c>
      <c r="F53" s="7">
        <v>1141.7</v>
      </c>
      <c r="G53" s="7">
        <v>1.45</v>
      </c>
      <c r="H53" s="7">
        <v>1.32</v>
      </c>
    </row>
    <row r="54" spans="1:8" x14ac:dyDescent="0.2">
      <c r="A54" s="2" t="s">
        <v>157</v>
      </c>
      <c r="B54" s="7" t="s">
        <v>55</v>
      </c>
      <c r="C54" s="7">
        <v>150</v>
      </c>
      <c r="D54" s="7">
        <v>3.59</v>
      </c>
      <c r="E54" s="7">
        <f t="shared" si="4"/>
        <v>538.5</v>
      </c>
      <c r="F54" s="7">
        <v>1123.5</v>
      </c>
      <c r="G54" s="7">
        <v>1.44</v>
      </c>
      <c r="H54" s="7">
        <v>1.32</v>
      </c>
    </row>
    <row r="55" spans="1:8" x14ac:dyDescent="0.2">
      <c r="A55" s="2" t="s">
        <v>157</v>
      </c>
      <c r="B55" s="7" t="s">
        <v>56</v>
      </c>
      <c r="C55" s="7">
        <v>150</v>
      </c>
      <c r="D55" s="7">
        <v>4.3499999999999996</v>
      </c>
      <c r="E55" s="7">
        <f t="shared" si="4"/>
        <v>652.5</v>
      </c>
      <c r="F55" s="7">
        <v>1130.9000000000001</v>
      </c>
      <c r="G55" s="7">
        <v>1.45</v>
      </c>
      <c r="H55" s="7">
        <v>1.31</v>
      </c>
    </row>
    <row r="56" spans="1:8" x14ac:dyDescent="0.2">
      <c r="A56" s="2" t="s">
        <v>157</v>
      </c>
      <c r="B56" s="7" t="s">
        <v>57</v>
      </c>
      <c r="C56" s="7">
        <v>150</v>
      </c>
      <c r="D56" s="7">
        <v>1.63</v>
      </c>
      <c r="E56" s="7">
        <f t="shared" si="4"/>
        <v>244.49999999999997</v>
      </c>
      <c r="F56" s="7">
        <v>1092</v>
      </c>
      <c r="G56" s="7">
        <v>1.43</v>
      </c>
      <c r="H56" s="7">
        <v>1.35</v>
      </c>
    </row>
    <row r="57" spans="1:8" x14ac:dyDescent="0.2">
      <c r="A57" s="2" t="s">
        <v>157</v>
      </c>
      <c r="B57" s="7" t="s">
        <v>58</v>
      </c>
      <c r="C57" s="7">
        <v>150</v>
      </c>
      <c r="D57" s="7">
        <v>4.47</v>
      </c>
      <c r="E57" s="7">
        <f t="shared" si="4"/>
        <v>670.5</v>
      </c>
      <c r="F57" s="7">
        <v>1134.5999999999999</v>
      </c>
      <c r="G57" s="7">
        <v>1.45</v>
      </c>
      <c r="H57" s="7">
        <v>1.31</v>
      </c>
    </row>
    <row r="58" spans="1:8" x14ac:dyDescent="0.2">
      <c r="A58" s="2" t="s">
        <v>157</v>
      </c>
      <c r="B58" s="7" t="s">
        <v>59</v>
      </c>
      <c r="C58" s="7">
        <v>150</v>
      </c>
      <c r="D58" s="7">
        <v>4.46</v>
      </c>
      <c r="E58" s="7">
        <f t="shared" si="4"/>
        <v>669</v>
      </c>
      <c r="F58" s="7">
        <v>1126.5999999999999</v>
      </c>
      <c r="G58" s="7">
        <v>1.44</v>
      </c>
      <c r="H58" s="7">
        <v>1.32</v>
      </c>
    </row>
    <row r="59" spans="1:8" x14ac:dyDescent="0.2">
      <c r="A59" s="2" t="s">
        <v>157</v>
      </c>
      <c r="B59" s="7" t="s">
        <v>60</v>
      </c>
      <c r="C59" s="7">
        <v>150</v>
      </c>
      <c r="D59" s="7">
        <v>4.9000000000000004</v>
      </c>
      <c r="E59" s="7">
        <f t="shared" si="4"/>
        <v>735</v>
      </c>
      <c r="F59" s="7">
        <v>1121.5</v>
      </c>
      <c r="G59" s="7">
        <v>1.44</v>
      </c>
      <c r="H59" s="7">
        <v>1.32</v>
      </c>
    </row>
    <row r="60" spans="1:8" x14ac:dyDescent="0.2">
      <c r="A60" s="2" t="s">
        <v>157</v>
      </c>
      <c r="B60" s="7" t="s">
        <v>61</v>
      </c>
      <c r="C60" s="7">
        <v>150</v>
      </c>
      <c r="D60" s="7">
        <v>4.93</v>
      </c>
      <c r="E60" s="7">
        <f t="shared" si="4"/>
        <v>739.5</v>
      </c>
      <c r="F60" s="7">
        <v>1125.4000000000001</v>
      </c>
      <c r="G60" s="7">
        <v>1.44</v>
      </c>
      <c r="H60" s="7">
        <v>1.32</v>
      </c>
    </row>
    <row r="61" spans="1:8" x14ac:dyDescent="0.2">
      <c r="A61" s="2" t="s">
        <v>157</v>
      </c>
      <c r="B61" s="7" t="s">
        <v>62</v>
      </c>
      <c r="C61" s="7">
        <v>150</v>
      </c>
      <c r="D61" s="7">
        <v>5.89</v>
      </c>
      <c r="E61" s="7">
        <f t="shared" si="4"/>
        <v>883.5</v>
      </c>
      <c r="F61" s="7">
        <v>1140.5</v>
      </c>
      <c r="G61" s="7">
        <v>1.45</v>
      </c>
      <c r="H61" s="7">
        <v>1.32</v>
      </c>
    </row>
    <row r="62" spans="1:8" x14ac:dyDescent="0.2">
      <c r="A62" s="2" t="s">
        <v>157</v>
      </c>
      <c r="B62" s="7" t="s">
        <v>63</v>
      </c>
      <c r="C62" s="7">
        <v>150</v>
      </c>
      <c r="D62" s="7">
        <v>3.95</v>
      </c>
      <c r="E62" s="7">
        <f t="shared" si="4"/>
        <v>592.5</v>
      </c>
      <c r="F62" s="7">
        <v>1133.3</v>
      </c>
      <c r="G62" s="7">
        <v>1.45</v>
      </c>
      <c r="H62" s="7">
        <v>1.31</v>
      </c>
    </row>
    <row r="63" spans="1:8" x14ac:dyDescent="0.2">
      <c r="A63" s="2" t="s">
        <v>153</v>
      </c>
      <c r="B63" s="7" t="s">
        <v>64</v>
      </c>
      <c r="C63" s="7">
        <v>200</v>
      </c>
      <c r="D63" s="7">
        <v>0.48899999999999999</v>
      </c>
      <c r="E63" s="7">
        <f t="shared" ref="E63:E72" si="5">D63*C63</f>
        <v>97.8</v>
      </c>
      <c r="F63" s="7">
        <v>16.5</v>
      </c>
      <c r="G63" s="7">
        <v>1.65</v>
      </c>
      <c r="H63" s="7">
        <v>1.99</v>
      </c>
    </row>
    <row r="64" spans="1:8" x14ac:dyDescent="0.2">
      <c r="A64" s="2" t="s">
        <v>153</v>
      </c>
      <c r="B64" s="7" t="s">
        <v>65</v>
      </c>
      <c r="C64" s="7">
        <v>200</v>
      </c>
      <c r="D64" s="7">
        <v>0.33400000000000002</v>
      </c>
      <c r="E64" s="7">
        <f t="shared" si="5"/>
        <v>66.8</v>
      </c>
      <c r="F64" s="7">
        <v>39.200000000000003</v>
      </c>
      <c r="G64" s="7">
        <v>1.55</v>
      </c>
      <c r="H64" s="7">
        <v>3.05</v>
      </c>
    </row>
    <row r="65" spans="1:8" x14ac:dyDescent="0.2">
      <c r="A65" s="2" t="s">
        <v>153</v>
      </c>
      <c r="B65" s="7" t="s">
        <v>66</v>
      </c>
      <c r="C65" s="7">
        <v>200</v>
      </c>
      <c r="D65" s="7">
        <v>0.35599999999999998</v>
      </c>
      <c r="E65" s="7">
        <f t="shared" si="5"/>
        <v>71.2</v>
      </c>
      <c r="F65" s="7">
        <v>42.7</v>
      </c>
      <c r="G65" s="7">
        <v>1.59</v>
      </c>
      <c r="H65" s="7">
        <v>1.52</v>
      </c>
    </row>
    <row r="66" spans="1:8" x14ac:dyDescent="0.2">
      <c r="A66" s="2" t="s">
        <v>153</v>
      </c>
      <c r="B66" s="7" t="s">
        <v>67</v>
      </c>
      <c r="C66" s="7">
        <v>200</v>
      </c>
      <c r="D66" s="7">
        <v>0.32400000000000001</v>
      </c>
      <c r="E66" s="7">
        <f t="shared" si="5"/>
        <v>64.8</v>
      </c>
      <c r="F66" s="7">
        <v>36.1</v>
      </c>
      <c r="G66" s="7">
        <v>1.6</v>
      </c>
      <c r="H66" s="7">
        <v>1.74</v>
      </c>
    </row>
    <row r="67" spans="1:8" x14ac:dyDescent="0.2">
      <c r="A67" s="2" t="s">
        <v>153</v>
      </c>
      <c r="B67" s="7" t="s">
        <v>68</v>
      </c>
      <c r="C67" s="7">
        <v>200</v>
      </c>
      <c r="D67" s="7">
        <v>0.34699999999999998</v>
      </c>
      <c r="E67" s="7">
        <f t="shared" si="5"/>
        <v>69.399999999999991</v>
      </c>
      <c r="F67" s="7">
        <v>47.9</v>
      </c>
      <c r="G67" s="7">
        <v>1.42</v>
      </c>
      <c r="H67" s="7">
        <v>2.69</v>
      </c>
    </row>
    <row r="68" spans="1:8" x14ac:dyDescent="0.2">
      <c r="A68" s="2" t="s">
        <v>153</v>
      </c>
      <c r="B68" s="7" t="s">
        <v>69</v>
      </c>
      <c r="C68" s="7">
        <v>200</v>
      </c>
      <c r="D68" s="7">
        <v>0.5</v>
      </c>
      <c r="E68" s="7">
        <f t="shared" si="5"/>
        <v>100</v>
      </c>
      <c r="F68" s="7">
        <v>24</v>
      </c>
      <c r="G68" s="7">
        <v>1.71</v>
      </c>
      <c r="H68" s="7">
        <v>2.68</v>
      </c>
    </row>
    <row r="69" spans="1:8" x14ac:dyDescent="0.2">
      <c r="A69" s="2" t="s">
        <v>153</v>
      </c>
      <c r="B69" s="7" t="s">
        <v>70</v>
      </c>
      <c r="C69" s="7">
        <v>200</v>
      </c>
      <c r="D69" s="7">
        <v>0.53200000000000003</v>
      </c>
      <c r="E69" s="7">
        <f t="shared" si="5"/>
        <v>106.4</v>
      </c>
      <c r="F69" s="7">
        <v>40</v>
      </c>
      <c r="G69" s="7">
        <v>1.53</v>
      </c>
      <c r="H69" s="7">
        <v>1.75</v>
      </c>
    </row>
    <row r="70" spans="1:8" x14ac:dyDescent="0.2">
      <c r="A70" s="2" t="s">
        <v>153</v>
      </c>
      <c r="B70" s="7" t="s">
        <v>71</v>
      </c>
      <c r="C70" s="7">
        <v>200</v>
      </c>
      <c r="D70" s="7">
        <v>0.42599999999999999</v>
      </c>
      <c r="E70" s="7">
        <f t="shared" si="5"/>
        <v>85.2</v>
      </c>
      <c r="F70" s="7">
        <v>41.3</v>
      </c>
      <c r="G70" s="7">
        <v>1.56</v>
      </c>
      <c r="H70" s="7">
        <v>2.2000000000000002</v>
      </c>
    </row>
    <row r="71" spans="1:8" x14ac:dyDescent="0.2">
      <c r="A71" s="2" t="s">
        <v>153</v>
      </c>
      <c r="B71" s="7" t="s">
        <v>72</v>
      </c>
      <c r="C71" s="7">
        <v>200</v>
      </c>
      <c r="D71" s="7">
        <v>0.19400000000000001</v>
      </c>
      <c r="E71" s="7">
        <f t="shared" si="5"/>
        <v>38.800000000000004</v>
      </c>
      <c r="F71" s="7">
        <v>30.3</v>
      </c>
      <c r="G71" s="7">
        <v>1.61</v>
      </c>
      <c r="H71" s="7">
        <v>2.65</v>
      </c>
    </row>
    <row r="72" spans="1:8" x14ac:dyDescent="0.2">
      <c r="A72" s="2" t="s">
        <v>153</v>
      </c>
      <c r="B72" s="7" t="s">
        <v>73</v>
      </c>
      <c r="C72" s="7">
        <v>200</v>
      </c>
      <c r="D72" s="7">
        <v>0.183</v>
      </c>
      <c r="E72" s="7">
        <f t="shared" si="5"/>
        <v>36.6</v>
      </c>
      <c r="F72" s="7">
        <v>35.4</v>
      </c>
      <c r="G72" s="7">
        <v>1.56</v>
      </c>
      <c r="H72" s="7">
        <v>3.72</v>
      </c>
    </row>
    <row r="73" spans="1:8" x14ac:dyDescent="0.2">
      <c r="A73" s="2" t="s">
        <v>154</v>
      </c>
      <c r="B73" s="7" t="s">
        <v>74</v>
      </c>
      <c r="C73" s="7">
        <v>200</v>
      </c>
      <c r="D73" s="7">
        <v>0.65100000000000002</v>
      </c>
      <c r="E73" s="7">
        <f t="shared" ref="E73:E82" si="6">D73*C73</f>
        <v>130.20000000000002</v>
      </c>
      <c r="F73" s="7">
        <v>23.1</v>
      </c>
      <c r="G73" s="7">
        <v>0.33</v>
      </c>
      <c r="H73" s="7">
        <v>0.33</v>
      </c>
    </row>
    <row r="74" spans="1:8" x14ac:dyDescent="0.2">
      <c r="A74" s="2" t="s">
        <v>154</v>
      </c>
      <c r="B74" s="7" t="s">
        <v>75</v>
      </c>
      <c r="C74" s="7">
        <v>200</v>
      </c>
      <c r="D74" s="7">
        <v>0.70099999999999996</v>
      </c>
      <c r="E74" s="7">
        <f t="shared" si="6"/>
        <v>140.19999999999999</v>
      </c>
      <c r="F74" s="7">
        <v>38.4</v>
      </c>
      <c r="G74" s="7">
        <v>1.3</v>
      </c>
      <c r="H74" s="7">
        <v>0.75</v>
      </c>
    </row>
    <row r="75" spans="1:8" x14ac:dyDescent="0.2">
      <c r="A75" s="2" t="s">
        <v>154</v>
      </c>
      <c r="B75" s="7" t="s">
        <v>76</v>
      </c>
      <c r="C75" s="7">
        <v>200</v>
      </c>
      <c r="D75" s="7">
        <v>0.56100000000000005</v>
      </c>
      <c r="E75" s="7">
        <f t="shared" si="6"/>
        <v>112.20000000000002</v>
      </c>
      <c r="F75" s="7">
        <v>41.3</v>
      </c>
      <c r="G75" s="7">
        <v>1.05</v>
      </c>
      <c r="H75" s="7">
        <v>0.38</v>
      </c>
    </row>
    <row r="76" spans="1:8" x14ac:dyDescent="0.2">
      <c r="A76" s="2" t="s">
        <v>154</v>
      </c>
      <c r="B76" s="7" t="s">
        <v>77</v>
      </c>
      <c r="C76" s="7">
        <v>200</v>
      </c>
      <c r="D76" s="7">
        <v>0.55900000000000005</v>
      </c>
      <c r="E76" s="7">
        <f t="shared" si="6"/>
        <v>111.80000000000001</v>
      </c>
      <c r="F76" s="7">
        <v>52.7</v>
      </c>
      <c r="G76" s="7">
        <v>1.17</v>
      </c>
      <c r="H76" s="7">
        <v>0.46</v>
      </c>
    </row>
    <row r="77" spans="1:8" x14ac:dyDescent="0.2">
      <c r="A77" s="2" t="s">
        <v>154</v>
      </c>
      <c r="B77" s="7" t="s">
        <v>78</v>
      </c>
      <c r="C77" s="7">
        <v>200</v>
      </c>
      <c r="D77" s="7">
        <v>0.71699999999999997</v>
      </c>
      <c r="E77" s="7">
        <f t="shared" si="6"/>
        <v>143.4</v>
      </c>
      <c r="F77" s="7">
        <v>39.700000000000003</v>
      </c>
      <c r="G77" s="7">
        <v>1.23</v>
      </c>
      <c r="H77" s="7">
        <v>0.62</v>
      </c>
    </row>
    <row r="78" spans="1:8" x14ac:dyDescent="0.2">
      <c r="A78" s="2" t="s">
        <v>154</v>
      </c>
      <c r="B78" s="7" t="s">
        <v>79</v>
      </c>
      <c r="C78" s="7">
        <v>200</v>
      </c>
      <c r="D78" s="7">
        <v>0.66500000000000004</v>
      </c>
      <c r="E78" s="7">
        <f t="shared" si="6"/>
        <v>133</v>
      </c>
      <c r="F78" s="7">
        <v>36.9</v>
      </c>
      <c r="G78" s="7">
        <v>1.22</v>
      </c>
      <c r="H78" s="7">
        <v>0.61</v>
      </c>
    </row>
    <row r="79" spans="1:8" x14ac:dyDescent="0.2">
      <c r="A79" s="2" t="s">
        <v>154</v>
      </c>
      <c r="B79" s="7" t="s">
        <v>80</v>
      </c>
      <c r="C79" s="7">
        <v>200</v>
      </c>
      <c r="D79" s="7">
        <v>0.70399999999999996</v>
      </c>
      <c r="E79" s="7">
        <f t="shared" si="6"/>
        <v>140.79999999999998</v>
      </c>
      <c r="F79" s="7">
        <v>29.2</v>
      </c>
      <c r="G79" s="7">
        <v>1.08</v>
      </c>
      <c r="H79" s="7">
        <v>0.49</v>
      </c>
    </row>
    <row r="80" spans="1:8" x14ac:dyDescent="0.2">
      <c r="A80" s="2" t="s">
        <v>154</v>
      </c>
      <c r="B80" s="7" t="s">
        <v>81</v>
      </c>
      <c r="C80" s="7">
        <v>200</v>
      </c>
      <c r="D80" s="7">
        <v>0.878</v>
      </c>
      <c r="E80" s="7">
        <f t="shared" si="6"/>
        <v>175.6</v>
      </c>
      <c r="F80" s="7">
        <v>39</v>
      </c>
      <c r="G80" s="7">
        <v>1.1499999999999999</v>
      </c>
      <c r="H80" s="7">
        <v>0.52</v>
      </c>
    </row>
    <row r="81" spans="1:8" x14ac:dyDescent="0.2">
      <c r="A81" s="2" t="s">
        <v>154</v>
      </c>
      <c r="B81" s="7" t="s">
        <v>82</v>
      </c>
      <c r="C81" s="7">
        <v>200</v>
      </c>
      <c r="D81" s="7">
        <v>0.88100000000000001</v>
      </c>
      <c r="E81" s="7">
        <f t="shared" si="6"/>
        <v>176.2</v>
      </c>
      <c r="F81" s="7">
        <v>40.9</v>
      </c>
      <c r="G81" s="7">
        <v>1.19</v>
      </c>
      <c r="H81" s="7">
        <v>0.55000000000000004</v>
      </c>
    </row>
    <row r="82" spans="1:8" x14ac:dyDescent="0.2">
      <c r="A82" s="2" t="s">
        <v>154</v>
      </c>
      <c r="B82" s="7" t="s">
        <v>83</v>
      </c>
      <c r="C82" s="7">
        <v>200</v>
      </c>
      <c r="D82" s="7">
        <v>0.82799999999999996</v>
      </c>
      <c r="E82" s="7">
        <f t="shared" si="6"/>
        <v>165.6</v>
      </c>
      <c r="F82" s="7">
        <v>56.3</v>
      </c>
      <c r="G82" s="7">
        <v>0.93</v>
      </c>
      <c r="H82" s="7">
        <v>0.28999999999999998</v>
      </c>
    </row>
    <row r="83" spans="1:8" x14ac:dyDescent="0.2">
      <c r="A83" s="2" t="s">
        <v>152</v>
      </c>
      <c r="B83" s="7" t="s">
        <v>84</v>
      </c>
      <c r="C83" s="7">
        <v>25</v>
      </c>
      <c r="D83" s="7">
        <v>0.308</v>
      </c>
      <c r="E83" s="7">
        <f>D83*C83</f>
        <v>7.7</v>
      </c>
      <c r="F83" s="7">
        <v>310.60000000000002</v>
      </c>
      <c r="G83" s="7">
        <v>2.0299999999999998</v>
      </c>
      <c r="H83" s="7">
        <v>0.8</v>
      </c>
    </row>
    <row r="84" spans="1:8" x14ac:dyDescent="0.2">
      <c r="A84" s="2" t="s">
        <v>152</v>
      </c>
      <c r="B84" s="7" t="s">
        <v>85</v>
      </c>
      <c r="C84" s="7">
        <v>25</v>
      </c>
      <c r="D84" s="7">
        <v>0.25800000000000001</v>
      </c>
      <c r="E84" s="7">
        <f>D84*C84</f>
        <v>6.45</v>
      </c>
      <c r="F84" s="7">
        <v>270.7</v>
      </c>
      <c r="G84" s="7">
        <v>2.0099999999999998</v>
      </c>
      <c r="H84" s="7">
        <v>0.74</v>
      </c>
    </row>
    <row r="85" spans="1:8" x14ac:dyDescent="0.2">
      <c r="A85" s="2" t="s">
        <v>152</v>
      </c>
      <c r="B85" s="7" t="s">
        <v>86</v>
      </c>
      <c r="C85" s="7">
        <v>25</v>
      </c>
      <c r="D85" s="7">
        <v>0.29199999999999998</v>
      </c>
      <c r="E85" s="7">
        <f>D85*C85</f>
        <v>7.3</v>
      </c>
      <c r="F85" s="7">
        <v>244.9</v>
      </c>
      <c r="G85" s="7">
        <v>2.2400000000000002</v>
      </c>
      <c r="H85" s="7">
        <v>0.81</v>
      </c>
    </row>
    <row r="86" spans="1:8" x14ac:dyDescent="0.2">
      <c r="A86" s="2" t="s">
        <v>152</v>
      </c>
      <c r="B86" s="7" t="s">
        <v>87</v>
      </c>
      <c r="C86" s="7">
        <v>25</v>
      </c>
      <c r="D86" s="7">
        <v>0.60099999999999998</v>
      </c>
      <c r="E86" s="7">
        <f>D86*C86</f>
        <v>15.024999999999999</v>
      </c>
      <c r="F86" s="7">
        <v>464</v>
      </c>
      <c r="G86" s="7">
        <v>2.0699999999999998</v>
      </c>
      <c r="H86" s="7">
        <v>1.07</v>
      </c>
    </row>
    <row r="87" spans="1:8" x14ac:dyDescent="0.2">
      <c r="A87" s="2" t="s">
        <v>152</v>
      </c>
      <c r="B87" s="7" t="s">
        <v>88</v>
      </c>
      <c r="C87" s="7">
        <v>25</v>
      </c>
      <c r="D87" s="7" t="s">
        <v>161</v>
      </c>
      <c r="E87" s="7">
        <v>0</v>
      </c>
      <c r="F87" s="7">
        <v>148.5</v>
      </c>
      <c r="G87" s="7">
        <v>2.34</v>
      </c>
      <c r="H87" s="7">
        <v>0.79</v>
      </c>
    </row>
    <row r="88" spans="1:8" x14ac:dyDescent="0.2">
      <c r="A88" s="2" t="s">
        <v>152</v>
      </c>
      <c r="B88" s="7" t="s">
        <v>89</v>
      </c>
      <c r="C88" s="7">
        <v>25</v>
      </c>
      <c r="D88" s="7">
        <v>0.28000000000000003</v>
      </c>
      <c r="E88" s="7">
        <f>D88*C88</f>
        <v>7.0000000000000009</v>
      </c>
      <c r="F88" s="7">
        <v>239.9</v>
      </c>
      <c r="G88" s="7">
        <v>2.25</v>
      </c>
      <c r="H88" s="7">
        <v>0.84</v>
      </c>
    </row>
    <row r="89" spans="1:8" x14ac:dyDescent="0.2">
      <c r="A89" s="2" t="s">
        <v>152</v>
      </c>
      <c r="B89" s="7" t="s">
        <v>90</v>
      </c>
      <c r="C89" s="7">
        <v>25</v>
      </c>
      <c r="D89" s="7">
        <v>0.17</v>
      </c>
      <c r="E89" s="7">
        <f>D89*C89</f>
        <v>4.25</v>
      </c>
      <c r="F89" s="7">
        <v>90.3</v>
      </c>
      <c r="G89" s="7">
        <v>1.98</v>
      </c>
      <c r="H89" s="7">
        <v>0.63</v>
      </c>
    </row>
    <row r="90" spans="1:8" x14ac:dyDescent="0.2">
      <c r="A90" s="2" t="s">
        <v>152</v>
      </c>
      <c r="B90" s="7" t="s">
        <v>91</v>
      </c>
      <c r="C90" s="7">
        <v>25</v>
      </c>
      <c r="D90" s="7">
        <v>0.78800000000000003</v>
      </c>
      <c r="E90" s="7">
        <f>D90*C90</f>
        <v>19.7</v>
      </c>
      <c r="F90" s="7">
        <v>256.5</v>
      </c>
      <c r="G90" s="7">
        <v>2.2000000000000002</v>
      </c>
      <c r="H90" s="7">
        <v>0.85</v>
      </c>
    </row>
    <row r="91" spans="1:8" x14ac:dyDescent="0.2">
      <c r="A91" s="2" t="s">
        <v>152</v>
      </c>
      <c r="B91" s="7" t="s">
        <v>92</v>
      </c>
      <c r="C91" s="7">
        <v>25</v>
      </c>
      <c r="D91" s="7" t="s">
        <v>161</v>
      </c>
      <c r="E91" s="7">
        <v>0</v>
      </c>
      <c r="F91" s="7">
        <v>129.6</v>
      </c>
      <c r="G91" s="7">
        <v>2.23</v>
      </c>
      <c r="H91" s="7">
        <v>0.81</v>
      </c>
    </row>
    <row r="92" spans="1:8" x14ac:dyDescent="0.2">
      <c r="A92" s="2" t="s">
        <v>152</v>
      </c>
      <c r="B92" s="7" t="s">
        <v>93</v>
      </c>
      <c r="C92" s="7">
        <v>25</v>
      </c>
      <c r="D92" s="7">
        <v>0.66400000000000003</v>
      </c>
      <c r="E92" s="7">
        <f>D92*C92</f>
        <v>16.600000000000001</v>
      </c>
      <c r="F92" s="7">
        <v>321.7</v>
      </c>
      <c r="G92" s="7">
        <v>2.17</v>
      </c>
      <c r="H92" s="7">
        <v>0.86</v>
      </c>
    </row>
    <row r="93" spans="1:8" x14ac:dyDescent="0.2">
      <c r="A93" s="2" t="s">
        <v>147</v>
      </c>
      <c r="B93" s="7" t="s">
        <v>94</v>
      </c>
      <c r="C93" s="7">
        <v>100</v>
      </c>
      <c r="D93" s="7">
        <v>0.39300000000000002</v>
      </c>
      <c r="E93" s="7">
        <f t="shared" ref="E93:E102" si="7">D93*C93</f>
        <v>39.300000000000004</v>
      </c>
      <c r="F93" s="7">
        <v>26.1</v>
      </c>
      <c r="G93" s="7">
        <v>1.1599999999999999</v>
      </c>
      <c r="H93" s="7">
        <v>0.05</v>
      </c>
    </row>
    <row r="94" spans="1:8" x14ac:dyDescent="0.2">
      <c r="A94" s="2" t="s">
        <v>147</v>
      </c>
      <c r="B94" s="7" t="s">
        <v>95</v>
      </c>
      <c r="C94" s="7">
        <v>100</v>
      </c>
      <c r="D94" s="7">
        <v>0.433</v>
      </c>
      <c r="E94" s="7">
        <f t="shared" si="7"/>
        <v>43.3</v>
      </c>
      <c r="F94" s="7">
        <v>30.6</v>
      </c>
      <c r="G94" s="7">
        <v>1.44</v>
      </c>
      <c r="H94" s="7">
        <v>0.1</v>
      </c>
    </row>
    <row r="95" spans="1:8" x14ac:dyDescent="0.2">
      <c r="A95" s="2" t="s">
        <v>147</v>
      </c>
      <c r="B95" s="7" t="s">
        <v>96</v>
      </c>
      <c r="C95" s="7">
        <v>100</v>
      </c>
      <c r="D95" s="7">
        <v>0.378</v>
      </c>
      <c r="E95" s="7">
        <f t="shared" si="7"/>
        <v>37.799999999999997</v>
      </c>
      <c r="F95" s="7">
        <v>32.4</v>
      </c>
      <c r="G95" s="7">
        <v>1.46</v>
      </c>
      <c r="H95" s="7">
        <v>0.11</v>
      </c>
    </row>
    <row r="96" spans="1:8" x14ac:dyDescent="0.2">
      <c r="A96" s="2" t="s">
        <v>147</v>
      </c>
      <c r="B96" s="7" t="s">
        <v>97</v>
      </c>
      <c r="C96" s="7">
        <v>100</v>
      </c>
      <c r="D96" s="7">
        <v>0.36299999999999999</v>
      </c>
      <c r="E96" s="7">
        <f t="shared" si="7"/>
        <v>36.299999999999997</v>
      </c>
      <c r="F96" s="7">
        <v>29.9</v>
      </c>
      <c r="G96" s="7">
        <v>1.46</v>
      </c>
      <c r="H96" s="7">
        <v>0.09</v>
      </c>
    </row>
    <row r="97" spans="1:8" x14ac:dyDescent="0.2">
      <c r="A97" s="2" t="s">
        <v>147</v>
      </c>
      <c r="B97" s="7" t="s">
        <v>98</v>
      </c>
      <c r="C97" s="7">
        <v>100</v>
      </c>
      <c r="D97" s="7">
        <v>0.371</v>
      </c>
      <c r="E97" s="7">
        <f t="shared" si="7"/>
        <v>37.1</v>
      </c>
      <c r="F97" s="7">
        <v>30.3</v>
      </c>
      <c r="G97" s="7">
        <v>1.37</v>
      </c>
      <c r="H97" s="7">
        <v>0.08</v>
      </c>
    </row>
    <row r="98" spans="1:8" x14ac:dyDescent="0.2">
      <c r="A98" s="2" t="s">
        <v>147</v>
      </c>
      <c r="B98" s="7" t="s">
        <v>99</v>
      </c>
      <c r="C98" s="7">
        <v>100</v>
      </c>
      <c r="D98" s="7">
        <v>0.432</v>
      </c>
      <c r="E98" s="7">
        <f t="shared" si="7"/>
        <v>43.2</v>
      </c>
      <c r="F98" s="7">
        <v>28.3</v>
      </c>
      <c r="G98" s="7">
        <v>1.38</v>
      </c>
      <c r="H98" s="7">
        <v>0.08</v>
      </c>
    </row>
    <row r="99" spans="1:8" x14ac:dyDescent="0.2">
      <c r="A99" s="2" t="s">
        <v>147</v>
      </c>
      <c r="B99" s="7" t="s">
        <v>100</v>
      </c>
      <c r="C99" s="7">
        <v>100</v>
      </c>
      <c r="D99" s="7">
        <v>0.47899999999999998</v>
      </c>
      <c r="E99" s="7">
        <f t="shared" si="7"/>
        <v>47.9</v>
      </c>
      <c r="F99" s="7">
        <v>31</v>
      </c>
      <c r="G99" s="7">
        <v>1.41</v>
      </c>
      <c r="H99" s="7">
        <v>0.09</v>
      </c>
    </row>
    <row r="100" spans="1:8" x14ac:dyDescent="0.2">
      <c r="A100" s="2" t="s">
        <v>147</v>
      </c>
      <c r="B100" s="7" t="s">
        <v>101</v>
      </c>
      <c r="C100" s="7">
        <v>100</v>
      </c>
      <c r="D100" s="7">
        <v>0.55800000000000005</v>
      </c>
      <c r="E100" s="7">
        <f t="shared" si="7"/>
        <v>55.800000000000004</v>
      </c>
      <c r="F100" s="7">
        <v>31.6</v>
      </c>
      <c r="G100" s="7">
        <v>1.35</v>
      </c>
      <c r="H100" s="7">
        <v>0.08</v>
      </c>
    </row>
    <row r="101" spans="1:8" x14ac:dyDescent="0.2">
      <c r="A101" s="2" t="s">
        <v>147</v>
      </c>
      <c r="B101" s="7" t="s">
        <v>102</v>
      </c>
      <c r="C101" s="7">
        <v>100</v>
      </c>
      <c r="D101" s="7">
        <v>0.45100000000000001</v>
      </c>
      <c r="E101" s="7">
        <f t="shared" si="7"/>
        <v>45.1</v>
      </c>
      <c r="F101" s="7">
        <v>28.4</v>
      </c>
      <c r="G101" s="7">
        <v>1.3</v>
      </c>
      <c r="H101" s="7">
        <v>7.0000000000000007E-2</v>
      </c>
    </row>
    <row r="102" spans="1:8" x14ac:dyDescent="0.2">
      <c r="A102" s="2" t="s">
        <v>147</v>
      </c>
      <c r="B102" s="7" t="s">
        <v>103</v>
      </c>
      <c r="C102" s="7">
        <v>100</v>
      </c>
      <c r="D102" s="7">
        <v>0.28199999999999997</v>
      </c>
      <c r="E102" s="7">
        <f t="shared" si="7"/>
        <v>28.199999999999996</v>
      </c>
      <c r="F102" s="7">
        <v>23.1</v>
      </c>
      <c r="G102" s="7">
        <v>1.23</v>
      </c>
      <c r="H102" s="7">
        <v>0.05</v>
      </c>
    </row>
    <row r="103" spans="1:8" x14ac:dyDescent="0.2">
      <c r="A103" s="2" t="s">
        <v>150</v>
      </c>
      <c r="B103" s="7" t="s">
        <v>64</v>
      </c>
      <c r="C103" s="7">
        <v>25</v>
      </c>
      <c r="D103" s="7">
        <v>0.68600000000000005</v>
      </c>
      <c r="E103" s="7">
        <f t="shared" ref="E103:E112" si="8">D103*C103</f>
        <v>17.150000000000002</v>
      </c>
      <c r="F103" s="7">
        <v>19.399999999999999</v>
      </c>
      <c r="G103" s="7">
        <v>1.77</v>
      </c>
      <c r="H103" s="7">
        <v>-7.94</v>
      </c>
    </row>
    <row r="104" spans="1:8" x14ac:dyDescent="0.2">
      <c r="A104" s="2" t="s">
        <v>150</v>
      </c>
      <c r="B104" s="7" t="s">
        <v>65</v>
      </c>
      <c r="C104" s="7">
        <v>25</v>
      </c>
      <c r="D104" s="7">
        <v>1.08</v>
      </c>
      <c r="E104" s="7">
        <f t="shared" si="8"/>
        <v>27</v>
      </c>
      <c r="F104" s="7">
        <v>30.8</v>
      </c>
      <c r="G104" s="7">
        <v>1.92</v>
      </c>
      <c r="H104" s="7">
        <v>1.76</v>
      </c>
    </row>
    <row r="105" spans="1:8" x14ac:dyDescent="0.2">
      <c r="A105" s="2" t="s">
        <v>150</v>
      </c>
      <c r="B105" s="7" t="s">
        <v>66</v>
      </c>
      <c r="C105" s="7">
        <v>25</v>
      </c>
      <c r="D105" s="7">
        <v>4.08</v>
      </c>
      <c r="E105" s="7">
        <f t="shared" si="8"/>
        <v>102</v>
      </c>
      <c r="F105" s="7">
        <v>47</v>
      </c>
      <c r="G105" s="7">
        <v>1.79</v>
      </c>
      <c r="H105" s="7">
        <v>2.41</v>
      </c>
    </row>
    <row r="106" spans="1:8" x14ac:dyDescent="0.2">
      <c r="A106" s="2" t="s">
        <v>150</v>
      </c>
      <c r="B106" s="7" t="s">
        <v>67</v>
      </c>
      <c r="C106" s="7">
        <v>25</v>
      </c>
      <c r="D106" s="7">
        <v>1.1499999999999999</v>
      </c>
      <c r="E106" s="7">
        <f t="shared" si="8"/>
        <v>28.749999999999996</v>
      </c>
      <c r="F106" s="7">
        <v>36.6</v>
      </c>
      <c r="G106" s="7">
        <v>1.85</v>
      </c>
      <c r="H106" s="7">
        <v>2.3199999999999998</v>
      </c>
    </row>
    <row r="107" spans="1:8" x14ac:dyDescent="0.2">
      <c r="A107" s="2" t="s">
        <v>150</v>
      </c>
      <c r="B107" s="7" t="s">
        <v>68</v>
      </c>
      <c r="C107" s="7">
        <v>25</v>
      </c>
      <c r="D107" s="7">
        <v>1.17</v>
      </c>
      <c r="E107" s="7">
        <f t="shared" si="8"/>
        <v>29.25</v>
      </c>
      <c r="F107" s="7">
        <v>32.9</v>
      </c>
      <c r="G107" s="7">
        <v>1.87</v>
      </c>
      <c r="H107" s="7">
        <v>1.26</v>
      </c>
    </row>
    <row r="108" spans="1:8" x14ac:dyDescent="0.2">
      <c r="A108" s="2" t="s">
        <v>150</v>
      </c>
      <c r="B108" s="7" t="s">
        <v>69</v>
      </c>
      <c r="C108" s="7">
        <v>25</v>
      </c>
      <c r="D108" s="7">
        <v>1.22</v>
      </c>
      <c r="E108" s="7">
        <f t="shared" si="8"/>
        <v>30.5</v>
      </c>
      <c r="F108" s="7">
        <v>44.1</v>
      </c>
      <c r="G108" s="7">
        <v>1.8</v>
      </c>
      <c r="H108" s="7">
        <v>1.06</v>
      </c>
    </row>
    <row r="109" spans="1:8" x14ac:dyDescent="0.2">
      <c r="A109" s="2" t="s">
        <v>150</v>
      </c>
      <c r="B109" s="7" t="s">
        <v>70</v>
      </c>
      <c r="C109" s="7">
        <v>25</v>
      </c>
      <c r="D109" s="7">
        <v>2.95</v>
      </c>
      <c r="E109" s="7">
        <f t="shared" si="8"/>
        <v>73.75</v>
      </c>
      <c r="F109" s="7">
        <v>49.6</v>
      </c>
      <c r="G109" s="7">
        <v>1.75</v>
      </c>
      <c r="H109" s="7">
        <v>1.38</v>
      </c>
    </row>
    <row r="110" spans="1:8" x14ac:dyDescent="0.2">
      <c r="A110" s="2" t="s">
        <v>150</v>
      </c>
      <c r="B110" s="7" t="s">
        <v>71</v>
      </c>
      <c r="C110" s="7">
        <v>25</v>
      </c>
      <c r="D110" s="7">
        <v>1.66</v>
      </c>
      <c r="E110" s="7">
        <f t="shared" si="8"/>
        <v>41.5</v>
      </c>
      <c r="F110" s="7">
        <v>26.5</v>
      </c>
      <c r="G110" s="7">
        <v>1.81</v>
      </c>
      <c r="H110" s="7">
        <v>2.73</v>
      </c>
    </row>
    <row r="111" spans="1:8" x14ac:dyDescent="0.2">
      <c r="A111" s="2" t="s">
        <v>150</v>
      </c>
      <c r="B111" s="7" t="s">
        <v>72</v>
      </c>
      <c r="C111" s="7">
        <v>25</v>
      </c>
      <c r="D111" s="7">
        <v>0.8</v>
      </c>
      <c r="E111" s="7">
        <f t="shared" si="8"/>
        <v>20</v>
      </c>
      <c r="F111" s="7">
        <v>33</v>
      </c>
      <c r="G111" s="7">
        <v>1.87</v>
      </c>
      <c r="H111" s="7">
        <v>0.96</v>
      </c>
    </row>
    <row r="112" spans="1:8" x14ac:dyDescent="0.2">
      <c r="A112" s="2" t="s">
        <v>150</v>
      </c>
      <c r="B112" s="7" t="s">
        <v>73</v>
      </c>
      <c r="C112" s="7">
        <v>25</v>
      </c>
      <c r="D112" s="7">
        <v>1.0900000000000001</v>
      </c>
      <c r="E112" s="7">
        <f t="shared" si="8"/>
        <v>27.250000000000004</v>
      </c>
      <c r="F112" s="7">
        <v>24.1</v>
      </c>
      <c r="G112" s="7">
        <v>1.8</v>
      </c>
      <c r="H112" s="7">
        <v>15.59</v>
      </c>
    </row>
    <row r="113" spans="1:8" x14ac:dyDescent="0.2">
      <c r="A113" s="2" t="s">
        <v>151</v>
      </c>
      <c r="B113" s="7" t="s">
        <v>74</v>
      </c>
      <c r="C113" s="7">
        <v>25</v>
      </c>
      <c r="D113" s="7">
        <v>2.95</v>
      </c>
      <c r="E113" s="7">
        <f t="shared" ref="E113:E122" si="9">D113*C113</f>
        <v>73.75</v>
      </c>
      <c r="F113" s="7">
        <v>50.6</v>
      </c>
      <c r="G113" s="7">
        <v>1.17</v>
      </c>
      <c r="H113" s="7">
        <v>0.33</v>
      </c>
    </row>
    <row r="114" spans="1:8" x14ac:dyDescent="0.2">
      <c r="A114" s="2" t="s">
        <v>151</v>
      </c>
      <c r="B114" s="7" t="s">
        <v>75</v>
      </c>
      <c r="C114" s="7">
        <v>25</v>
      </c>
      <c r="D114" s="7">
        <v>3.07</v>
      </c>
      <c r="E114" s="7">
        <f t="shared" si="9"/>
        <v>76.75</v>
      </c>
      <c r="F114" s="7">
        <v>320.10000000000002</v>
      </c>
      <c r="G114" s="7">
        <v>1.1399999999999999</v>
      </c>
      <c r="H114" s="7">
        <v>0.85</v>
      </c>
    </row>
    <row r="115" spans="1:8" x14ac:dyDescent="0.2">
      <c r="A115" s="2" t="s">
        <v>151</v>
      </c>
      <c r="B115" s="7" t="s">
        <v>76</v>
      </c>
      <c r="C115" s="7">
        <v>25</v>
      </c>
      <c r="D115" s="7">
        <v>1.87</v>
      </c>
      <c r="E115" s="7">
        <f t="shared" si="9"/>
        <v>46.75</v>
      </c>
      <c r="F115" s="7">
        <v>870</v>
      </c>
      <c r="G115" s="7">
        <v>1.22</v>
      </c>
      <c r="H115" s="7">
        <v>0.72</v>
      </c>
    </row>
    <row r="116" spans="1:8" x14ac:dyDescent="0.2">
      <c r="A116" s="2" t="s">
        <v>151</v>
      </c>
      <c r="B116" s="7" t="s">
        <v>77</v>
      </c>
      <c r="C116" s="7">
        <v>25</v>
      </c>
      <c r="D116" s="7">
        <v>2.13</v>
      </c>
      <c r="E116" s="7">
        <f t="shared" si="9"/>
        <v>53.25</v>
      </c>
      <c r="F116" s="7">
        <v>288</v>
      </c>
      <c r="G116" s="7">
        <v>1.1499999999999999</v>
      </c>
      <c r="H116" s="7">
        <v>0.61</v>
      </c>
    </row>
    <row r="117" spans="1:8" x14ac:dyDescent="0.2">
      <c r="A117" s="2" t="s">
        <v>151</v>
      </c>
      <c r="B117" s="7" t="s">
        <v>78</v>
      </c>
      <c r="C117" s="7">
        <v>25</v>
      </c>
      <c r="D117" s="7">
        <v>2.2599999999999998</v>
      </c>
      <c r="E117" s="7">
        <f t="shared" si="9"/>
        <v>56.499999999999993</v>
      </c>
      <c r="F117" s="7">
        <v>126.5</v>
      </c>
      <c r="G117" s="7">
        <v>1.26</v>
      </c>
      <c r="H117" s="7">
        <v>0.53</v>
      </c>
    </row>
    <row r="118" spans="1:8" x14ac:dyDescent="0.2">
      <c r="A118" s="2" t="s">
        <v>151</v>
      </c>
      <c r="B118" s="7" t="s">
        <v>79</v>
      </c>
      <c r="C118" s="7">
        <v>25</v>
      </c>
      <c r="D118" s="7">
        <v>2.3199999999999998</v>
      </c>
      <c r="E118" s="7">
        <f t="shared" si="9"/>
        <v>57.999999999999993</v>
      </c>
      <c r="F118" s="7">
        <v>141.9</v>
      </c>
      <c r="G118" s="7">
        <v>1.1200000000000001</v>
      </c>
      <c r="H118" s="7">
        <v>1.33</v>
      </c>
    </row>
    <row r="119" spans="1:8" x14ac:dyDescent="0.2">
      <c r="A119" s="2" t="s">
        <v>151</v>
      </c>
      <c r="B119" s="7" t="s">
        <v>80</v>
      </c>
      <c r="C119" s="7">
        <v>25</v>
      </c>
      <c r="D119" s="7">
        <v>1.22</v>
      </c>
      <c r="E119" s="7">
        <f t="shared" si="9"/>
        <v>30.5</v>
      </c>
      <c r="F119" s="7">
        <v>646</v>
      </c>
      <c r="G119" s="7">
        <v>1.29</v>
      </c>
      <c r="H119" s="7">
        <v>0.59</v>
      </c>
    </row>
    <row r="120" spans="1:8" x14ac:dyDescent="0.2">
      <c r="A120" s="2" t="s">
        <v>151</v>
      </c>
      <c r="B120" s="7" t="s">
        <v>81</v>
      </c>
      <c r="C120" s="7">
        <v>25</v>
      </c>
      <c r="D120" s="7">
        <v>1.96</v>
      </c>
      <c r="E120" s="7">
        <f t="shared" si="9"/>
        <v>49</v>
      </c>
      <c r="F120" s="7">
        <v>82.7</v>
      </c>
      <c r="G120" s="7">
        <v>1.18</v>
      </c>
      <c r="H120" s="7">
        <v>0.46</v>
      </c>
    </row>
    <row r="121" spans="1:8" x14ac:dyDescent="0.2">
      <c r="A121" s="2" t="s">
        <v>151</v>
      </c>
      <c r="B121" s="7" t="s">
        <v>82</v>
      </c>
      <c r="C121" s="7">
        <v>25</v>
      </c>
      <c r="D121" s="7">
        <v>2.23</v>
      </c>
      <c r="E121" s="7">
        <f t="shared" si="9"/>
        <v>55.75</v>
      </c>
      <c r="F121" s="7">
        <v>54.6</v>
      </c>
      <c r="G121" s="7">
        <v>1.19</v>
      </c>
      <c r="H121" s="7">
        <v>0.38</v>
      </c>
    </row>
    <row r="122" spans="1:8" x14ac:dyDescent="0.2">
      <c r="A122" s="2" t="s">
        <v>151</v>
      </c>
      <c r="B122" s="7" t="s">
        <v>83</v>
      </c>
      <c r="C122" s="7">
        <v>25</v>
      </c>
      <c r="D122" s="7">
        <v>2.48</v>
      </c>
      <c r="E122" s="7">
        <f t="shared" si="9"/>
        <v>62</v>
      </c>
      <c r="F122" s="7">
        <v>85.8</v>
      </c>
      <c r="G122" s="7">
        <v>0.99</v>
      </c>
      <c r="H122" s="7">
        <v>0.28999999999999998</v>
      </c>
    </row>
    <row r="123" spans="1:8" x14ac:dyDescent="0.2">
      <c r="A123" s="2" t="s">
        <v>149</v>
      </c>
      <c r="B123" s="7" t="s">
        <v>104</v>
      </c>
      <c r="C123" s="7">
        <v>25</v>
      </c>
      <c r="D123" s="7">
        <v>2.65</v>
      </c>
      <c r="E123" s="7">
        <f t="shared" ref="E123:E132" si="10">D123*C123</f>
        <v>66.25</v>
      </c>
      <c r="F123" s="7">
        <v>200.7</v>
      </c>
      <c r="G123" s="7">
        <v>1.58</v>
      </c>
      <c r="H123" s="7">
        <v>0.67</v>
      </c>
    </row>
    <row r="124" spans="1:8" x14ac:dyDescent="0.2">
      <c r="A124" s="2" t="s">
        <v>149</v>
      </c>
      <c r="B124" s="7" t="s">
        <v>105</v>
      </c>
      <c r="C124" s="7">
        <v>25</v>
      </c>
      <c r="D124" s="7">
        <v>8.85</v>
      </c>
      <c r="E124" s="7">
        <f t="shared" si="10"/>
        <v>221.25</v>
      </c>
      <c r="F124" s="7">
        <v>323.2</v>
      </c>
      <c r="G124" s="7">
        <v>1.6</v>
      </c>
      <c r="H124" s="7">
        <v>0.79</v>
      </c>
    </row>
    <row r="125" spans="1:8" x14ac:dyDescent="0.2">
      <c r="A125" s="2" t="s">
        <v>149</v>
      </c>
      <c r="B125" s="7" t="s">
        <v>106</v>
      </c>
      <c r="C125" s="7">
        <v>25</v>
      </c>
      <c r="D125" s="7">
        <v>8.26</v>
      </c>
      <c r="E125" s="7">
        <f t="shared" si="10"/>
        <v>206.5</v>
      </c>
      <c r="F125" s="7">
        <v>377.2</v>
      </c>
      <c r="G125" s="7">
        <v>1.6</v>
      </c>
      <c r="H125" s="7">
        <v>0.69</v>
      </c>
    </row>
    <row r="126" spans="1:8" x14ac:dyDescent="0.2">
      <c r="A126" s="2" t="s">
        <v>149</v>
      </c>
      <c r="B126" s="7" t="s">
        <v>107</v>
      </c>
      <c r="C126" s="7">
        <v>25</v>
      </c>
      <c r="D126" s="7">
        <v>4.79</v>
      </c>
      <c r="E126" s="7">
        <f t="shared" si="10"/>
        <v>119.75</v>
      </c>
      <c r="F126" s="7">
        <v>547</v>
      </c>
      <c r="G126" s="7">
        <v>1.53</v>
      </c>
      <c r="H126" s="7">
        <v>0.79</v>
      </c>
    </row>
    <row r="127" spans="1:8" x14ac:dyDescent="0.2">
      <c r="A127" s="2" t="s">
        <v>149</v>
      </c>
      <c r="B127" s="7" t="s">
        <v>108</v>
      </c>
      <c r="C127" s="7">
        <v>25</v>
      </c>
      <c r="D127" s="7">
        <v>8.9499999999999993</v>
      </c>
      <c r="E127" s="7">
        <f t="shared" si="10"/>
        <v>223.74999999999997</v>
      </c>
      <c r="F127" s="7">
        <v>267.60000000000002</v>
      </c>
      <c r="G127" s="7">
        <v>1.62</v>
      </c>
      <c r="H127" s="7">
        <v>0.78</v>
      </c>
    </row>
    <row r="128" spans="1:8" x14ac:dyDescent="0.2">
      <c r="A128" s="2" t="s">
        <v>149</v>
      </c>
      <c r="B128" s="7" t="s">
        <v>109</v>
      </c>
      <c r="C128" s="7">
        <v>25</v>
      </c>
      <c r="D128" s="7">
        <v>9.94</v>
      </c>
      <c r="E128" s="7">
        <f t="shared" si="10"/>
        <v>248.5</v>
      </c>
      <c r="F128" s="7">
        <v>260.3</v>
      </c>
      <c r="G128" s="7">
        <v>1.59</v>
      </c>
      <c r="H128" s="7">
        <v>0.79</v>
      </c>
    </row>
    <row r="129" spans="1:8" x14ac:dyDescent="0.2">
      <c r="A129" s="2" t="s">
        <v>149</v>
      </c>
      <c r="B129" s="7" t="s">
        <v>110</v>
      </c>
      <c r="C129" s="7">
        <v>25</v>
      </c>
      <c r="D129" s="7">
        <v>6.56</v>
      </c>
      <c r="E129" s="7">
        <f t="shared" si="10"/>
        <v>164</v>
      </c>
      <c r="F129" s="7">
        <v>145.1</v>
      </c>
      <c r="G129" s="7">
        <v>1.69</v>
      </c>
      <c r="H129" s="7">
        <v>0.64</v>
      </c>
    </row>
    <row r="130" spans="1:8" x14ac:dyDescent="0.2">
      <c r="A130" s="2" t="s">
        <v>149</v>
      </c>
      <c r="B130" s="7" t="s">
        <v>111</v>
      </c>
      <c r="C130" s="7">
        <v>25</v>
      </c>
      <c r="D130" s="7">
        <v>9.1</v>
      </c>
      <c r="E130" s="7">
        <f t="shared" si="10"/>
        <v>227.5</v>
      </c>
      <c r="F130" s="7">
        <v>349.7</v>
      </c>
      <c r="G130" s="7">
        <v>1.57</v>
      </c>
      <c r="H130" s="7">
        <v>0.89</v>
      </c>
    </row>
    <row r="131" spans="1:8" x14ac:dyDescent="0.2">
      <c r="A131" s="2" t="s">
        <v>149</v>
      </c>
      <c r="B131" s="7" t="s">
        <v>112</v>
      </c>
      <c r="C131" s="7">
        <v>25</v>
      </c>
      <c r="D131" s="7">
        <v>9.25</v>
      </c>
      <c r="E131" s="7">
        <f t="shared" si="10"/>
        <v>231.25</v>
      </c>
      <c r="F131" s="7">
        <v>150.4</v>
      </c>
      <c r="G131" s="7">
        <v>1.86</v>
      </c>
      <c r="H131" s="7">
        <v>0.67</v>
      </c>
    </row>
    <row r="132" spans="1:8" x14ac:dyDescent="0.2">
      <c r="A132" s="2" t="s">
        <v>149</v>
      </c>
      <c r="B132" s="7" t="s">
        <v>113</v>
      </c>
      <c r="C132" s="7">
        <v>25</v>
      </c>
      <c r="D132" s="7">
        <v>13.9</v>
      </c>
      <c r="E132" s="7">
        <f t="shared" si="10"/>
        <v>347.5</v>
      </c>
      <c r="F132" s="7">
        <v>201.4</v>
      </c>
      <c r="G132" s="7">
        <v>1.66</v>
      </c>
      <c r="H132" s="7">
        <v>0.75</v>
      </c>
    </row>
    <row r="133" spans="1:8" x14ac:dyDescent="0.2">
      <c r="A133" s="2" t="s">
        <v>148</v>
      </c>
      <c r="B133" s="7" t="s">
        <v>114</v>
      </c>
      <c r="C133" s="7">
        <v>25</v>
      </c>
      <c r="D133" s="7">
        <v>0.76100000000000001</v>
      </c>
      <c r="E133" s="7">
        <f t="shared" ref="E133:E142" si="11">D133*C133</f>
        <v>19.024999999999999</v>
      </c>
      <c r="F133" s="7">
        <v>61.7</v>
      </c>
      <c r="G133" s="7">
        <v>3.22</v>
      </c>
      <c r="H133" s="7">
        <v>2.2200000000000002</v>
      </c>
    </row>
    <row r="134" spans="1:8" x14ac:dyDescent="0.2">
      <c r="A134" s="2" t="s">
        <v>148</v>
      </c>
      <c r="B134" s="7" t="s">
        <v>115</v>
      </c>
      <c r="C134" s="7">
        <v>25</v>
      </c>
      <c r="D134" s="7">
        <v>0.49199999999999999</v>
      </c>
      <c r="E134" s="7">
        <f t="shared" si="11"/>
        <v>12.3</v>
      </c>
      <c r="F134" s="7">
        <v>80.900000000000006</v>
      </c>
      <c r="G134" s="7">
        <v>3.18</v>
      </c>
      <c r="H134" s="7">
        <v>4.42</v>
      </c>
    </row>
    <row r="135" spans="1:8" x14ac:dyDescent="0.2">
      <c r="A135" s="2" t="s">
        <v>148</v>
      </c>
      <c r="B135" s="7" t="s">
        <v>116</v>
      </c>
      <c r="C135" s="7">
        <v>25</v>
      </c>
      <c r="D135" s="7">
        <v>0.38200000000000001</v>
      </c>
      <c r="E135" s="7">
        <f t="shared" si="11"/>
        <v>9.5500000000000007</v>
      </c>
      <c r="F135" s="7">
        <v>97.1</v>
      </c>
      <c r="G135" s="7">
        <v>3.02</v>
      </c>
      <c r="H135" s="7">
        <v>11.6</v>
      </c>
    </row>
    <row r="136" spans="1:8" x14ac:dyDescent="0.2">
      <c r="A136" s="2" t="s">
        <v>148</v>
      </c>
      <c r="B136" s="7" t="s">
        <v>117</v>
      </c>
      <c r="C136" s="7">
        <v>25</v>
      </c>
      <c r="D136" s="7">
        <v>1.42</v>
      </c>
      <c r="E136" s="7">
        <f t="shared" si="11"/>
        <v>35.5</v>
      </c>
      <c r="F136" s="7">
        <v>111.2</v>
      </c>
      <c r="G136" s="7">
        <v>1.93</v>
      </c>
      <c r="H136" s="7">
        <v>0.38</v>
      </c>
    </row>
    <row r="137" spans="1:8" x14ac:dyDescent="0.2">
      <c r="A137" s="2" t="s">
        <v>148</v>
      </c>
      <c r="B137" s="7" t="s">
        <v>118</v>
      </c>
      <c r="C137" s="7">
        <v>25</v>
      </c>
      <c r="D137" s="7">
        <v>1.03</v>
      </c>
      <c r="E137" s="7">
        <f t="shared" si="11"/>
        <v>25.75</v>
      </c>
      <c r="F137" s="7">
        <v>185.3</v>
      </c>
      <c r="G137" s="7">
        <v>1.72</v>
      </c>
      <c r="H137" s="7">
        <v>0.34</v>
      </c>
    </row>
    <row r="138" spans="1:8" x14ac:dyDescent="0.2">
      <c r="A138" s="2" t="s">
        <v>148</v>
      </c>
      <c r="B138" s="7" t="s">
        <v>119</v>
      </c>
      <c r="C138" s="7">
        <v>25</v>
      </c>
      <c r="D138" s="7">
        <v>0.57199999999999995</v>
      </c>
      <c r="E138" s="7">
        <f t="shared" si="11"/>
        <v>14.299999999999999</v>
      </c>
      <c r="F138" s="7">
        <v>107.7</v>
      </c>
      <c r="G138" s="7">
        <v>2.33</v>
      </c>
      <c r="H138" s="7">
        <v>0.36</v>
      </c>
    </row>
    <row r="139" spans="1:8" x14ac:dyDescent="0.2">
      <c r="A139" s="2" t="s">
        <v>148</v>
      </c>
      <c r="B139" s="7" t="s">
        <v>120</v>
      </c>
      <c r="C139" s="7">
        <v>25</v>
      </c>
      <c r="D139" s="7">
        <v>0.54600000000000004</v>
      </c>
      <c r="E139" s="7">
        <f t="shared" si="11"/>
        <v>13.65</v>
      </c>
      <c r="F139" s="7">
        <v>64.099999999999994</v>
      </c>
      <c r="G139" s="7">
        <v>2.98</v>
      </c>
      <c r="H139" s="7">
        <v>2.4500000000000002</v>
      </c>
    </row>
    <row r="140" spans="1:8" x14ac:dyDescent="0.2">
      <c r="A140" s="2" t="s">
        <v>148</v>
      </c>
      <c r="B140" s="7" t="s">
        <v>121</v>
      </c>
      <c r="C140" s="7">
        <v>25</v>
      </c>
      <c r="D140" s="7">
        <v>0.82699999999999996</v>
      </c>
      <c r="E140" s="7">
        <f t="shared" si="11"/>
        <v>20.674999999999997</v>
      </c>
      <c r="F140" s="7">
        <v>60.3</v>
      </c>
      <c r="G140" s="7">
        <v>2.95</v>
      </c>
      <c r="H140" s="7">
        <v>1.51</v>
      </c>
    </row>
    <row r="141" spans="1:8" x14ac:dyDescent="0.2">
      <c r="A141" s="2" t="s">
        <v>148</v>
      </c>
      <c r="B141" s="7" t="s">
        <v>122</v>
      </c>
      <c r="C141" s="7">
        <v>25</v>
      </c>
      <c r="D141" s="7">
        <v>0.54</v>
      </c>
      <c r="E141" s="7">
        <f t="shared" si="11"/>
        <v>13.5</v>
      </c>
      <c r="F141" s="7">
        <v>56.7</v>
      </c>
      <c r="G141" s="7">
        <v>2.4900000000000002</v>
      </c>
      <c r="H141" s="7">
        <v>0.08</v>
      </c>
    </row>
    <row r="142" spans="1:8" x14ac:dyDescent="0.2">
      <c r="A142" s="2" t="s">
        <v>148</v>
      </c>
      <c r="B142" s="7" t="s">
        <v>123</v>
      </c>
      <c r="C142" s="7">
        <v>25</v>
      </c>
      <c r="D142" s="7">
        <v>0.58599999999999997</v>
      </c>
      <c r="E142" s="7">
        <f t="shared" si="11"/>
        <v>14.649999999999999</v>
      </c>
      <c r="F142" s="7">
        <v>73.2</v>
      </c>
      <c r="G142" s="7">
        <v>3.56</v>
      </c>
      <c r="H142" s="7">
        <v>3.99</v>
      </c>
    </row>
    <row r="143" spans="1:8" x14ac:dyDescent="0.2">
      <c r="A143" s="2" t="s">
        <v>146</v>
      </c>
      <c r="B143" s="7" t="s">
        <v>124</v>
      </c>
      <c r="C143" s="7">
        <v>50</v>
      </c>
      <c r="D143" s="7">
        <v>1.44</v>
      </c>
      <c r="E143" s="7">
        <f t="shared" ref="E143:E162" si="12">D143*C143</f>
        <v>72</v>
      </c>
      <c r="F143" s="7">
        <v>2.2000000000000002</v>
      </c>
      <c r="G143" s="7">
        <v>2.38</v>
      </c>
      <c r="H143" s="7">
        <v>6.39</v>
      </c>
    </row>
    <row r="144" spans="1:8" x14ac:dyDescent="0.2">
      <c r="A144" s="2" t="s">
        <v>146</v>
      </c>
      <c r="B144" s="7" t="s">
        <v>125</v>
      </c>
      <c r="C144" s="7">
        <v>50</v>
      </c>
      <c r="D144" s="7">
        <v>1.28</v>
      </c>
      <c r="E144" s="7">
        <f t="shared" si="12"/>
        <v>64</v>
      </c>
      <c r="F144" s="7">
        <v>1.7</v>
      </c>
      <c r="G144" s="7">
        <v>2.3199999999999998</v>
      </c>
      <c r="H144" s="7">
        <v>5.85</v>
      </c>
    </row>
    <row r="145" spans="1:8" x14ac:dyDescent="0.2">
      <c r="A145" s="2" t="s">
        <v>146</v>
      </c>
      <c r="B145" s="7" t="s">
        <v>126</v>
      </c>
      <c r="C145" s="7">
        <v>50</v>
      </c>
      <c r="D145" s="7">
        <v>1.22</v>
      </c>
      <c r="E145" s="7">
        <f t="shared" si="12"/>
        <v>61</v>
      </c>
      <c r="F145" s="7">
        <v>2.2000000000000002</v>
      </c>
      <c r="G145" s="7">
        <v>2.17</v>
      </c>
      <c r="H145" s="7">
        <v>-11.38</v>
      </c>
    </row>
    <row r="146" spans="1:8" x14ac:dyDescent="0.2">
      <c r="A146" s="2" t="s">
        <v>146</v>
      </c>
      <c r="B146" s="7" t="s">
        <v>127</v>
      </c>
      <c r="C146" s="7">
        <v>50</v>
      </c>
      <c r="D146" s="7">
        <v>1.42</v>
      </c>
      <c r="E146" s="7">
        <f t="shared" si="12"/>
        <v>71</v>
      </c>
      <c r="F146" s="7">
        <v>2.1</v>
      </c>
      <c r="G146" s="7">
        <v>2.13</v>
      </c>
      <c r="H146" s="7">
        <v>5.42</v>
      </c>
    </row>
    <row r="147" spans="1:8" x14ac:dyDescent="0.2">
      <c r="A147" s="2" t="s">
        <v>146</v>
      </c>
      <c r="B147" s="7" t="s">
        <v>128</v>
      </c>
      <c r="C147" s="7">
        <v>50</v>
      </c>
      <c r="D147" s="7">
        <v>1.27</v>
      </c>
      <c r="E147" s="7">
        <f t="shared" si="12"/>
        <v>63.5</v>
      </c>
      <c r="F147" s="7">
        <v>1.8</v>
      </c>
      <c r="G147" s="7">
        <v>3.91</v>
      </c>
      <c r="H147" s="7">
        <v>18.12</v>
      </c>
    </row>
    <row r="148" spans="1:8" x14ac:dyDescent="0.2">
      <c r="A148" s="2" t="s">
        <v>146</v>
      </c>
      <c r="B148" s="7" t="s">
        <v>129</v>
      </c>
      <c r="C148" s="7">
        <v>50</v>
      </c>
      <c r="D148" s="7">
        <v>0.83099999999999996</v>
      </c>
      <c r="E148" s="7">
        <f t="shared" si="12"/>
        <v>41.55</v>
      </c>
      <c r="F148" s="7">
        <v>2.6</v>
      </c>
      <c r="G148" s="7">
        <v>1.96</v>
      </c>
      <c r="H148" s="7">
        <v>1.67</v>
      </c>
    </row>
    <row r="149" spans="1:8" x14ac:dyDescent="0.2">
      <c r="A149" s="2" t="s">
        <v>146</v>
      </c>
      <c r="B149" s="7" t="s">
        <v>130</v>
      </c>
      <c r="C149" s="7">
        <v>50</v>
      </c>
      <c r="D149" s="7">
        <v>1.2</v>
      </c>
      <c r="E149" s="7">
        <f t="shared" si="12"/>
        <v>60</v>
      </c>
      <c r="F149" s="7">
        <v>1.5</v>
      </c>
      <c r="G149" s="7">
        <v>2.08</v>
      </c>
      <c r="H149" s="7">
        <v>3.5</v>
      </c>
    </row>
    <row r="150" spans="1:8" x14ac:dyDescent="0.2">
      <c r="A150" s="2" t="s">
        <v>146</v>
      </c>
      <c r="B150" s="7" t="s">
        <v>131</v>
      </c>
      <c r="C150" s="7">
        <v>50</v>
      </c>
      <c r="D150" s="7">
        <v>1.24</v>
      </c>
      <c r="E150" s="7">
        <f t="shared" si="12"/>
        <v>62</v>
      </c>
      <c r="F150" s="7">
        <v>2</v>
      </c>
      <c r="G150" s="7">
        <v>2.44</v>
      </c>
      <c r="H150" s="7">
        <v>1.42</v>
      </c>
    </row>
    <row r="151" spans="1:8" x14ac:dyDescent="0.2">
      <c r="A151" s="2" t="s">
        <v>146</v>
      </c>
      <c r="B151" s="7" t="s">
        <v>132</v>
      </c>
      <c r="C151" s="7">
        <v>50</v>
      </c>
      <c r="D151" s="7">
        <v>1.35</v>
      </c>
      <c r="E151" s="7">
        <f t="shared" si="12"/>
        <v>67.5</v>
      </c>
      <c r="F151" s="7">
        <v>2.2999999999999998</v>
      </c>
      <c r="G151" s="7">
        <v>1.97</v>
      </c>
      <c r="H151" s="7">
        <v>1.51</v>
      </c>
    </row>
    <row r="152" spans="1:8" x14ac:dyDescent="0.2">
      <c r="A152" s="2" t="s">
        <v>146</v>
      </c>
      <c r="B152" s="7" t="s">
        <v>133</v>
      </c>
      <c r="C152" s="7">
        <v>50</v>
      </c>
      <c r="D152" s="7">
        <v>1</v>
      </c>
      <c r="E152" s="7">
        <f t="shared" si="12"/>
        <v>50</v>
      </c>
      <c r="F152" s="7">
        <v>1.5</v>
      </c>
      <c r="G152" s="7">
        <v>2.87</v>
      </c>
      <c r="H152" s="7">
        <v>8.6300000000000008</v>
      </c>
    </row>
    <row r="153" spans="1:8" x14ac:dyDescent="0.2">
      <c r="A153" s="2" t="s">
        <v>145</v>
      </c>
      <c r="B153" s="7" t="s">
        <v>134</v>
      </c>
      <c r="C153" s="7">
        <v>50</v>
      </c>
      <c r="D153" s="7">
        <v>9.18</v>
      </c>
      <c r="E153" s="7">
        <f t="shared" si="12"/>
        <v>459</v>
      </c>
      <c r="F153" s="7">
        <v>42.2</v>
      </c>
      <c r="G153" s="7">
        <v>3.19</v>
      </c>
      <c r="H153" s="7">
        <v>2.62</v>
      </c>
    </row>
    <row r="154" spans="1:8" x14ac:dyDescent="0.2">
      <c r="A154" s="2" t="s">
        <v>145</v>
      </c>
      <c r="B154" s="7" t="s">
        <v>135</v>
      </c>
      <c r="C154" s="7">
        <v>50</v>
      </c>
      <c r="D154" s="7">
        <v>9.23</v>
      </c>
      <c r="E154" s="7">
        <f t="shared" si="12"/>
        <v>461.5</v>
      </c>
      <c r="F154" s="7">
        <v>50.2</v>
      </c>
      <c r="G154" s="7">
        <v>3.07</v>
      </c>
      <c r="H154" s="7">
        <v>1.99</v>
      </c>
    </row>
    <row r="155" spans="1:8" x14ac:dyDescent="0.2">
      <c r="A155" s="2" t="s">
        <v>145</v>
      </c>
      <c r="B155" s="7" t="s">
        <v>136</v>
      </c>
      <c r="C155" s="7">
        <v>50</v>
      </c>
      <c r="D155" s="7">
        <v>7.4</v>
      </c>
      <c r="E155" s="7">
        <f t="shared" si="12"/>
        <v>370</v>
      </c>
      <c r="F155" s="7">
        <v>35.9</v>
      </c>
      <c r="G155" s="7">
        <v>3.21</v>
      </c>
      <c r="H155" s="7">
        <v>2.48</v>
      </c>
    </row>
    <row r="156" spans="1:8" x14ac:dyDescent="0.2">
      <c r="A156" s="2" t="s">
        <v>145</v>
      </c>
      <c r="B156" s="7" t="s">
        <v>137</v>
      </c>
      <c r="C156" s="7">
        <v>50</v>
      </c>
      <c r="D156" s="7">
        <v>8.08</v>
      </c>
      <c r="E156" s="7">
        <f t="shared" si="12"/>
        <v>404</v>
      </c>
      <c r="F156" s="7">
        <v>31.6</v>
      </c>
      <c r="G156" s="7">
        <v>3.19</v>
      </c>
      <c r="H156" s="7">
        <v>2.29</v>
      </c>
    </row>
    <row r="157" spans="1:8" x14ac:dyDescent="0.2">
      <c r="A157" s="2" t="s">
        <v>145</v>
      </c>
      <c r="B157" s="7" t="s">
        <v>138</v>
      </c>
      <c r="C157" s="7">
        <v>50</v>
      </c>
      <c r="D157" s="7">
        <v>6.02</v>
      </c>
      <c r="E157" s="7">
        <f t="shared" si="12"/>
        <v>301</v>
      </c>
      <c r="F157" s="7">
        <v>38.4</v>
      </c>
      <c r="G157" s="7">
        <v>2.75</v>
      </c>
      <c r="H157" s="7">
        <v>1.2</v>
      </c>
    </row>
    <row r="158" spans="1:8" x14ac:dyDescent="0.2">
      <c r="A158" s="2" t="s">
        <v>145</v>
      </c>
      <c r="B158" s="7" t="s">
        <v>139</v>
      </c>
      <c r="C158" s="7">
        <v>50</v>
      </c>
      <c r="D158" s="7">
        <v>7.51</v>
      </c>
      <c r="E158" s="7">
        <f t="shared" si="12"/>
        <v>375.5</v>
      </c>
      <c r="F158" s="7">
        <v>48.2</v>
      </c>
      <c r="G158" s="7">
        <v>2.5</v>
      </c>
      <c r="H158" s="7">
        <v>1.29</v>
      </c>
    </row>
    <row r="159" spans="1:8" x14ac:dyDescent="0.2">
      <c r="A159" s="2" t="s">
        <v>145</v>
      </c>
      <c r="B159" s="7" t="s">
        <v>140</v>
      </c>
      <c r="C159" s="7">
        <v>50</v>
      </c>
      <c r="D159" s="7">
        <v>7.88</v>
      </c>
      <c r="E159" s="7">
        <f t="shared" si="12"/>
        <v>394</v>
      </c>
      <c r="F159" s="7">
        <v>55.3</v>
      </c>
      <c r="G159" s="7">
        <v>2.64</v>
      </c>
      <c r="H159" s="7">
        <v>1.36</v>
      </c>
    </row>
    <row r="160" spans="1:8" x14ac:dyDescent="0.2">
      <c r="A160" s="2" t="s">
        <v>145</v>
      </c>
      <c r="B160" s="7" t="s">
        <v>141</v>
      </c>
      <c r="C160" s="7">
        <v>50</v>
      </c>
      <c r="D160" s="7">
        <v>8.35</v>
      </c>
      <c r="E160" s="7">
        <f t="shared" si="12"/>
        <v>417.5</v>
      </c>
      <c r="F160" s="7">
        <v>51.7</v>
      </c>
      <c r="G160" s="7">
        <v>2.1800000000000002</v>
      </c>
      <c r="H160" s="7">
        <v>1.07</v>
      </c>
    </row>
    <row r="161" spans="1:8" x14ac:dyDescent="0.2">
      <c r="A161" s="2" t="s">
        <v>145</v>
      </c>
      <c r="B161" s="7" t="s">
        <v>142</v>
      </c>
      <c r="C161" s="7">
        <v>50</v>
      </c>
      <c r="D161" s="7">
        <v>8.75</v>
      </c>
      <c r="E161" s="7">
        <f t="shared" si="12"/>
        <v>437.5</v>
      </c>
      <c r="F161" s="7">
        <v>51.1</v>
      </c>
      <c r="G161" s="7">
        <v>2.99</v>
      </c>
      <c r="H161" s="7">
        <v>1.58</v>
      </c>
    </row>
    <row r="162" spans="1:8" s="5" customFormat="1" x14ac:dyDescent="0.2">
      <c r="A162" s="4" t="s">
        <v>145</v>
      </c>
      <c r="B162" s="8" t="s">
        <v>143</v>
      </c>
      <c r="C162" s="8">
        <v>50</v>
      </c>
      <c r="D162" s="8">
        <v>6.91</v>
      </c>
      <c r="E162" s="8">
        <f t="shared" si="12"/>
        <v>345.5</v>
      </c>
      <c r="F162" s="8">
        <v>40.299999999999997</v>
      </c>
      <c r="G162" s="8">
        <v>2.44</v>
      </c>
      <c r="H162" s="8">
        <v>1.23</v>
      </c>
    </row>
  </sheetData>
  <pageMargins left="0.25" right="0.25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2B4E3E870ABD4AA0E553C89F7BC047" ma:contentTypeVersion="15" ma:contentTypeDescription="Create a new document." ma:contentTypeScope="" ma:versionID="be23b34de9d4864733fb8de50c422299">
  <xsd:schema xmlns:xsd="http://www.w3.org/2001/XMLSchema" xmlns:xs="http://www.w3.org/2001/XMLSchema" xmlns:p="http://schemas.microsoft.com/office/2006/metadata/properties" xmlns:ns3="46d31b7e-b1ae-4fb2-b2ef-fca84795ae0b" xmlns:ns4="4118c06a-b433-47a5-b8b8-1a2df1686003" targetNamespace="http://schemas.microsoft.com/office/2006/metadata/properties" ma:root="true" ma:fieldsID="eed26344de986ae015b1b6bd1aea8d36" ns3:_="" ns4:_="">
    <xsd:import namespace="46d31b7e-b1ae-4fb2-b2ef-fca84795ae0b"/>
    <xsd:import namespace="4118c06a-b433-47a5-b8b8-1a2df168600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d31b7e-b1ae-4fb2-b2ef-fca84795ae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18c06a-b433-47a5-b8b8-1a2df168600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AA891C-1824-428F-8B22-7975C2959B2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BA925F-1683-44DA-AFBB-10E08A226A12}">
  <ds:schemaRefs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dcmitype/"/>
    <ds:schemaRef ds:uri="4118c06a-b433-47a5-b8b8-1a2df1686003"/>
    <ds:schemaRef ds:uri="http://purl.org/dc/terms/"/>
    <ds:schemaRef ds:uri="http://schemas.openxmlformats.org/package/2006/metadata/core-properties"/>
    <ds:schemaRef ds:uri="46d31b7e-b1ae-4fb2-b2ef-fca84795ae0b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A4D4A43-A2BF-4BA3-A12A-E7A5891A0F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d31b7e-b1ae-4fb2-b2ef-fca84795ae0b"/>
    <ds:schemaRef ds:uri="4118c06a-b433-47a5-b8b8-1a2df16860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Supplementary Table 1</vt:lpstr>
      <vt:lpstr>'Supplementary Table 1'!OLE_LINK247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Mishka Ismail</dc:creator>
  <cp:keywords/>
  <dc:description/>
  <cp:lastModifiedBy>Costa Conceicao, E, Dr [emilyncosta@sun.ac.za]</cp:lastModifiedBy>
  <cp:revision/>
  <cp:lastPrinted>2023-05-08T06:02:57Z</cp:lastPrinted>
  <dcterms:created xsi:type="dcterms:W3CDTF">2015-06-05T18:17:20Z</dcterms:created>
  <dcterms:modified xsi:type="dcterms:W3CDTF">2025-09-30T12:55:59Z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0x0101009E2B4E3E870ABD4AA0E553C89F7BC047</vt:lpwstr>
  </property>
</Properties>
</file>