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Farhy lab Manuscripts\Imrie et al ip3r2_1\FOR SUBMISSION\"/>
    </mc:Choice>
  </mc:AlternateContent>
  <xr:revisionPtr revIDLastSave="0" documentId="13_ncr:1_{0820399E-3CC1-4E30-AFB4-731A8CB1C8BE}" xr6:coauthVersionLast="47" xr6:coauthVersionMax="47" xr10:uidLastSave="{00000000-0000-0000-0000-000000000000}"/>
  <bookViews>
    <workbookView xWindow="-96" yWindow="-96" windowWidth="23232" windowHeight="13872" firstSheet="5" activeTab="10" xr2:uid="{00000000-000D-0000-FFFF-FFFF00000000}"/>
  </bookViews>
  <sheets>
    <sheet name="Figure 1" sheetId="3" r:id="rId1"/>
    <sheet name="Figure S1" sheetId="17" r:id="rId2"/>
    <sheet name="Figure 2" sheetId="16" r:id="rId3"/>
    <sheet name="Figure S2" sheetId="18" r:id="rId4"/>
    <sheet name="Figure 3" sheetId="19" r:id="rId5"/>
    <sheet name="Figure 4" sheetId="21" r:id="rId6"/>
    <sheet name="Figure S4" sheetId="22" r:id="rId7"/>
    <sheet name="Figure 5" sheetId="23" r:id="rId8"/>
    <sheet name="Figure S5" sheetId="24" r:id="rId9"/>
    <sheet name="Figure 6 " sheetId="25" r:id="rId10"/>
    <sheet name="Figure S6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26" l="1"/>
  <c r="C94" i="26"/>
  <c r="C82" i="26"/>
  <c r="C70" i="26"/>
  <c r="C58" i="26"/>
  <c r="C46" i="26"/>
  <c r="C35" i="26"/>
  <c r="C24" i="26"/>
  <c r="C13" i="26"/>
  <c r="AX19" i="22"/>
  <c r="AX18" i="22"/>
  <c r="AX17" i="22"/>
  <c r="AX16" i="22"/>
  <c r="AX8" i="22"/>
  <c r="AX7" i="22"/>
  <c r="AX6" i="22"/>
  <c r="AX5" i="22"/>
  <c r="AN19" i="22"/>
  <c r="AN18" i="22"/>
  <c r="AN17" i="22"/>
  <c r="AN16" i="22"/>
  <c r="AN8" i="22"/>
  <c r="AN7" i="22"/>
  <c r="AN6" i="22"/>
  <c r="AN5" i="22"/>
  <c r="AD63" i="22"/>
  <c r="AD62" i="22"/>
  <c r="AD61" i="22"/>
  <c r="AD60" i="22"/>
  <c r="AD52" i="22"/>
  <c r="AD51" i="22"/>
  <c r="AD50" i="22"/>
  <c r="AD49" i="22"/>
  <c r="AD41" i="22"/>
  <c r="AD40" i="22"/>
  <c r="AD39" i="22"/>
  <c r="AD38" i="22"/>
  <c r="AD30" i="22"/>
  <c r="AD29" i="22"/>
  <c r="AD28" i="22"/>
  <c r="AD27" i="22"/>
  <c r="AD19" i="22"/>
  <c r="AD18" i="22"/>
  <c r="AD17" i="22"/>
  <c r="AD16" i="22"/>
  <c r="AD8" i="22"/>
  <c r="AD7" i="22"/>
  <c r="AD6" i="22"/>
  <c r="AD5" i="22"/>
  <c r="AR23" i="22"/>
  <c r="AR12" i="22"/>
  <c r="X12" i="22"/>
  <c r="AH23" i="22"/>
  <c r="AH12" i="22"/>
  <c r="X67" i="22"/>
  <c r="X56" i="22"/>
  <c r="X45" i="22"/>
  <c r="X34" i="22"/>
  <c r="X23" i="22"/>
  <c r="I19" i="22"/>
  <c r="AG64" i="24"/>
  <c r="AD64" i="24"/>
  <c r="AA64" i="24"/>
  <c r="X64" i="24"/>
  <c r="AG58" i="24"/>
  <c r="AD58" i="24"/>
  <c r="AA58" i="24"/>
  <c r="X58" i="24"/>
  <c r="AG43" i="24"/>
  <c r="AD43" i="24"/>
  <c r="AA43" i="24"/>
  <c r="X43" i="24"/>
  <c r="AG37" i="24"/>
  <c r="AD37" i="24"/>
  <c r="AA37" i="24"/>
  <c r="X37" i="24"/>
  <c r="K82" i="24"/>
  <c r="H82" i="24"/>
  <c r="E82" i="24"/>
  <c r="B82" i="24"/>
  <c r="K75" i="24"/>
  <c r="H75" i="24"/>
  <c r="E75" i="24"/>
  <c r="B75" i="24"/>
  <c r="K55" i="24"/>
  <c r="H55" i="24"/>
  <c r="E55" i="24"/>
  <c r="B55" i="24"/>
  <c r="K48" i="24"/>
  <c r="H48" i="24"/>
  <c r="E48" i="24"/>
  <c r="B48" i="24"/>
  <c r="K28" i="24"/>
  <c r="H28" i="24"/>
  <c r="E28" i="24"/>
  <c r="B28" i="24"/>
  <c r="AG22" i="24"/>
  <c r="AD22" i="24"/>
  <c r="AA22" i="24"/>
  <c r="X22" i="24"/>
  <c r="K21" i="24"/>
  <c r="H21" i="24"/>
  <c r="E21" i="24"/>
  <c r="B21" i="24"/>
  <c r="AG16" i="24"/>
  <c r="AD16" i="24"/>
  <c r="AA16" i="24"/>
  <c r="X16" i="24"/>
  <c r="AK25" i="23"/>
  <c r="AH25" i="23"/>
  <c r="AE25" i="23"/>
  <c r="AB25" i="23"/>
  <c r="AK18" i="23"/>
  <c r="AH18" i="23"/>
  <c r="AE18" i="23"/>
  <c r="AB18" i="23"/>
  <c r="X22" i="23"/>
  <c r="U22" i="23"/>
  <c r="R22" i="23"/>
  <c r="O22" i="23"/>
  <c r="X16" i="23"/>
  <c r="U16" i="23"/>
  <c r="R16" i="23"/>
  <c r="O16" i="23" l="1"/>
  <c r="K28" i="23"/>
  <c r="H28" i="23"/>
  <c r="E28" i="23"/>
  <c r="B28" i="23"/>
  <c r="K21" i="23"/>
  <c r="H21" i="23"/>
  <c r="E21" i="23"/>
  <c r="B21" i="23"/>
  <c r="T12" i="26" l="1"/>
  <c r="O12" i="26"/>
  <c r="J12" i="26"/>
  <c r="H12" i="25"/>
  <c r="C12" i="25"/>
  <c r="M23" i="22"/>
  <c r="S19" i="22"/>
  <c r="S18" i="22"/>
  <c r="S17" i="22"/>
  <c r="S16" i="22"/>
  <c r="M12" i="22"/>
  <c r="S8" i="22"/>
  <c r="S7" i="22"/>
  <c r="S6" i="22"/>
  <c r="S5" i="22"/>
  <c r="C56" i="22"/>
  <c r="I52" i="22"/>
  <c r="I51" i="22"/>
  <c r="I50" i="22"/>
  <c r="I49" i="22"/>
  <c r="C45" i="22"/>
  <c r="I41" i="22"/>
  <c r="I40" i="22"/>
  <c r="I39" i="22"/>
  <c r="I38" i="22"/>
  <c r="C34" i="22"/>
  <c r="I30" i="22"/>
  <c r="I29" i="22"/>
  <c r="I28" i="22"/>
  <c r="I27" i="22"/>
  <c r="C23" i="22"/>
  <c r="I18" i="22"/>
  <c r="I17" i="22"/>
  <c r="I16" i="22"/>
  <c r="C12" i="22"/>
  <c r="I8" i="22"/>
  <c r="I7" i="22"/>
  <c r="I6" i="22"/>
  <c r="I5" i="22"/>
  <c r="I34" i="21"/>
  <c r="I33" i="21"/>
  <c r="I32" i="21"/>
  <c r="I31" i="21"/>
  <c r="I21" i="21"/>
  <c r="I20" i="21"/>
  <c r="I19" i="21"/>
  <c r="I18" i="21"/>
  <c r="I8" i="21"/>
  <c r="C38" i="21"/>
  <c r="C25" i="21"/>
  <c r="C13" i="21"/>
  <c r="I7" i="21"/>
  <c r="I6" i="21"/>
  <c r="I5" i="21"/>
  <c r="H13" i="19"/>
  <c r="C35" i="19"/>
  <c r="C24" i="19"/>
  <c r="C13" i="19"/>
  <c r="U25" i="18"/>
  <c r="U13" i="18"/>
  <c r="G24" i="18"/>
  <c r="G35" i="18"/>
  <c r="G13" i="18"/>
  <c r="C35" i="18"/>
  <c r="C24" i="18"/>
  <c r="C13" i="18"/>
  <c r="L32" i="18"/>
  <c r="L31" i="18"/>
  <c r="L30" i="18"/>
  <c r="L29" i="18"/>
  <c r="L28" i="18"/>
  <c r="L27" i="18"/>
  <c r="L26" i="18"/>
  <c r="L25" i="18"/>
  <c r="L14" i="18"/>
  <c r="L24" i="18"/>
  <c r="L23" i="18"/>
  <c r="L22" i="18"/>
  <c r="L21" i="18"/>
  <c r="L20" i="18"/>
  <c r="L19" i="18"/>
  <c r="L18" i="18"/>
  <c r="O13" i="17"/>
  <c r="K13" i="17"/>
  <c r="G13" i="17"/>
  <c r="C13" i="17"/>
  <c r="G29" i="16"/>
  <c r="G28" i="16"/>
  <c r="G27" i="16"/>
  <c r="G26" i="16"/>
  <c r="G25" i="16"/>
  <c r="G24" i="16"/>
  <c r="G23" i="16"/>
  <c r="C15" i="16"/>
  <c r="G22" i="16"/>
  <c r="G21" i="16"/>
  <c r="G20" i="16"/>
  <c r="G19" i="16"/>
  <c r="G18" i="16"/>
  <c r="G17" i="16"/>
  <c r="G16" i="16"/>
  <c r="G15" i="16"/>
  <c r="AI60" i="3"/>
  <c r="AI59" i="3"/>
  <c r="AI58" i="3"/>
  <c r="AI57" i="3"/>
  <c r="AI56" i="3"/>
  <c r="AI55" i="3"/>
  <c r="AI54" i="3"/>
  <c r="AA55" i="3"/>
  <c r="AI53" i="3"/>
  <c r="AI52" i="3"/>
  <c r="AI51" i="3"/>
  <c r="AI50" i="3"/>
  <c r="AI49" i="3"/>
  <c r="AI48" i="3"/>
  <c r="AI47" i="3"/>
  <c r="AI46" i="3"/>
  <c r="AI40" i="3"/>
  <c r="AI39" i="3"/>
  <c r="AI38" i="3"/>
  <c r="AI37" i="3"/>
  <c r="AI36" i="3"/>
  <c r="AI35" i="3"/>
  <c r="AI34" i="3"/>
  <c r="AA35" i="3"/>
  <c r="AI33" i="3"/>
  <c r="AI32" i="3"/>
  <c r="AI31" i="3"/>
  <c r="AI30" i="3"/>
  <c r="AI29" i="3"/>
  <c r="AI28" i="3"/>
  <c r="AI27" i="3"/>
  <c r="AI26" i="3"/>
  <c r="AI20" i="3"/>
  <c r="AI19" i="3"/>
  <c r="AI18" i="3"/>
  <c r="AI17" i="3"/>
  <c r="AI16" i="3"/>
  <c r="AI15" i="3"/>
  <c r="AI14" i="3"/>
  <c r="AA15" i="3"/>
  <c r="AI13" i="3"/>
  <c r="AI12" i="3"/>
  <c r="AI11" i="3"/>
  <c r="AI10" i="3"/>
  <c r="AI9" i="3"/>
  <c r="AI8" i="3"/>
  <c r="AI7" i="3"/>
  <c r="AI6" i="3"/>
  <c r="W60" i="3"/>
  <c r="W59" i="3"/>
  <c r="W58" i="3"/>
  <c r="W57" i="3"/>
  <c r="W56" i="3"/>
  <c r="W55" i="3"/>
  <c r="W54" i="3"/>
  <c r="O55" i="3"/>
  <c r="W53" i="3"/>
  <c r="W52" i="3"/>
  <c r="W51" i="3"/>
  <c r="W50" i="3"/>
  <c r="W49" i="3"/>
  <c r="W48" i="3"/>
  <c r="W47" i="3"/>
  <c r="W46" i="3"/>
  <c r="W40" i="3"/>
  <c r="W39" i="3"/>
  <c r="W38" i="3"/>
  <c r="W37" i="3"/>
  <c r="W36" i="3"/>
  <c r="W35" i="3"/>
  <c r="W34" i="3"/>
  <c r="O35" i="3"/>
  <c r="W33" i="3"/>
  <c r="W32" i="3"/>
  <c r="W31" i="3"/>
  <c r="W30" i="3"/>
  <c r="W29" i="3"/>
  <c r="W28" i="3"/>
  <c r="W27" i="3"/>
  <c r="W26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O15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C48" i="3"/>
  <c r="K40" i="3"/>
  <c r="K39" i="3"/>
  <c r="K38" i="3"/>
  <c r="K37" i="3"/>
  <c r="K36" i="3"/>
  <c r="K35" i="3"/>
  <c r="K34" i="3"/>
  <c r="C35" i="3"/>
  <c r="K33" i="3"/>
  <c r="K32" i="3"/>
  <c r="K31" i="3"/>
  <c r="K30" i="3"/>
  <c r="K29" i="3"/>
  <c r="K28" i="3"/>
  <c r="K27" i="3"/>
  <c r="K2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C15" i="3"/>
  <c r="K6" i="3" l="1"/>
</calcChain>
</file>

<file path=xl/sharedStrings.xml><?xml version="1.0" encoding="utf-8"?>
<sst xmlns="http://schemas.openxmlformats.org/spreadsheetml/2006/main" count="1825" uniqueCount="361">
  <si>
    <t xml:space="preserve">Related to </t>
  </si>
  <si>
    <t>Mean</t>
  </si>
  <si>
    <t>Significant?</t>
  </si>
  <si>
    <t>Adjusted P Value</t>
  </si>
  <si>
    <t>&gt;0.9999</t>
  </si>
  <si>
    <t>&lt;0.0001</t>
  </si>
  <si>
    <t>Descriptive statistics</t>
  </si>
  <si>
    <t>Post-hoc analysis</t>
  </si>
  <si>
    <t>Figure S1</t>
  </si>
  <si>
    <t>Figure 2</t>
  </si>
  <si>
    <t>Figure S2</t>
  </si>
  <si>
    <t>VGlut2 puncta</t>
  </si>
  <si>
    <t>Number of values</t>
  </si>
  <si>
    <t>Std. Deviation</t>
  </si>
  <si>
    <t>Std. Error of Mean</t>
  </si>
  <si>
    <t>P7 wt</t>
  </si>
  <si>
    <t>P7 ko</t>
  </si>
  <si>
    <t>p14 wt</t>
  </si>
  <si>
    <t>p14 ko</t>
  </si>
  <si>
    <t>p28 wt</t>
  </si>
  <si>
    <t>p28 ko</t>
  </si>
  <si>
    <t>ANOVA summary</t>
  </si>
  <si>
    <t>  F</t>
  </si>
  <si>
    <t>  P value</t>
  </si>
  <si>
    <t>  P7 wt vs. P7 ko</t>
  </si>
  <si>
    <t>  P7 wt vs. p14 wt</t>
  </si>
  <si>
    <t>  P7 wt vs. p14 ko</t>
  </si>
  <si>
    <t>  P7 wt vs. p28 wt</t>
  </si>
  <si>
    <t>  P7 wt vs. p28 ko</t>
  </si>
  <si>
    <t>  P7 ko vs. p14 wt</t>
  </si>
  <si>
    <t>  P7 ko vs. p14 ko</t>
  </si>
  <si>
    <t>  P7 ko vs. p28 wt</t>
  </si>
  <si>
    <t>  P7 ko vs. p28 ko</t>
  </si>
  <si>
    <t>  p14 wt vs. p14 ko</t>
  </si>
  <si>
    <t>  p14 wt vs. p28 wt</t>
  </si>
  <si>
    <t>  p14 wt vs. p28 ko</t>
  </si>
  <si>
    <t>  p14 ko vs. p28 wt</t>
  </si>
  <si>
    <t>  p14 ko vs. p28 ko</t>
  </si>
  <si>
    <t>  p28 wt vs. p28 ko</t>
  </si>
  <si>
    <t>Tukey's multiple comparisons test</t>
  </si>
  <si>
    <t>Figure 1</t>
  </si>
  <si>
    <t>Figure 1B</t>
  </si>
  <si>
    <t>S100B-IP3R2 colocalized</t>
  </si>
  <si>
    <t>Neun-IP3R2 colocalized</t>
  </si>
  <si>
    <t>p7 neun wt</t>
  </si>
  <si>
    <t>p7 neun ko</t>
  </si>
  <si>
    <t>p14 neun wt</t>
  </si>
  <si>
    <t>p14 neun ko</t>
  </si>
  <si>
    <t>p28 neun wt</t>
  </si>
  <si>
    <t>p28 neun ko</t>
  </si>
  <si>
    <t>comparison between WT astrocyte and WT neuronal IP3R2 signals</t>
  </si>
  <si>
    <t>  P7 wt astro vs. p14 wt astro</t>
  </si>
  <si>
    <t>  P7 wt astro vs. p28 wt astro</t>
  </si>
  <si>
    <t>  P7 wt astro vs. p7 neun wt</t>
  </si>
  <si>
    <t>  P7 wt astro vs. p14 neun wt</t>
  </si>
  <si>
    <t>  P7 wt astro vs. p28 neun wt</t>
  </si>
  <si>
    <t>  p14 wt astro vs. p28 wt astro</t>
  </si>
  <si>
    <t>  p14 wt astro vs. p7 neun wt</t>
  </si>
  <si>
    <t>  p14 wt astro vs. p14 neun wt</t>
  </si>
  <si>
    <t>  p14 wt astro vs. p28 neun wt</t>
  </si>
  <si>
    <t>  p28 wt astro vs. p7 neun wt</t>
  </si>
  <si>
    <t>  p28 wt astro vs. p14 neun wt</t>
  </si>
  <si>
    <t>  p28 wt astro vs. p28 neun wt</t>
  </si>
  <si>
    <t>  p7 neun wt vs. p14 neun wt</t>
  </si>
  <si>
    <t>  p7 neun wt vs. p28 neun wt</t>
  </si>
  <si>
    <t>  p14 neun wt vs. p28 neun wt</t>
  </si>
  <si>
    <t>VGlut1 puncta</t>
  </si>
  <si>
    <t xml:space="preserve">PSD95 puncta (VGlut1) </t>
  </si>
  <si>
    <t>  vg1P7 WT  vs. vg1P7 KO</t>
  </si>
  <si>
    <t>  vg1P7 WT  vs. vg1P14 WT</t>
  </si>
  <si>
    <t>  vg1P7 WT  vs. vg1P14 KO</t>
  </si>
  <si>
    <t>  vg1P7 WT  vs. vg1P28 WT</t>
  </si>
  <si>
    <t>  vg1P7 WT  vs. vg1P28 KO</t>
  </si>
  <si>
    <t>  vg1P7 KO vs. vg1P14 WT</t>
  </si>
  <si>
    <t>  vg1P7 KO vs. vg1P14 KO</t>
  </si>
  <si>
    <t>  vg1P7 KO vs. vg1P28 WT</t>
  </si>
  <si>
    <t>  vg1P7 KO vs. vg1P28 KO</t>
  </si>
  <si>
    <t>  vg1P14 WT vs. vg1P14 KO</t>
  </si>
  <si>
    <t>  vg1P14 WT vs. vg1P28 WT</t>
  </si>
  <si>
    <t>  vg1P14 WT vs. vg1P28 KO</t>
  </si>
  <si>
    <t>  vg1P14 KO vs. vg1P28 WT</t>
  </si>
  <si>
    <t>  vg1P14 KO vs. vg1P28 KO</t>
  </si>
  <si>
    <t>  vg1P28 WT vs. vg1P28 KO</t>
  </si>
  <si>
    <t>Figure 1 E-G</t>
  </si>
  <si>
    <t>Figure 1 F-H</t>
  </si>
  <si>
    <t xml:space="preserve">Synapses (VGlut1-PSD95) </t>
  </si>
  <si>
    <t>vg1P7 WT </t>
  </si>
  <si>
    <t>vg1P7 KO</t>
  </si>
  <si>
    <t>vg1P14 WT</t>
  </si>
  <si>
    <t>vg1P14 KO</t>
  </si>
  <si>
    <t>vg1P28 WT</t>
  </si>
  <si>
    <t>vg1P28 KO</t>
  </si>
  <si>
    <t>psdP7 WT </t>
  </si>
  <si>
    <t>psdP7 KO</t>
  </si>
  <si>
    <t>psdP14 WT</t>
  </si>
  <si>
    <t>psdP14 KO</t>
  </si>
  <si>
    <t>psdP28 WT</t>
  </si>
  <si>
    <t>psdP28 KO</t>
  </si>
  <si>
    <t>synP7 WT </t>
  </si>
  <si>
    <t>synP7 KO</t>
  </si>
  <si>
    <t>synP14 WT</t>
  </si>
  <si>
    <t>synP14 KO</t>
  </si>
  <si>
    <t>synP28 WT</t>
  </si>
  <si>
    <t>synP28 KO</t>
  </si>
  <si>
    <t>  psdP7 WT  vs. psdP7 KO</t>
  </si>
  <si>
    <t>  psdP7 WT  vs. psdP14 WT</t>
  </si>
  <si>
    <t>  psdP7 WT  vs. psdP14 KO</t>
  </si>
  <si>
    <t>  psdP7 WT  vs. psdP28 WT</t>
  </si>
  <si>
    <t>  psdP7 WT  vs. psdP28 KO</t>
  </si>
  <si>
    <t>  psdP7 KO vs. psdP14 WT</t>
  </si>
  <si>
    <t>  psdP7 KO vs. psdP14 KO</t>
  </si>
  <si>
    <t>  psdP7 KO vs. psdP28 WT</t>
  </si>
  <si>
    <t>  psdP7 KO vs. psdP28 KO</t>
  </si>
  <si>
    <t>  psdP14 WT vs. psdP14 KO</t>
  </si>
  <si>
    <t>  psdP14 WT vs. psdP28 WT</t>
  </si>
  <si>
    <t>  psdP14 WT vs. psdP28 KO</t>
  </si>
  <si>
    <t>  psdP14 KO vs. psdP28 WT</t>
  </si>
  <si>
    <t>  psdP14 KO vs. psdP28 KO</t>
  </si>
  <si>
    <t>  psdP28 WT vs. psdP28 KO</t>
  </si>
  <si>
    <t>  synP7 WT  vs. synP7 KO</t>
  </si>
  <si>
    <t>  synP7 WT  vs. synP14 WT</t>
  </si>
  <si>
    <t>  synP7 WT  vs. synP14 KO</t>
  </si>
  <si>
    <t>  synP7 WT  vs. synP28 WT</t>
  </si>
  <si>
    <t>  synP7 WT  vs. synP28 KO</t>
  </si>
  <si>
    <t>  synP7 KO vs. synP14 WT</t>
  </si>
  <si>
    <t>  synP7 KO vs. synP14 KO</t>
  </si>
  <si>
    <t>  synP7 KO vs. synP28 WT</t>
  </si>
  <si>
    <t>  synP7 KO vs. synP28 KO</t>
  </si>
  <si>
    <t>  synP14 WT vs. synP14 KO</t>
  </si>
  <si>
    <t>  synP14 WT vs. synP28 WT</t>
  </si>
  <si>
    <t>  synP14 WT vs. synP28 KO</t>
  </si>
  <si>
    <t>  synP14 KO vs. synP28 WT</t>
  </si>
  <si>
    <t>  synP14 KO vs. synP28 KO</t>
  </si>
  <si>
    <t>  synP28 WT vs. synP28 KO</t>
  </si>
  <si>
    <t xml:space="preserve">PSD95 puncta (VGlut2) </t>
  </si>
  <si>
    <t xml:space="preserve">Synapses (VGlut2-PSD95) </t>
  </si>
  <si>
    <t>  vg2P7 WT  vs. vg2P7 KO</t>
  </si>
  <si>
    <t>  vg2P7 WT  vs. vg2P14 WT</t>
  </si>
  <si>
    <t>  vg2P7 WT  vs. vg2P14 KO</t>
  </si>
  <si>
    <t>  vg2P7 WT  vs. vg2P28 WT</t>
  </si>
  <si>
    <t>  vg2P7 WT  vs. vg2P28 KO</t>
  </si>
  <si>
    <t>  vg2P7 KO vs. vg2P14 WT</t>
  </si>
  <si>
    <t>  vg2P7 KO vs. vg2P14 KO</t>
  </si>
  <si>
    <t>  vg2P7 KO vs. vg2P28 WT</t>
  </si>
  <si>
    <t>  vg2P7 KO vs. vg2P28 KO</t>
  </si>
  <si>
    <t>  vg2P14 WT vs. vg2P14 KO</t>
  </si>
  <si>
    <t>  vg2P14 WT vs. vg2P28 WT</t>
  </si>
  <si>
    <t>  vg2P14 WT vs. vg2P28 KO</t>
  </si>
  <si>
    <t>  vg2P14 KO vs. vg2P28 WT</t>
  </si>
  <si>
    <t>  vg2P14 KO vs. vg2P28 KO</t>
  </si>
  <si>
    <t>  vg2P28 WT vs. vg2P28 KO</t>
  </si>
  <si>
    <t>Figure S1C</t>
  </si>
  <si>
    <t>IP3R2 dCt normalized to GAPDH</t>
  </si>
  <si>
    <t>Unpaired t-test summary</t>
  </si>
  <si>
    <t>Figure S1 D-F</t>
  </si>
  <si>
    <t>P7 WT </t>
  </si>
  <si>
    <t>P7 KO</t>
  </si>
  <si>
    <t>P14 WT </t>
  </si>
  <si>
    <t>P14 KO </t>
  </si>
  <si>
    <t>P30 WT </t>
  </si>
  <si>
    <t>P30 KO</t>
  </si>
  <si>
    <t>unpaired t-test summary</t>
  </si>
  <si>
    <t>Figure 2C</t>
  </si>
  <si>
    <t>  p7WT vs. p7KO</t>
  </si>
  <si>
    <t>  p7WT vs. p14WT</t>
  </si>
  <si>
    <t>  p7WT vs. p14KO</t>
  </si>
  <si>
    <t>  p7WT vs. p28WT</t>
  </si>
  <si>
    <t>  p7WT vs. p28KO</t>
  </si>
  <si>
    <t>  p7KO vs. p14WT</t>
  </si>
  <si>
    <t>  p7KO vs. p14KO</t>
  </si>
  <si>
    <t>  p7KO vs. p28WT</t>
  </si>
  <si>
    <t>  p7KO vs. p28KO</t>
  </si>
  <si>
    <t>  p14WT vs. p14KO</t>
  </si>
  <si>
    <t>  p14WT vs. p28WT</t>
  </si>
  <si>
    <t>  p14WT vs. p28KO</t>
  </si>
  <si>
    <t>  p14KO vs. p28WT</t>
  </si>
  <si>
    <t>  p14KO vs. p28KO</t>
  </si>
  <si>
    <t>  p28WT vs. p28KO</t>
  </si>
  <si>
    <t>p7WT</t>
  </si>
  <si>
    <t>p7KO</t>
  </si>
  <si>
    <t>p14WT</t>
  </si>
  <si>
    <t>p14KO</t>
  </si>
  <si>
    <t>p28WT</t>
  </si>
  <si>
    <t>p28KO</t>
  </si>
  <si>
    <t>Figure S2 A-F</t>
  </si>
  <si>
    <t>P7 WT VG1</t>
  </si>
  <si>
    <t>P7 KO VG1</t>
  </si>
  <si>
    <t>P7 WT VG2</t>
  </si>
  <si>
    <t>P7 KO VG2</t>
  </si>
  <si>
    <t>P14 WT VG2</t>
  </si>
  <si>
    <t>P14 KO VG2</t>
  </si>
  <si>
    <t xml:space="preserve">p7 VGlut1 volume cumulative frequency </t>
  </si>
  <si>
    <t xml:space="preserve">p14 VGlut1 volume cumulative frequency </t>
  </si>
  <si>
    <t xml:space="preserve">p28 VGlut1 volume cumulative frequency </t>
  </si>
  <si>
    <t xml:space="preserve">p7 VGlut2 volume cumulative frequency </t>
  </si>
  <si>
    <t xml:space="preserve">p14 VGlut2 volume cumulative frequency </t>
  </si>
  <si>
    <t xml:space="preserve">p28 VGlut2 volume cumulative frequency </t>
  </si>
  <si>
    <t>Kolmogorov-smirnov summary</t>
  </si>
  <si>
    <t>KS D</t>
  </si>
  <si>
    <t>Figure S2 G</t>
  </si>
  <si>
    <t>DAPI across age</t>
  </si>
  <si>
    <t>NF200 (axon density) across age</t>
  </si>
  <si>
    <t>WT P7</t>
  </si>
  <si>
    <t>KO P7</t>
  </si>
  <si>
    <t>WT P14</t>
  </si>
  <si>
    <t>KO P14</t>
  </si>
  <si>
    <t>WT P28</t>
  </si>
  <si>
    <t>KO P28</t>
  </si>
  <si>
    <t>Figure S2 I-J</t>
  </si>
  <si>
    <t>P14 NF200 Scol</t>
  </si>
  <si>
    <t>P14 DAPI Scol</t>
  </si>
  <si>
    <t>  WT P7 vs. KO P7</t>
  </si>
  <si>
    <t>  WT P7 vs. WT P14</t>
  </si>
  <si>
    <t>  WT P7 vs. KO P14</t>
  </si>
  <si>
    <t>  WT P7 vs. WT P28</t>
  </si>
  <si>
    <t>  WT P7 vs. KO P28</t>
  </si>
  <si>
    <t>  KO P7 vs. WT P14</t>
  </si>
  <si>
    <t>  KO P7 vs. KO P14</t>
  </si>
  <si>
    <t>  KO P7 vs. WT P28</t>
  </si>
  <si>
    <t>  KO P7 vs. KO P28</t>
  </si>
  <si>
    <t>  WT P14 vs. KO P14</t>
  </si>
  <si>
    <t>  WT P14 vs. WT P28</t>
  </si>
  <si>
    <t>  WT P14 vs. KO P28</t>
  </si>
  <si>
    <t>  KO P14 vs. WT P28</t>
  </si>
  <si>
    <t>  KO P14 vs. KO P28</t>
  </si>
  <si>
    <t>  WT P28 vs. KO P28</t>
  </si>
  <si>
    <t>Figure 3</t>
  </si>
  <si>
    <t>P14 Gephyrin puncta</t>
  </si>
  <si>
    <t>P14 VGat/Gephjyrin synapses</t>
  </si>
  <si>
    <t>P14 VGat puncta</t>
  </si>
  <si>
    <t>WT</t>
  </si>
  <si>
    <t>KO</t>
  </si>
  <si>
    <t>Figure 3 F</t>
  </si>
  <si>
    <t xml:space="preserve">P14 VGat volume cumulative frequency </t>
  </si>
  <si>
    <t>P14 WT VGAT</t>
  </si>
  <si>
    <t>P14 KO VGAT</t>
  </si>
  <si>
    <t>Figure 6</t>
  </si>
  <si>
    <t>VC C-FOS/Area</t>
  </si>
  <si>
    <t xml:space="preserve">WT dark </t>
  </si>
  <si>
    <t>WT light</t>
  </si>
  <si>
    <t>KO dark</t>
  </si>
  <si>
    <t>KO light</t>
  </si>
  <si>
    <t>LGN C-FOS/Area</t>
  </si>
  <si>
    <t>SC C-FOS/Area</t>
  </si>
  <si>
    <t>  wt dark vs. wt light</t>
  </si>
  <si>
    <t>  wt light vs. ko light</t>
  </si>
  <si>
    <t>  ko dark vs. ko light</t>
  </si>
  <si>
    <t>  wt dark vs. ko dark</t>
  </si>
  <si>
    <t>Figure 3C-E</t>
  </si>
  <si>
    <t>Figure 4E</t>
  </si>
  <si>
    <t>Figure 4G</t>
  </si>
  <si>
    <t>Figure 4I</t>
  </si>
  <si>
    <t>Figure 4</t>
  </si>
  <si>
    <t>Figure S4</t>
  </si>
  <si>
    <t>L1 C-FOS/Area</t>
  </si>
  <si>
    <t>L2-3 C-FOS/Area</t>
  </si>
  <si>
    <t>L4 C-FOS/Area</t>
  </si>
  <si>
    <t>L5 C-FOS/Area</t>
  </si>
  <si>
    <t>L6 C-FOS/Area</t>
  </si>
  <si>
    <t>Figure S4A-E</t>
  </si>
  <si>
    <t>Figure S4G-H</t>
  </si>
  <si>
    <t>CA1 C-FOS/Area</t>
  </si>
  <si>
    <t>DG C-FOS/Area</t>
  </si>
  <si>
    <t>Figure 6B-C</t>
  </si>
  <si>
    <t>VC L1 astrocyte volume</t>
  </si>
  <si>
    <t>VC L1 astrocyte area</t>
  </si>
  <si>
    <t>p16 wt</t>
  </si>
  <si>
    <t>p16 ko</t>
  </si>
  <si>
    <t>Figure S6</t>
  </si>
  <si>
    <t>VC L1 astrocyte elipticity (prolate)</t>
  </si>
  <si>
    <t>VC L1 astrocyte elipticity (oblate)</t>
  </si>
  <si>
    <t>VC L1 astrocyte sphericity</t>
  </si>
  <si>
    <t>Šidák multiple comparison test</t>
  </si>
  <si>
    <t>P7 IP3R2 protein signal norm to GAPDH</t>
  </si>
  <si>
    <t>P14 IP3R2 protein signal norm to GAPDH</t>
  </si>
  <si>
    <t>P30 IP3R2 protein signal norm to GAPDH</t>
  </si>
  <si>
    <t>Comparing age and genotype groups</t>
  </si>
  <si>
    <t>Comparing WT to KO</t>
  </si>
  <si>
    <t>Comparing light pulse conditions and genotype groups</t>
  </si>
  <si>
    <t>Comparing WT and KO</t>
  </si>
  <si>
    <t>Figure 5</t>
  </si>
  <si>
    <t>Median</t>
  </si>
  <si>
    <t>Minimum</t>
  </si>
  <si>
    <t>Maximum</t>
  </si>
  <si>
    <t>P value</t>
  </si>
  <si>
    <t>Fig. 5B Total response (average response)</t>
  </si>
  <si>
    <t>WT M</t>
  </si>
  <si>
    <t>WT F</t>
  </si>
  <si>
    <t>KO M</t>
  </si>
  <si>
    <t>D1</t>
  </si>
  <si>
    <t>D2</t>
  </si>
  <si>
    <t>KO F</t>
  </si>
  <si>
    <t>Mann Whitney test</t>
  </si>
  <si>
    <t>Mann-Whitney U</t>
  </si>
  <si>
    <t>M D1</t>
  </si>
  <si>
    <t>M D2</t>
  </si>
  <si>
    <t>F D1</t>
  </si>
  <si>
    <t>F D2</t>
  </si>
  <si>
    <t>Comparing genotypes within each sex group and testing day</t>
  </si>
  <si>
    <t>Comparing testing days within each sex and genotype group</t>
  </si>
  <si>
    <t>Fig. 5D Percent responding mice (total response)</t>
  </si>
  <si>
    <t>Values</t>
  </si>
  <si>
    <t>Fisher's exact test</t>
  </si>
  <si>
    <t>D1 respond</t>
  </si>
  <si>
    <t>D1 not respond</t>
  </si>
  <si>
    <t>D2 respond</t>
  </si>
  <si>
    <t>D2 not respond</t>
  </si>
  <si>
    <t>percentages</t>
  </si>
  <si>
    <t>N of mice</t>
  </si>
  <si>
    <t>Fig. 5E Velocity during stimulus</t>
  </si>
  <si>
    <t>t, df</t>
  </si>
  <si>
    <t>t=2.316, df=20</t>
  </si>
  <si>
    <t>t=1.375, df=20</t>
  </si>
  <si>
    <t>t=0.3803, df=19</t>
  </si>
  <si>
    <t>t=1.323, df=19</t>
  </si>
  <si>
    <t>t=0.7384, df=20</t>
  </si>
  <si>
    <t>t=1.027, df=20</t>
  </si>
  <si>
    <t>t=1.548, df=20</t>
  </si>
  <si>
    <t>t=0.7572, df=18</t>
  </si>
  <si>
    <t>Figure S5</t>
  </si>
  <si>
    <t>Freeze</t>
  </si>
  <si>
    <t>Escape</t>
  </si>
  <si>
    <t>Freeze+Escape</t>
  </si>
  <si>
    <t>Fig. S5D Frequency of different response types</t>
  </si>
  <si>
    <t>d1</t>
  </si>
  <si>
    <t>M</t>
  </si>
  <si>
    <t>d2</t>
  </si>
  <si>
    <t>F</t>
  </si>
  <si>
    <t>Testing day</t>
  </si>
  <si>
    <t>Sex</t>
  </si>
  <si>
    <t>Genotype</t>
  </si>
  <si>
    <t>No response</t>
  </si>
  <si>
    <t>Percentage of total responses</t>
  </si>
  <si>
    <t>Fig. S5A-C Different response types (average response)</t>
  </si>
  <si>
    <t>L1DAPI/Area</t>
  </si>
  <si>
    <t>L2-3 DAPI/Area</t>
  </si>
  <si>
    <t>L4 DAPI/Area</t>
  </si>
  <si>
    <t>L5 DAPI/Area</t>
  </si>
  <si>
    <t>L6 DAPI/Area</t>
  </si>
  <si>
    <t>Figure S4I-M</t>
  </si>
  <si>
    <t>VC DAPI/Area</t>
  </si>
  <si>
    <t>CA1 DAPI/Area</t>
  </si>
  <si>
    <t>DG DAPI/Area</t>
  </si>
  <si>
    <t>dLGN DAPI/Area</t>
  </si>
  <si>
    <t>SC DAPI/Area</t>
  </si>
  <si>
    <t>Figure S4N-O</t>
  </si>
  <si>
    <t>Figure S4Q-R</t>
  </si>
  <si>
    <t>Figure 6SE-G</t>
  </si>
  <si>
    <t>Figure 6B</t>
  </si>
  <si>
    <t>deltaCt relative to GAPDH, normalized to WT</t>
  </si>
  <si>
    <t>Cst3</t>
  </si>
  <si>
    <t>Fstl1</t>
  </si>
  <si>
    <t>Glud1</t>
  </si>
  <si>
    <t>Grin2b</t>
  </si>
  <si>
    <t>Kcnk2</t>
  </si>
  <si>
    <t>Lgr4</t>
  </si>
  <si>
    <t>Mapk10</t>
  </si>
  <si>
    <t>Ogt</t>
  </si>
  <si>
    <t>Rgs20</t>
  </si>
  <si>
    <t>Fig. S5E-G Percent responding mice (different response types)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</si>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</sst>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D9B3FF"/>
      <name val="Arial"/>
      <family val="2"/>
    </font>
    <font>
      <sz val="11"/>
      <color rgb="FFD9B3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1" fillId="0" borderId="0" xfId="0" applyNumberFormat="1" applyFont="1"/>
    <xf numFmtId="0" fontId="9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1" fillId="0" borderId="0" xfId="0" applyFo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1" fillId="2" borderId="0" xfId="0" applyNumberFormat="1" applyFont="1" applyFill="1"/>
    <xf numFmtId="2" fontId="5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16" fillId="2" borderId="0" xfId="0" applyFont="1" applyFill="1" applyAlignment="1">
      <alignment horizontal="left"/>
    </xf>
    <xf numFmtId="0" fontId="1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B3FF"/>
      <color rgb="FFCCCCFF"/>
      <color rgb="FFB6C7F8"/>
      <color rgb="FFB8F6D6"/>
      <color rgb="FFFDF3CD"/>
      <color rgb="FFFFFF99"/>
      <color rgb="FFF9ECD1"/>
      <color rgb="FFF5D5E6"/>
      <color rgb="FFF8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E897-E4E7-493E-BDE3-ECC3C847E776}">
  <dimension ref="A1:AI69"/>
  <sheetViews>
    <sheetView zoomScale="58" zoomScaleNormal="115" workbookViewId="0">
      <selection activeCell="X1" sqref="X1:X1048576"/>
    </sheetView>
  </sheetViews>
  <sheetFormatPr defaultColWidth="8.68359375" defaultRowHeight="13.8" x14ac:dyDescent="0.45"/>
  <cols>
    <col min="1" max="1" width="12.41796875" style="4" customWidth="1"/>
    <col min="2" max="2" width="18.41796875" style="4" customWidth="1"/>
    <col min="3" max="3" width="9" style="4" bestFit="1" customWidth="1"/>
    <col min="4" max="4" width="10.83984375" style="4" customWidth="1"/>
    <col min="5" max="5" width="15.83984375" style="4" customWidth="1"/>
    <col min="6" max="6" width="10.68359375" style="4" bestFit="1" customWidth="1"/>
    <col min="7" max="7" width="9" style="4" bestFit="1" customWidth="1"/>
    <col min="8" max="8" width="8.68359375" style="4"/>
    <col min="9" max="9" width="30" style="4" bestFit="1" customWidth="1"/>
    <col min="10" max="10" width="15.41796875" style="4" bestFit="1" customWidth="1"/>
    <col min="11" max="11" width="15.41796875" style="4" customWidth="1"/>
    <col min="12" max="12" width="15.41796875" style="29" customWidth="1"/>
    <col min="13" max="13" width="16.68359375" style="4" customWidth="1"/>
    <col min="14" max="17" width="9.15625" style="4" bestFit="1" customWidth="1"/>
    <col min="18" max="18" width="10.15625" style="4" bestFit="1" customWidth="1"/>
    <col min="19" max="19" width="9.15625" style="4" bestFit="1" customWidth="1"/>
    <col min="20" max="21" width="8.68359375" style="4"/>
    <col min="22" max="22" width="8.83984375" style="4" bestFit="1" customWidth="1"/>
    <col min="23" max="23" width="13.83984375" style="4" customWidth="1"/>
    <col min="24" max="24" width="13.83984375" style="29" customWidth="1"/>
    <col min="25" max="16384" width="8.68359375" style="4"/>
  </cols>
  <sheetData>
    <row r="1" spans="1:35" s="29" customFormat="1" ht="14.1" x14ac:dyDescent="0.5">
      <c r="A1" s="28" t="s">
        <v>0</v>
      </c>
      <c r="B1" s="28" t="s">
        <v>40</v>
      </c>
      <c r="C1" s="28"/>
    </row>
    <row r="2" spans="1:35" ht="14.1" x14ac:dyDescent="0.5">
      <c r="A2" s="7" t="s">
        <v>41</v>
      </c>
      <c r="M2" s="7" t="s">
        <v>83</v>
      </c>
      <c r="Y2" s="7" t="s">
        <v>84</v>
      </c>
    </row>
    <row r="3" spans="1:35" ht="14.1" x14ac:dyDescent="0.5">
      <c r="A3" s="5"/>
      <c r="I3" s="3"/>
    </row>
    <row r="4" spans="1:35" x14ac:dyDescent="0.45">
      <c r="A4" s="6" t="s">
        <v>42</v>
      </c>
      <c r="C4" s="6" t="s">
        <v>6</v>
      </c>
      <c r="I4" s="4" t="s">
        <v>7</v>
      </c>
      <c r="M4" s="6" t="s">
        <v>66</v>
      </c>
      <c r="O4" s="6" t="s">
        <v>6</v>
      </c>
      <c r="U4" s="4" t="s">
        <v>7</v>
      </c>
      <c r="Y4" s="6" t="s">
        <v>11</v>
      </c>
      <c r="AA4" s="6" t="s">
        <v>6</v>
      </c>
      <c r="AG4" s="4" t="s">
        <v>7</v>
      </c>
    </row>
    <row r="5" spans="1:35" x14ac:dyDescent="0.45">
      <c r="A5" s="13"/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I5" s="2" t="s">
        <v>39</v>
      </c>
      <c r="J5" s="3" t="s">
        <v>3</v>
      </c>
      <c r="K5" s="3" t="s">
        <v>2</v>
      </c>
      <c r="L5" s="30"/>
      <c r="M5" s="13"/>
      <c r="N5" s="13" t="s">
        <v>86</v>
      </c>
      <c r="O5" s="13" t="s">
        <v>87</v>
      </c>
      <c r="P5" s="13" t="s">
        <v>88</v>
      </c>
      <c r="Q5" s="13" t="s">
        <v>89</v>
      </c>
      <c r="R5" s="13" t="s">
        <v>90</v>
      </c>
      <c r="S5" s="13" t="s">
        <v>91</v>
      </c>
      <c r="U5" s="2" t="s">
        <v>39</v>
      </c>
      <c r="V5" s="3" t="s">
        <v>3</v>
      </c>
      <c r="W5" s="3" t="s">
        <v>2</v>
      </c>
      <c r="X5" s="30"/>
      <c r="Y5" s="13"/>
      <c r="Z5" s="13" t="s">
        <v>86</v>
      </c>
      <c r="AA5" s="13" t="s">
        <v>87</v>
      </c>
      <c r="AB5" s="13" t="s">
        <v>88</v>
      </c>
      <c r="AC5" s="13" t="s">
        <v>89</v>
      </c>
      <c r="AD5" s="13" t="s">
        <v>90</v>
      </c>
      <c r="AE5" s="13" t="s">
        <v>91</v>
      </c>
      <c r="AG5" s="2" t="s">
        <v>39</v>
      </c>
      <c r="AH5" s="3" t="s">
        <v>3</v>
      </c>
      <c r="AI5" s="3" t="s">
        <v>2</v>
      </c>
    </row>
    <row r="6" spans="1:35" x14ac:dyDescent="0.45">
      <c r="A6" s="2" t="s">
        <v>1</v>
      </c>
      <c r="B6" s="15">
        <v>2752</v>
      </c>
      <c r="C6" s="15">
        <v>11.05</v>
      </c>
      <c r="D6" s="15">
        <v>2180</v>
      </c>
      <c r="E6" s="15">
        <v>13.48</v>
      </c>
      <c r="F6" s="15">
        <v>1905</v>
      </c>
      <c r="G6" s="15">
        <v>10.71</v>
      </c>
      <c r="I6" s="2" t="s">
        <v>24</v>
      </c>
      <c r="J6" s="2" t="s">
        <v>5</v>
      </c>
      <c r="K6" s="3" t="str">
        <f>IF(OR(J6&lt;=0.05, J6= "&lt;0.0001"), "Yes", "No")</f>
        <v>Yes</v>
      </c>
      <c r="L6" s="30"/>
      <c r="M6" s="2" t="s">
        <v>1</v>
      </c>
      <c r="N6" s="1">
        <v>19600000</v>
      </c>
      <c r="O6" s="1">
        <v>21980000</v>
      </c>
      <c r="P6" s="1">
        <v>61020000</v>
      </c>
      <c r="Q6" s="1">
        <v>41980000</v>
      </c>
      <c r="R6" s="1">
        <v>57820000</v>
      </c>
      <c r="S6" s="1">
        <v>40180000</v>
      </c>
      <c r="U6" s="2" t="s">
        <v>68</v>
      </c>
      <c r="V6" s="1">
        <v>0.99399999999999999</v>
      </c>
      <c r="W6" s="3" t="str">
        <f>IF(OR(V6&lt;=0.05, V6= "&lt;0.0001"), "Yes", "No")</f>
        <v>No</v>
      </c>
      <c r="X6" s="30"/>
      <c r="Y6" s="2" t="s">
        <v>1</v>
      </c>
      <c r="Z6" s="1">
        <v>23100000</v>
      </c>
      <c r="AA6" s="1">
        <v>20940000</v>
      </c>
      <c r="AB6" s="1">
        <v>49180000</v>
      </c>
      <c r="AC6" s="1">
        <v>29920000</v>
      </c>
      <c r="AD6" s="1">
        <v>36800000</v>
      </c>
      <c r="AE6" s="1">
        <v>24880000</v>
      </c>
      <c r="AG6" s="2" t="s">
        <v>136</v>
      </c>
      <c r="AH6" s="1">
        <v>0.9284</v>
      </c>
      <c r="AI6" s="3" t="str">
        <f>IF(OR(AH6&lt;=0.05, AH6= "&lt;0.0001"), "Yes", "No")</f>
        <v>No</v>
      </c>
    </row>
    <row r="7" spans="1:35" x14ac:dyDescent="0.45">
      <c r="A7" s="2" t="s">
        <v>13</v>
      </c>
      <c r="B7" s="15">
        <v>271.5</v>
      </c>
      <c r="C7" s="15">
        <v>9.5570000000000004</v>
      </c>
      <c r="D7" s="15">
        <v>658.9</v>
      </c>
      <c r="E7" s="15">
        <v>12.78</v>
      </c>
      <c r="F7" s="15">
        <v>658</v>
      </c>
      <c r="G7" s="15">
        <v>5.54</v>
      </c>
      <c r="I7" s="2" t="s">
        <v>25</v>
      </c>
      <c r="J7" s="2">
        <v>0.51770000000000005</v>
      </c>
      <c r="K7" s="3" t="str">
        <f t="shared" ref="K7:K20" si="0">IF(OR(J7&lt;=0.05, J7= "&lt;0.0001"), "Yes", "No")</f>
        <v>No</v>
      </c>
      <c r="L7" s="30"/>
      <c r="M7" s="2" t="s">
        <v>13</v>
      </c>
      <c r="N7" s="1">
        <v>5650221</v>
      </c>
      <c r="O7" s="1">
        <v>3340210</v>
      </c>
      <c r="P7" s="1">
        <v>9131101</v>
      </c>
      <c r="Q7" s="1">
        <v>4224571</v>
      </c>
      <c r="R7" s="1">
        <v>5368147</v>
      </c>
      <c r="S7" s="1">
        <v>10996909</v>
      </c>
      <c r="U7" s="2" t="s">
        <v>69</v>
      </c>
      <c r="V7" s="1" t="s">
        <v>5</v>
      </c>
      <c r="W7" s="3" t="str">
        <f t="shared" ref="W7:W20" si="1">IF(OR(V7&lt;=0.05, V7= "&lt;0.0001"), "Yes", "No")</f>
        <v>Yes</v>
      </c>
      <c r="X7" s="30"/>
      <c r="Y7" s="2" t="s">
        <v>13</v>
      </c>
      <c r="Z7" s="1">
        <v>2800893</v>
      </c>
      <c r="AA7" s="1">
        <v>3639780</v>
      </c>
      <c r="AB7" s="1">
        <v>5435255</v>
      </c>
      <c r="AC7" s="1">
        <v>2952457</v>
      </c>
      <c r="AD7" s="1">
        <v>3850325</v>
      </c>
      <c r="AE7" s="1">
        <v>1734070</v>
      </c>
      <c r="AG7" s="2" t="s">
        <v>137</v>
      </c>
      <c r="AH7" s="1" t="s">
        <v>5</v>
      </c>
      <c r="AI7" s="3" t="str">
        <f t="shared" ref="AI7:AI20" si="2">IF(OR(AH7&lt;=0.05, AH7= "&lt;0.0001"), "Yes", "No")</f>
        <v>Yes</v>
      </c>
    </row>
    <row r="8" spans="1:35" x14ac:dyDescent="0.45">
      <c r="A8" s="2" t="s">
        <v>14</v>
      </c>
      <c r="B8" s="15">
        <v>156.69999999999999</v>
      </c>
      <c r="C8" s="15">
        <v>5.5179999999999998</v>
      </c>
      <c r="D8" s="15">
        <v>380.4</v>
      </c>
      <c r="E8" s="15">
        <v>7.38</v>
      </c>
      <c r="F8" s="15">
        <v>379.9</v>
      </c>
      <c r="G8" s="15">
        <v>3.198</v>
      </c>
      <c r="I8" s="2" t="s">
        <v>26</v>
      </c>
      <c r="J8" s="2" t="s">
        <v>5</v>
      </c>
      <c r="K8" s="3" t="str">
        <f t="shared" si="0"/>
        <v>Yes</v>
      </c>
      <c r="L8" s="30"/>
      <c r="M8" s="2" t="s">
        <v>14</v>
      </c>
      <c r="N8" s="1">
        <v>2526856</v>
      </c>
      <c r="O8" s="1">
        <v>1493787</v>
      </c>
      <c r="P8" s="1">
        <v>4083552</v>
      </c>
      <c r="Q8" s="1">
        <v>1889286</v>
      </c>
      <c r="R8" s="1">
        <v>2400708</v>
      </c>
      <c r="S8" s="1">
        <v>4917967</v>
      </c>
      <c r="U8" s="2" t="s">
        <v>70</v>
      </c>
      <c r="V8" s="1">
        <v>5.0000000000000001E-4</v>
      </c>
      <c r="W8" s="3" t="str">
        <f t="shared" si="1"/>
        <v>Yes</v>
      </c>
      <c r="X8" s="30"/>
      <c r="Y8" s="2" t="s">
        <v>14</v>
      </c>
      <c r="Z8" s="1">
        <v>1252597</v>
      </c>
      <c r="AA8" s="1">
        <v>1627759</v>
      </c>
      <c r="AB8" s="1">
        <v>2430720</v>
      </c>
      <c r="AC8" s="1">
        <v>1320379</v>
      </c>
      <c r="AD8" s="1">
        <v>1721918</v>
      </c>
      <c r="AE8" s="1">
        <v>775500</v>
      </c>
      <c r="AG8" s="2" t="s">
        <v>138</v>
      </c>
      <c r="AH8" s="1">
        <v>0.06</v>
      </c>
      <c r="AI8" s="3" t="str">
        <f t="shared" si="2"/>
        <v>No</v>
      </c>
    </row>
    <row r="9" spans="1:35" x14ac:dyDescent="0.45">
      <c r="A9" s="2" t="s">
        <v>12</v>
      </c>
      <c r="B9" s="15">
        <v>3</v>
      </c>
      <c r="C9" s="15">
        <v>3</v>
      </c>
      <c r="D9" s="15">
        <v>3</v>
      </c>
      <c r="E9" s="15">
        <v>3</v>
      </c>
      <c r="F9" s="15">
        <v>3</v>
      </c>
      <c r="G9" s="15">
        <v>3</v>
      </c>
      <c r="H9" s="3"/>
      <c r="I9" s="2" t="s">
        <v>27</v>
      </c>
      <c r="J9" s="2">
        <v>0.1656</v>
      </c>
      <c r="K9" s="3" t="str">
        <f t="shared" si="0"/>
        <v>No</v>
      </c>
      <c r="L9" s="30"/>
      <c r="M9" s="2" t="s">
        <v>12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5</v>
      </c>
      <c r="U9" s="2" t="s">
        <v>71</v>
      </c>
      <c r="V9" s="1" t="s">
        <v>5</v>
      </c>
      <c r="W9" s="3" t="str">
        <f t="shared" si="1"/>
        <v>Yes</v>
      </c>
      <c r="X9" s="30"/>
      <c r="Y9" s="2" t="s">
        <v>12</v>
      </c>
      <c r="Z9" s="15">
        <v>5</v>
      </c>
      <c r="AA9" s="15">
        <v>5</v>
      </c>
      <c r="AB9" s="15">
        <v>5</v>
      </c>
      <c r="AC9" s="15">
        <v>5</v>
      </c>
      <c r="AD9" s="15">
        <v>5</v>
      </c>
      <c r="AE9" s="15">
        <v>5</v>
      </c>
      <c r="AG9" s="2" t="s">
        <v>139</v>
      </c>
      <c r="AH9" s="1" t="s">
        <v>5</v>
      </c>
      <c r="AI9" s="3" t="str">
        <f t="shared" si="2"/>
        <v>Yes</v>
      </c>
    </row>
    <row r="10" spans="1:35" x14ac:dyDescent="0.45">
      <c r="B10" s="3"/>
      <c r="C10" s="8"/>
      <c r="D10" s="8"/>
      <c r="E10" s="8"/>
      <c r="F10" s="8"/>
      <c r="G10" s="8"/>
      <c r="H10" s="3"/>
      <c r="I10" s="2" t="s">
        <v>28</v>
      </c>
      <c r="J10" s="2" t="s">
        <v>5</v>
      </c>
      <c r="K10" s="3" t="str">
        <f t="shared" si="0"/>
        <v>Yes</v>
      </c>
      <c r="L10" s="30"/>
      <c r="N10" s="3"/>
      <c r="O10" s="8"/>
      <c r="P10" s="8"/>
      <c r="Q10" s="8"/>
      <c r="R10" s="8"/>
      <c r="S10" s="8"/>
      <c r="U10" s="2" t="s">
        <v>72</v>
      </c>
      <c r="V10" s="1">
        <v>1.2999999999999999E-3</v>
      </c>
      <c r="W10" s="3" t="str">
        <f t="shared" si="1"/>
        <v>Yes</v>
      </c>
      <c r="X10" s="30"/>
      <c r="Z10" s="3"/>
      <c r="AA10" s="8"/>
      <c r="AB10" s="8"/>
      <c r="AC10" s="8"/>
      <c r="AD10" s="8"/>
      <c r="AE10" s="8"/>
      <c r="AG10" s="2" t="s">
        <v>140</v>
      </c>
      <c r="AH10" s="1">
        <v>0.96750000000000003</v>
      </c>
      <c r="AI10" s="3" t="str">
        <f t="shared" si="2"/>
        <v>No</v>
      </c>
    </row>
    <row r="11" spans="1:35" x14ac:dyDescent="0.45">
      <c r="B11" s="3"/>
      <c r="C11" s="8"/>
      <c r="D11" s="8"/>
      <c r="E11" s="8"/>
      <c r="F11" s="8"/>
      <c r="G11" s="8"/>
      <c r="H11" s="3"/>
      <c r="I11" s="2" t="s">
        <v>29</v>
      </c>
      <c r="J11" s="2">
        <v>2.0000000000000001E-4</v>
      </c>
      <c r="K11" s="3" t="str">
        <f t="shared" si="0"/>
        <v>Yes</v>
      </c>
      <c r="L11" s="30"/>
      <c r="N11" s="3"/>
      <c r="O11" s="8"/>
      <c r="P11" s="8"/>
      <c r="Q11" s="8"/>
      <c r="R11" s="8"/>
      <c r="S11" s="8"/>
      <c r="U11" s="2" t="s">
        <v>73</v>
      </c>
      <c r="V11" s="1" t="s">
        <v>5</v>
      </c>
      <c r="W11" s="3" t="str">
        <f t="shared" si="1"/>
        <v>Yes</v>
      </c>
      <c r="X11" s="30"/>
      <c r="Z11" s="3"/>
      <c r="AA11" s="8"/>
      <c r="AB11" s="8"/>
      <c r="AC11" s="8"/>
      <c r="AD11" s="8"/>
      <c r="AE11" s="8"/>
      <c r="AG11" s="2" t="s">
        <v>141</v>
      </c>
      <c r="AH11" s="1" t="s">
        <v>5</v>
      </c>
      <c r="AI11" s="3" t="str">
        <f t="shared" si="2"/>
        <v>Yes</v>
      </c>
    </row>
    <row r="12" spans="1:35" x14ac:dyDescent="0.45">
      <c r="A12" s="6" t="s">
        <v>276</v>
      </c>
      <c r="I12" s="2" t="s">
        <v>30</v>
      </c>
      <c r="J12" s="2" t="s">
        <v>4</v>
      </c>
      <c r="K12" s="3" t="str">
        <f t="shared" si="0"/>
        <v>No</v>
      </c>
      <c r="L12" s="30"/>
      <c r="M12" s="6" t="s">
        <v>276</v>
      </c>
      <c r="U12" s="2" t="s">
        <v>74</v>
      </c>
      <c r="V12" s="1">
        <v>1.8E-3</v>
      </c>
      <c r="W12" s="3" t="str">
        <f t="shared" si="1"/>
        <v>Yes</v>
      </c>
      <c r="X12" s="30"/>
      <c r="Y12" s="6" t="s">
        <v>276</v>
      </c>
      <c r="AG12" s="2" t="s">
        <v>142</v>
      </c>
      <c r="AH12" s="1">
        <v>6.7999999999999996E-3</v>
      </c>
      <c r="AI12" s="3" t="str">
        <f t="shared" si="2"/>
        <v>Yes</v>
      </c>
    </row>
    <row r="13" spans="1:35" x14ac:dyDescent="0.45">
      <c r="A13" s="2" t="s">
        <v>21</v>
      </c>
      <c r="B13" s="1"/>
      <c r="C13" s="3" t="s">
        <v>2</v>
      </c>
      <c r="I13" s="2" t="s">
        <v>31</v>
      </c>
      <c r="J13" s="2">
        <v>8.0000000000000004E-4</v>
      </c>
      <c r="K13" s="3" t="str">
        <f t="shared" si="0"/>
        <v>Yes</v>
      </c>
      <c r="L13" s="30"/>
      <c r="M13" s="2" t="s">
        <v>21</v>
      </c>
      <c r="N13" s="1"/>
      <c r="O13" s="3" t="s">
        <v>2</v>
      </c>
      <c r="U13" s="2" t="s">
        <v>75</v>
      </c>
      <c r="V13" s="1" t="s">
        <v>5</v>
      </c>
      <c r="W13" s="3" t="str">
        <f t="shared" si="1"/>
        <v>Yes</v>
      </c>
      <c r="X13" s="30"/>
      <c r="Y13" s="2" t="s">
        <v>21</v>
      </c>
      <c r="Z13" s="1"/>
      <c r="AA13" s="3" t="s">
        <v>2</v>
      </c>
      <c r="AG13" s="2" t="s">
        <v>143</v>
      </c>
      <c r="AH13" s="1" t="s">
        <v>5</v>
      </c>
      <c r="AI13" s="3" t="str">
        <f t="shared" si="2"/>
        <v>Yes</v>
      </c>
    </row>
    <row r="14" spans="1:35" x14ac:dyDescent="0.45">
      <c r="A14" s="2" t="s">
        <v>22</v>
      </c>
      <c r="B14" s="1">
        <v>30.93</v>
      </c>
      <c r="E14" s="3"/>
      <c r="H14" s="3"/>
      <c r="I14" s="2" t="s">
        <v>32</v>
      </c>
      <c r="J14" s="2" t="s">
        <v>4</v>
      </c>
      <c r="K14" s="3" t="str">
        <f t="shared" si="0"/>
        <v>No</v>
      </c>
      <c r="L14" s="30"/>
      <c r="M14" s="2" t="s">
        <v>22</v>
      </c>
      <c r="N14" s="1">
        <v>30.67</v>
      </c>
      <c r="U14" s="2" t="s">
        <v>76</v>
      </c>
      <c r="V14" s="1">
        <v>4.7000000000000002E-3</v>
      </c>
      <c r="W14" s="3" t="str">
        <f t="shared" si="1"/>
        <v>Yes</v>
      </c>
      <c r="X14" s="30"/>
      <c r="Y14" s="2" t="s">
        <v>22</v>
      </c>
      <c r="Z14" s="1">
        <v>44.01</v>
      </c>
      <c r="AC14" s="3"/>
      <c r="AG14" s="2" t="s">
        <v>144</v>
      </c>
      <c r="AH14" s="1">
        <v>0.52229999999999999</v>
      </c>
      <c r="AI14" s="3" t="str">
        <f t="shared" si="2"/>
        <v>No</v>
      </c>
    </row>
    <row r="15" spans="1:35" x14ac:dyDescent="0.45">
      <c r="A15" s="2" t="s">
        <v>23</v>
      </c>
      <c r="B15" s="1" t="s">
        <v>5</v>
      </c>
      <c r="C15" s="11" t="str">
        <f>IF(OR(B15&lt;=0.05, B15= "&lt;0.0001"), "Yes", "No")</f>
        <v>Yes</v>
      </c>
      <c r="D15" s="3"/>
      <c r="E15" s="3"/>
      <c r="H15" s="3"/>
      <c r="I15" s="2" t="s">
        <v>33</v>
      </c>
      <c r="J15" s="2">
        <v>2.0000000000000001E-4</v>
      </c>
      <c r="K15" s="3" t="str">
        <f t="shared" si="0"/>
        <v>Yes</v>
      </c>
      <c r="L15" s="30"/>
      <c r="M15" s="2" t="s">
        <v>23</v>
      </c>
      <c r="N15" s="1" t="s">
        <v>5</v>
      </c>
      <c r="O15" s="11" t="str">
        <f>IF(OR(N15&lt;=0.05, N15= "&lt;0.0001"), "Yes", "No")</f>
        <v>Yes</v>
      </c>
      <c r="P15" s="3"/>
      <c r="Q15" s="3"/>
      <c r="U15" s="2" t="s">
        <v>77</v>
      </c>
      <c r="V15" s="1">
        <v>3.0000000000000001E-3</v>
      </c>
      <c r="W15" s="3" t="str">
        <f t="shared" si="1"/>
        <v>Yes</v>
      </c>
      <c r="X15" s="30"/>
      <c r="Y15" s="2" t="s">
        <v>23</v>
      </c>
      <c r="Z15" s="1" t="s">
        <v>5</v>
      </c>
      <c r="AA15" s="11" t="str">
        <f>IF(OR(Z15&lt;=0.05, Z15= "&lt;0.0001"), "Yes", "No")</f>
        <v>Yes</v>
      </c>
      <c r="AB15" s="3"/>
      <c r="AC15" s="3"/>
      <c r="AG15" s="2" t="s">
        <v>145</v>
      </c>
      <c r="AH15" s="1" t="s">
        <v>5</v>
      </c>
      <c r="AI15" s="3" t="str">
        <f t="shared" si="2"/>
        <v>Yes</v>
      </c>
    </row>
    <row r="16" spans="1:35" x14ac:dyDescent="0.45">
      <c r="B16" s="2"/>
      <c r="C16" s="1"/>
      <c r="D16" s="3"/>
      <c r="E16" s="3"/>
      <c r="H16" s="3"/>
      <c r="I16" s="2" t="s">
        <v>34</v>
      </c>
      <c r="J16" s="2">
        <v>0.95120000000000005</v>
      </c>
      <c r="K16" s="3" t="str">
        <f t="shared" si="0"/>
        <v>No</v>
      </c>
      <c r="L16" s="30"/>
      <c r="N16" s="2"/>
      <c r="O16" s="1"/>
      <c r="P16" s="3"/>
      <c r="Q16" s="3"/>
      <c r="U16" s="2" t="s">
        <v>78</v>
      </c>
      <c r="V16" s="1">
        <v>0.97719999999999996</v>
      </c>
      <c r="W16" s="3" t="str">
        <f t="shared" si="1"/>
        <v>No</v>
      </c>
      <c r="X16" s="30"/>
      <c r="Z16" s="2"/>
      <c r="AA16" s="1"/>
      <c r="AB16" s="3"/>
      <c r="AC16" s="3"/>
      <c r="AG16" s="2" t="s">
        <v>146</v>
      </c>
      <c r="AH16" s="1">
        <v>2.0000000000000001E-4</v>
      </c>
      <c r="AI16" s="3" t="str">
        <f t="shared" si="2"/>
        <v>Yes</v>
      </c>
    </row>
    <row r="17" spans="1:35" ht="14.1" x14ac:dyDescent="0.5">
      <c r="A17" s="7"/>
      <c r="B17" s="2"/>
      <c r="C17" s="1"/>
      <c r="D17" s="3"/>
      <c r="E17" s="3"/>
      <c r="F17" s="3"/>
      <c r="G17" s="3"/>
      <c r="H17" s="3"/>
      <c r="I17" s="2" t="s">
        <v>35</v>
      </c>
      <c r="J17" s="2">
        <v>2.0000000000000001E-4</v>
      </c>
      <c r="K17" s="3" t="str">
        <f t="shared" si="0"/>
        <v>Yes</v>
      </c>
      <c r="L17" s="30"/>
      <c r="M17" s="7"/>
      <c r="N17" s="2"/>
      <c r="O17" s="1"/>
      <c r="P17" s="3"/>
      <c r="Q17" s="3"/>
      <c r="R17" s="3"/>
      <c r="S17" s="3"/>
      <c r="U17" s="2" t="s">
        <v>79</v>
      </c>
      <c r="V17" s="1">
        <v>1.1000000000000001E-3</v>
      </c>
      <c r="W17" s="3" t="str">
        <f t="shared" si="1"/>
        <v>Yes</v>
      </c>
      <c r="X17" s="30"/>
      <c r="Y17" s="7"/>
      <c r="Z17" s="2"/>
      <c r="AA17" s="1"/>
      <c r="AB17" s="3"/>
      <c r="AC17" s="3"/>
      <c r="AD17" s="3"/>
      <c r="AE17" s="3"/>
      <c r="AG17" s="2" t="s">
        <v>147</v>
      </c>
      <c r="AH17" s="1" t="s">
        <v>5</v>
      </c>
      <c r="AI17" s="3" t="str">
        <f t="shared" si="2"/>
        <v>Yes</v>
      </c>
    </row>
    <row r="18" spans="1:35" x14ac:dyDescent="0.45">
      <c r="B18" s="3"/>
      <c r="C18" s="8"/>
      <c r="D18" s="8"/>
      <c r="E18" s="8"/>
      <c r="F18" s="8"/>
      <c r="G18" s="8"/>
      <c r="H18" s="3"/>
      <c r="I18" s="2" t="s">
        <v>36</v>
      </c>
      <c r="J18" s="2">
        <v>8.9999999999999998E-4</v>
      </c>
      <c r="K18" s="3" t="str">
        <f t="shared" si="0"/>
        <v>Yes</v>
      </c>
      <c r="L18" s="30"/>
      <c r="U18" s="2" t="s">
        <v>80</v>
      </c>
      <c r="V18" s="1">
        <v>1.6799999999999999E-2</v>
      </c>
      <c r="W18" s="3" t="str">
        <f t="shared" si="1"/>
        <v>Yes</v>
      </c>
      <c r="X18" s="30"/>
      <c r="AG18" s="2" t="s">
        <v>148</v>
      </c>
      <c r="AH18" s="1">
        <v>5.67E-2</v>
      </c>
      <c r="AI18" s="3" t="str">
        <f t="shared" si="2"/>
        <v>No</v>
      </c>
    </row>
    <row r="19" spans="1:35" x14ac:dyDescent="0.45">
      <c r="C19" s="8"/>
      <c r="D19" s="8"/>
      <c r="E19" s="8"/>
      <c r="F19" s="8"/>
      <c r="G19" s="8"/>
      <c r="I19" s="2" t="s">
        <v>37</v>
      </c>
      <c r="J19" s="2" t="s">
        <v>4</v>
      </c>
      <c r="K19" s="3" t="str">
        <f t="shared" si="0"/>
        <v>No</v>
      </c>
      <c r="L19" s="30"/>
      <c r="U19" s="2" t="s">
        <v>81</v>
      </c>
      <c r="V19" s="1">
        <v>0.99839999999999995</v>
      </c>
      <c r="W19" s="3" t="str">
        <f t="shared" si="1"/>
        <v>No</v>
      </c>
      <c r="X19" s="30"/>
      <c r="AG19" s="2" t="s">
        <v>149</v>
      </c>
      <c r="AH19" s="1">
        <v>0.26469999999999999</v>
      </c>
      <c r="AI19" s="3" t="str">
        <f t="shared" si="2"/>
        <v>No</v>
      </c>
    </row>
    <row r="20" spans="1:35" x14ac:dyDescent="0.45">
      <c r="B20" s="3"/>
      <c r="C20" s="8"/>
      <c r="D20" s="8"/>
      <c r="E20" s="8"/>
      <c r="F20" s="8"/>
      <c r="G20" s="8"/>
      <c r="H20" s="3"/>
      <c r="I20" s="2" t="s">
        <v>38</v>
      </c>
      <c r="J20" s="2">
        <v>8.0000000000000004E-4</v>
      </c>
      <c r="K20" s="3" t="str">
        <f t="shared" si="0"/>
        <v>Yes</v>
      </c>
      <c r="L20" s="30"/>
      <c r="U20" s="2" t="s">
        <v>82</v>
      </c>
      <c r="V20" s="1">
        <v>6.4000000000000003E-3</v>
      </c>
      <c r="W20" s="3" t="str">
        <f t="shared" si="1"/>
        <v>Yes</v>
      </c>
      <c r="X20" s="30"/>
      <c r="AG20" s="2" t="s">
        <v>150</v>
      </c>
      <c r="AH20" s="1">
        <v>2.9999999999999997E-4</v>
      </c>
      <c r="AI20" s="3" t="str">
        <f t="shared" si="2"/>
        <v>Yes</v>
      </c>
    </row>
    <row r="21" spans="1:35" x14ac:dyDescent="0.45">
      <c r="B21" s="3"/>
      <c r="C21" s="8"/>
      <c r="D21" s="8"/>
      <c r="E21" s="8"/>
      <c r="F21" s="8"/>
      <c r="G21" s="8"/>
      <c r="H21" s="3"/>
      <c r="I21" s="3"/>
      <c r="J21" s="3"/>
      <c r="K21" s="3"/>
      <c r="L21" s="30"/>
    </row>
    <row r="22" spans="1:35" x14ac:dyDescent="0.45">
      <c r="B22" s="3"/>
      <c r="C22" s="8"/>
      <c r="D22" s="8"/>
      <c r="E22" s="8"/>
      <c r="F22" s="8"/>
      <c r="G22" s="8"/>
      <c r="H22" s="3"/>
      <c r="I22" s="3"/>
      <c r="J22" s="3"/>
      <c r="K22" s="3"/>
      <c r="L22" s="30"/>
    </row>
    <row r="23" spans="1:35" x14ac:dyDescent="0.45">
      <c r="B23" s="3"/>
      <c r="C23" s="8"/>
      <c r="D23" s="8"/>
      <c r="E23" s="8"/>
      <c r="F23" s="8"/>
      <c r="G23" s="8"/>
      <c r="H23" s="3"/>
      <c r="I23" s="3"/>
      <c r="J23" s="3"/>
      <c r="K23" s="3"/>
      <c r="L23" s="30"/>
    </row>
    <row r="24" spans="1:35" x14ac:dyDescent="0.45">
      <c r="A24" s="6" t="s">
        <v>43</v>
      </c>
      <c r="C24" s="6" t="s">
        <v>6</v>
      </c>
      <c r="I24" s="4" t="s">
        <v>7</v>
      </c>
      <c r="M24" s="6" t="s">
        <v>67</v>
      </c>
      <c r="P24" s="6" t="s">
        <v>6</v>
      </c>
      <c r="U24" s="4" t="s">
        <v>7</v>
      </c>
      <c r="Y24" s="6" t="s">
        <v>134</v>
      </c>
      <c r="AB24" s="6" t="s">
        <v>6</v>
      </c>
      <c r="AG24" s="4" t="s">
        <v>7</v>
      </c>
    </row>
    <row r="25" spans="1:35" x14ac:dyDescent="0.45">
      <c r="A25" s="2"/>
      <c r="B25" s="13" t="s">
        <v>44</v>
      </c>
      <c r="C25" s="13" t="s">
        <v>45</v>
      </c>
      <c r="D25" s="13" t="s">
        <v>46</v>
      </c>
      <c r="E25" s="13" t="s">
        <v>47</v>
      </c>
      <c r="F25" s="13" t="s">
        <v>48</v>
      </c>
      <c r="G25" s="13" t="s">
        <v>49</v>
      </c>
      <c r="I25" s="2" t="s">
        <v>39</v>
      </c>
      <c r="J25" s="3" t="s">
        <v>3</v>
      </c>
      <c r="K25" s="3" t="s">
        <v>2</v>
      </c>
      <c r="L25" s="30"/>
      <c r="M25" s="2"/>
      <c r="N25" s="13" t="s">
        <v>92</v>
      </c>
      <c r="O25" s="13" t="s">
        <v>93</v>
      </c>
      <c r="P25" s="13" t="s">
        <v>94</v>
      </c>
      <c r="Q25" s="13" t="s">
        <v>95</v>
      </c>
      <c r="R25" s="13" t="s">
        <v>96</v>
      </c>
      <c r="S25" s="13" t="s">
        <v>97</v>
      </c>
      <c r="U25" s="2" t="s">
        <v>39</v>
      </c>
      <c r="V25" s="3" t="s">
        <v>3</v>
      </c>
      <c r="W25" s="3" t="s">
        <v>2</v>
      </c>
      <c r="X25" s="30"/>
      <c r="Y25" s="2"/>
      <c r="Z25" s="13" t="s">
        <v>92</v>
      </c>
      <c r="AA25" s="13" t="s">
        <v>93</v>
      </c>
      <c r="AB25" s="13" t="s">
        <v>94</v>
      </c>
      <c r="AC25" s="13" t="s">
        <v>95</v>
      </c>
      <c r="AD25" s="13" t="s">
        <v>96</v>
      </c>
      <c r="AE25" s="13" t="s">
        <v>97</v>
      </c>
      <c r="AG25" s="2" t="s">
        <v>39</v>
      </c>
      <c r="AH25" s="3" t="s">
        <v>3</v>
      </c>
      <c r="AI25" s="3" t="s">
        <v>2</v>
      </c>
    </row>
    <row r="26" spans="1:35" x14ac:dyDescent="0.45">
      <c r="A26" s="2" t="s">
        <v>1</v>
      </c>
      <c r="B26" s="1">
        <v>135.4</v>
      </c>
      <c r="C26" s="1">
        <v>1.2549999999999999</v>
      </c>
      <c r="D26" s="1">
        <v>47.31</v>
      </c>
      <c r="E26" s="1">
        <v>3.66</v>
      </c>
      <c r="F26" s="1">
        <v>112.6</v>
      </c>
      <c r="G26" s="1">
        <v>0.35010000000000002</v>
      </c>
      <c r="I26" s="2" t="s">
        <v>24</v>
      </c>
      <c r="J26" s="2">
        <v>5.8500000000000003E-2</v>
      </c>
      <c r="K26" s="3" t="str">
        <f>IF(OR(J26&lt;=0.05, J26= "&lt;0.0001"), "Yes", "No")</f>
        <v>No</v>
      </c>
      <c r="L26" s="30"/>
      <c r="M26" s="2" t="s">
        <v>1</v>
      </c>
      <c r="N26" s="1">
        <v>71400000</v>
      </c>
      <c r="O26" s="1">
        <v>54920000</v>
      </c>
      <c r="P26" s="1">
        <v>88140000</v>
      </c>
      <c r="Q26" s="1">
        <v>92820000</v>
      </c>
      <c r="R26" s="1">
        <v>105920000</v>
      </c>
      <c r="S26" s="1">
        <v>94100000</v>
      </c>
      <c r="U26" s="2" t="s">
        <v>104</v>
      </c>
      <c r="V26" s="1">
        <v>0.80049999999999999</v>
      </c>
      <c r="W26" s="3" t="str">
        <f>IF(OR(V26&lt;=0.05, V26= "&lt;0.0001"), "Yes", "No")</f>
        <v>No</v>
      </c>
      <c r="X26" s="30"/>
      <c r="Y26" s="2" t="s">
        <v>1</v>
      </c>
      <c r="Z26" s="1">
        <v>71420000</v>
      </c>
      <c r="AA26" s="1">
        <v>57100000</v>
      </c>
      <c r="AB26" s="1">
        <v>98620000</v>
      </c>
      <c r="AC26" s="1">
        <v>98660000</v>
      </c>
      <c r="AD26" s="1">
        <v>103600000</v>
      </c>
      <c r="AE26" s="1">
        <v>92400000</v>
      </c>
      <c r="AG26" s="2" t="s">
        <v>104</v>
      </c>
      <c r="AH26" s="1">
        <v>0.81659999999999999</v>
      </c>
      <c r="AI26" s="3" t="str">
        <f>IF(OR(AH26&lt;=0.05, AH26= "&lt;0.0001"), "Yes", "No")</f>
        <v>No</v>
      </c>
    </row>
    <row r="27" spans="1:35" x14ac:dyDescent="0.45">
      <c r="A27" s="2" t="s">
        <v>13</v>
      </c>
      <c r="B27" s="1">
        <v>17.86</v>
      </c>
      <c r="C27" s="1">
        <v>2.0870000000000002</v>
      </c>
      <c r="D27" s="1">
        <v>27.55</v>
      </c>
      <c r="E27" s="1">
        <v>1.877</v>
      </c>
      <c r="F27" s="1">
        <v>118.8</v>
      </c>
      <c r="G27" s="1">
        <v>0.24979999999999999</v>
      </c>
      <c r="I27" s="2" t="s">
        <v>25</v>
      </c>
      <c r="J27" s="2">
        <v>0.3286</v>
      </c>
      <c r="K27" s="3" t="str">
        <f t="shared" ref="K27:K40" si="3">IF(OR(J27&lt;=0.05, J27= "&lt;0.0001"), "Yes", "No")</f>
        <v>No</v>
      </c>
      <c r="L27" s="30"/>
      <c r="M27" s="2" t="s">
        <v>13</v>
      </c>
      <c r="N27" s="1">
        <v>34997786</v>
      </c>
      <c r="O27" s="1">
        <v>22685171</v>
      </c>
      <c r="P27" s="1">
        <v>8130375</v>
      </c>
      <c r="Q27" s="1">
        <v>11625704</v>
      </c>
      <c r="R27" s="1">
        <v>15853296</v>
      </c>
      <c r="S27" s="1">
        <v>18832419</v>
      </c>
      <c r="U27" s="2" t="s">
        <v>105</v>
      </c>
      <c r="V27" s="1">
        <v>0.79020000000000001</v>
      </c>
      <c r="W27" s="3" t="str">
        <f t="shared" ref="W27:W40" si="4">IF(OR(V27&lt;=0.05, V27= "&lt;0.0001"), "Yes", "No")</f>
        <v>No</v>
      </c>
      <c r="X27" s="30"/>
      <c r="Y27" s="2" t="s">
        <v>13</v>
      </c>
      <c r="Z27" s="1">
        <v>32183023</v>
      </c>
      <c r="AA27" s="1">
        <v>25340580</v>
      </c>
      <c r="AB27" s="1">
        <v>9583945</v>
      </c>
      <c r="AC27" s="1">
        <v>10264892</v>
      </c>
      <c r="AD27" s="1">
        <v>2792848</v>
      </c>
      <c r="AE27" s="1">
        <v>11857698</v>
      </c>
      <c r="AG27" s="2" t="s">
        <v>105</v>
      </c>
      <c r="AH27" s="1">
        <v>0.2167</v>
      </c>
      <c r="AI27" s="3" t="str">
        <f t="shared" ref="AI27:AI40" si="5">IF(OR(AH27&lt;=0.05, AH27= "&lt;0.0001"), "Yes", "No")</f>
        <v>No</v>
      </c>
    </row>
    <row r="28" spans="1:35" x14ac:dyDescent="0.45">
      <c r="A28" s="2" t="s">
        <v>14</v>
      </c>
      <c r="B28" s="1">
        <v>10.31</v>
      </c>
      <c r="C28" s="1">
        <v>1.2050000000000001</v>
      </c>
      <c r="D28" s="1">
        <v>15.91</v>
      </c>
      <c r="E28" s="1">
        <v>1.0840000000000001</v>
      </c>
      <c r="F28" s="1">
        <v>68.56</v>
      </c>
      <c r="G28" s="1">
        <v>0.14419999999999999</v>
      </c>
      <c r="I28" s="2" t="s">
        <v>26</v>
      </c>
      <c r="J28" s="2">
        <v>6.4500000000000002E-2</v>
      </c>
      <c r="K28" s="3" t="str">
        <f t="shared" si="3"/>
        <v>No</v>
      </c>
      <c r="L28" s="30"/>
      <c r="M28" s="2" t="s">
        <v>14</v>
      </c>
      <c r="N28" s="1">
        <v>15651486</v>
      </c>
      <c r="O28" s="1">
        <v>10145117</v>
      </c>
      <c r="P28" s="1">
        <v>3636014</v>
      </c>
      <c r="Q28" s="1">
        <v>5199173</v>
      </c>
      <c r="R28" s="1">
        <v>7089810</v>
      </c>
      <c r="S28" s="1">
        <v>8422114</v>
      </c>
      <c r="U28" s="2" t="s">
        <v>106</v>
      </c>
      <c r="V28" s="1">
        <v>0.57930000000000004</v>
      </c>
      <c r="W28" s="3" t="str">
        <f t="shared" si="4"/>
        <v>No</v>
      </c>
      <c r="X28" s="30"/>
      <c r="Y28" s="2" t="s">
        <v>14</v>
      </c>
      <c r="Z28" s="1">
        <v>14392686</v>
      </c>
      <c r="AA28" s="1">
        <v>11332652</v>
      </c>
      <c r="AB28" s="1">
        <v>4286070</v>
      </c>
      <c r="AC28" s="1">
        <v>4590599</v>
      </c>
      <c r="AD28" s="1">
        <v>1249000</v>
      </c>
      <c r="AE28" s="1">
        <v>5302924</v>
      </c>
      <c r="AG28" s="2" t="s">
        <v>106</v>
      </c>
      <c r="AH28" s="1">
        <v>0.21540000000000001</v>
      </c>
      <c r="AI28" s="3" t="str">
        <f t="shared" si="5"/>
        <v>No</v>
      </c>
    </row>
    <row r="29" spans="1:35" x14ac:dyDescent="0.45">
      <c r="A29" s="2" t="s">
        <v>12</v>
      </c>
      <c r="B29" s="1">
        <v>3</v>
      </c>
      <c r="C29" s="1">
        <v>3</v>
      </c>
      <c r="D29" s="1">
        <v>3</v>
      </c>
      <c r="E29" s="1">
        <v>3</v>
      </c>
      <c r="F29" s="1">
        <v>3</v>
      </c>
      <c r="G29" s="1">
        <v>3</v>
      </c>
      <c r="H29" s="3"/>
      <c r="I29" s="2" t="s">
        <v>27</v>
      </c>
      <c r="J29" s="2">
        <v>0.99239999999999995</v>
      </c>
      <c r="K29" s="3" t="str">
        <f t="shared" si="3"/>
        <v>No</v>
      </c>
      <c r="L29" s="30"/>
      <c r="M29" s="2" t="s">
        <v>12</v>
      </c>
      <c r="N29" s="15">
        <v>5</v>
      </c>
      <c r="O29" s="15">
        <v>5</v>
      </c>
      <c r="P29" s="15">
        <v>5</v>
      </c>
      <c r="Q29" s="15">
        <v>5</v>
      </c>
      <c r="R29" s="15">
        <v>5</v>
      </c>
      <c r="S29" s="15">
        <v>5</v>
      </c>
      <c r="T29" s="3"/>
      <c r="U29" s="2" t="s">
        <v>107</v>
      </c>
      <c r="V29" s="1">
        <v>0.1237</v>
      </c>
      <c r="W29" s="3" t="str">
        <f t="shared" si="4"/>
        <v>No</v>
      </c>
      <c r="X29" s="30"/>
      <c r="Y29" s="2" t="s">
        <v>12</v>
      </c>
      <c r="Z29" s="15">
        <v>5</v>
      </c>
      <c r="AA29" s="15">
        <v>5</v>
      </c>
      <c r="AB29" s="15">
        <v>5</v>
      </c>
      <c r="AC29" s="15">
        <v>5</v>
      </c>
      <c r="AD29" s="15">
        <v>5</v>
      </c>
      <c r="AE29" s="15">
        <v>5</v>
      </c>
      <c r="AF29" s="3"/>
      <c r="AG29" s="2" t="s">
        <v>107</v>
      </c>
      <c r="AH29" s="1">
        <v>9.7500000000000003E-2</v>
      </c>
      <c r="AI29" s="3" t="str">
        <f t="shared" si="5"/>
        <v>No</v>
      </c>
    </row>
    <row r="30" spans="1:35" x14ac:dyDescent="0.45">
      <c r="B30" s="3"/>
      <c r="C30" s="8"/>
      <c r="D30" s="8"/>
      <c r="E30" s="8"/>
      <c r="F30" s="8"/>
      <c r="G30" s="8"/>
      <c r="H30" s="3"/>
      <c r="I30" s="2" t="s">
        <v>28</v>
      </c>
      <c r="J30" s="2">
        <v>5.6399999999999999E-2</v>
      </c>
      <c r="K30" s="3" t="str">
        <f t="shared" si="3"/>
        <v>No</v>
      </c>
      <c r="L30" s="30"/>
      <c r="N30" s="3"/>
      <c r="O30" s="8"/>
      <c r="P30" s="8"/>
      <c r="Q30" s="8"/>
      <c r="R30" s="8"/>
      <c r="S30" s="8"/>
      <c r="T30" s="3"/>
      <c r="U30" s="2" t="s">
        <v>108</v>
      </c>
      <c r="V30" s="1">
        <v>0.51910000000000001</v>
      </c>
      <c r="W30" s="3" t="str">
        <f t="shared" si="4"/>
        <v>No</v>
      </c>
      <c r="X30" s="30"/>
      <c r="Z30" s="3"/>
      <c r="AA30" s="8"/>
      <c r="AB30" s="8"/>
      <c r="AC30" s="8"/>
      <c r="AD30" s="8"/>
      <c r="AE30" s="8"/>
      <c r="AF30" s="3"/>
      <c r="AG30" s="2" t="s">
        <v>108</v>
      </c>
      <c r="AH30" s="1">
        <v>0.48049999999999998</v>
      </c>
      <c r="AI30" s="3" t="str">
        <f t="shared" si="5"/>
        <v>No</v>
      </c>
    </row>
    <row r="31" spans="1:35" x14ac:dyDescent="0.45">
      <c r="B31" s="3"/>
      <c r="C31" s="8"/>
      <c r="D31" s="8"/>
      <c r="E31" s="8"/>
      <c r="F31" s="8"/>
      <c r="G31" s="8"/>
      <c r="H31" s="3"/>
      <c r="I31" s="2" t="s">
        <v>29</v>
      </c>
      <c r="J31" s="2">
        <v>0.86360000000000003</v>
      </c>
      <c r="K31" s="3" t="str">
        <f t="shared" si="3"/>
        <v>No</v>
      </c>
      <c r="L31" s="30"/>
      <c r="N31" s="3"/>
      <c r="O31" s="8"/>
      <c r="P31" s="8"/>
      <c r="Q31" s="8"/>
      <c r="R31" s="8"/>
      <c r="S31" s="8"/>
      <c r="T31" s="3"/>
      <c r="U31" s="2" t="s">
        <v>109</v>
      </c>
      <c r="V31" s="1">
        <v>0.14940000000000001</v>
      </c>
      <c r="W31" s="3" t="str">
        <f t="shared" si="4"/>
        <v>No</v>
      </c>
      <c r="X31" s="30"/>
      <c r="Z31" s="3"/>
      <c r="AA31" s="8"/>
      <c r="AB31" s="8"/>
      <c r="AC31" s="8"/>
      <c r="AD31" s="8"/>
      <c r="AE31" s="8"/>
      <c r="AF31" s="3"/>
      <c r="AG31" s="2" t="s">
        <v>109</v>
      </c>
      <c r="AH31" s="1">
        <v>1.6899999999999998E-2</v>
      </c>
      <c r="AI31" s="3" t="str">
        <f t="shared" si="5"/>
        <v>Yes</v>
      </c>
    </row>
    <row r="32" spans="1:35" x14ac:dyDescent="0.45">
      <c r="A32" s="6" t="s">
        <v>276</v>
      </c>
      <c r="I32" s="2" t="s">
        <v>30</v>
      </c>
      <c r="J32" s="2" t="s">
        <v>4</v>
      </c>
      <c r="K32" s="3" t="str">
        <f t="shared" si="3"/>
        <v>No</v>
      </c>
      <c r="L32" s="30"/>
      <c r="M32" s="6" t="s">
        <v>276</v>
      </c>
      <c r="U32" s="2" t="s">
        <v>110</v>
      </c>
      <c r="V32" s="1">
        <v>7.3599999999999999E-2</v>
      </c>
      <c r="W32" s="3" t="str">
        <f t="shared" si="4"/>
        <v>No</v>
      </c>
      <c r="X32" s="30"/>
      <c r="Y32" s="6" t="s">
        <v>276</v>
      </c>
      <c r="AG32" s="2" t="s">
        <v>110</v>
      </c>
      <c r="AH32" s="1">
        <v>1.6799999999999999E-2</v>
      </c>
      <c r="AI32" s="3" t="str">
        <f t="shared" si="5"/>
        <v>Yes</v>
      </c>
    </row>
    <row r="33" spans="1:35" x14ac:dyDescent="0.45">
      <c r="A33" s="2" t="s">
        <v>21</v>
      </c>
      <c r="B33" s="1"/>
      <c r="C33" s="3" t="s">
        <v>2</v>
      </c>
      <c r="I33" s="2" t="s">
        <v>31</v>
      </c>
      <c r="J33" s="2">
        <v>0.14360000000000001</v>
      </c>
      <c r="K33" s="3" t="str">
        <f t="shared" si="3"/>
        <v>No</v>
      </c>
      <c r="L33" s="30"/>
      <c r="M33" s="2" t="s">
        <v>21</v>
      </c>
      <c r="N33" s="1"/>
      <c r="O33" s="3" t="s">
        <v>2</v>
      </c>
      <c r="U33" s="2" t="s">
        <v>111</v>
      </c>
      <c r="V33" s="1">
        <v>7.6E-3</v>
      </c>
      <c r="W33" s="3" t="str">
        <f t="shared" si="4"/>
        <v>Yes</v>
      </c>
      <c r="X33" s="30"/>
      <c r="Y33" s="2" t="s">
        <v>21</v>
      </c>
      <c r="Z33" s="1"/>
      <c r="AA33" s="3" t="s">
        <v>2</v>
      </c>
      <c r="AG33" s="2" t="s">
        <v>111</v>
      </c>
      <c r="AH33" s="1">
        <v>6.1000000000000004E-3</v>
      </c>
      <c r="AI33" s="3" t="str">
        <f t="shared" si="5"/>
        <v>Yes</v>
      </c>
    </row>
    <row r="34" spans="1:35" x14ac:dyDescent="0.45">
      <c r="A34" s="2" t="s">
        <v>22</v>
      </c>
      <c r="B34" s="1">
        <v>4.3170000000000002</v>
      </c>
      <c r="E34" s="3"/>
      <c r="H34" s="3"/>
      <c r="I34" s="2" t="s">
        <v>32</v>
      </c>
      <c r="J34" s="2" t="s">
        <v>4</v>
      </c>
      <c r="K34" s="3" t="str">
        <f t="shared" si="3"/>
        <v>No</v>
      </c>
      <c r="L34" s="30"/>
      <c r="M34" s="2" t="s">
        <v>22</v>
      </c>
      <c r="N34" s="1">
        <v>3.9580000000000002</v>
      </c>
      <c r="Q34" s="3"/>
      <c r="T34" s="3"/>
      <c r="U34" s="2" t="s">
        <v>112</v>
      </c>
      <c r="V34" s="1">
        <v>5.9900000000000002E-2</v>
      </c>
      <c r="W34" s="3" t="str">
        <f t="shared" si="4"/>
        <v>No</v>
      </c>
      <c r="X34" s="30"/>
      <c r="Y34" s="2" t="s">
        <v>22</v>
      </c>
      <c r="Z34" s="1">
        <v>3.9580000000000002</v>
      </c>
      <c r="AC34" s="3"/>
      <c r="AF34" s="3"/>
      <c r="AG34" s="2" t="s">
        <v>112</v>
      </c>
      <c r="AH34" s="1">
        <v>5.6000000000000001E-2</v>
      </c>
      <c r="AI34" s="3" t="str">
        <f t="shared" si="5"/>
        <v>No</v>
      </c>
    </row>
    <row r="35" spans="1:35" x14ac:dyDescent="0.45">
      <c r="A35" s="2" t="s">
        <v>23</v>
      </c>
      <c r="B35" s="1">
        <v>1.77E-2</v>
      </c>
      <c r="C35" s="11" t="str">
        <f>IF(OR(B35&lt;=0.05, B35= "&lt;0.0001"), "Yes", "No")</f>
        <v>Yes</v>
      </c>
      <c r="D35" s="3"/>
      <c r="E35" s="3"/>
      <c r="H35" s="3"/>
      <c r="I35" s="2" t="s">
        <v>33</v>
      </c>
      <c r="J35" s="2">
        <v>0.88690000000000002</v>
      </c>
      <c r="K35" s="3" t="str">
        <f t="shared" si="3"/>
        <v>No</v>
      </c>
      <c r="L35" s="30"/>
      <c r="M35" s="2" t="s">
        <v>23</v>
      </c>
      <c r="N35" s="1">
        <v>9.2999999999999992E-3</v>
      </c>
      <c r="O35" s="11" t="str">
        <f>IF(OR(N35&lt;=0.05, N35= "&lt;0.0001"), "Yes", "No")</f>
        <v>Yes</v>
      </c>
      <c r="P35" s="3"/>
      <c r="Q35" s="3"/>
      <c r="T35" s="3"/>
      <c r="U35" s="2" t="s">
        <v>113</v>
      </c>
      <c r="V35" s="1">
        <v>0.99909999999999999</v>
      </c>
      <c r="W35" s="3" t="str">
        <f t="shared" si="4"/>
        <v>No</v>
      </c>
      <c r="X35" s="30"/>
      <c r="Y35" s="2" t="s">
        <v>23</v>
      </c>
      <c r="Z35" s="1">
        <v>9.2999999999999992E-3</v>
      </c>
      <c r="AA35" s="11" t="str">
        <f>IF(OR(Z35&lt;=0.05, Z35= "&lt;0.0001"), "Yes", "No")</f>
        <v>Yes</v>
      </c>
      <c r="AB35" s="3"/>
      <c r="AC35" s="3"/>
      <c r="AF35" s="3"/>
      <c r="AG35" s="2" t="s">
        <v>113</v>
      </c>
      <c r="AH35" s="1" t="s">
        <v>4</v>
      </c>
      <c r="AI35" s="3" t="str">
        <f t="shared" si="5"/>
        <v>No</v>
      </c>
    </row>
    <row r="36" spans="1:35" x14ac:dyDescent="0.45">
      <c r="B36" s="2"/>
      <c r="C36" s="1"/>
      <c r="D36" s="3"/>
      <c r="E36" s="3"/>
      <c r="H36" s="3"/>
      <c r="I36" s="2" t="s">
        <v>34</v>
      </c>
      <c r="J36" s="2">
        <v>0.61890000000000001</v>
      </c>
      <c r="K36" s="3" t="str">
        <f t="shared" si="3"/>
        <v>No</v>
      </c>
      <c r="L36" s="30"/>
      <c r="N36" s="2"/>
      <c r="O36" s="1"/>
      <c r="P36" s="3"/>
      <c r="Q36" s="3"/>
      <c r="T36" s="3"/>
      <c r="U36" s="2" t="s">
        <v>114</v>
      </c>
      <c r="V36" s="1">
        <v>0.74680000000000002</v>
      </c>
      <c r="W36" s="3" t="str">
        <f t="shared" si="4"/>
        <v>No</v>
      </c>
      <c r="X36" s="30"/>
      <c r="Z36" s="2"/>
      <c r="AA36" s="1"/>
      <c r="AB36" s="3"/>
      <c r="AC36" s="3"/>
      <c r="AF36" s="3"/>
      <c r="AG36" s="2" t="s">
        <v>114</v>
      </c>
      <c r="AH36" s="1">
        <v>0.99790000000000001</v>
      </c>
      <c r="AI36" s="3" t="str">
        <f t="shared" si="5"/>
        <v>No</v>
      </c>
    </row>
    <row r="37" spans="1:35" ht="14.1" x14ac:dyDescent="0.5">
      <c r="A37" s="7"/>
      <c r="B37" s="2"/>
      <c r="C37" s="1"/>
      <c r="D37" s="3"/>
      <c r="E37" s="3"/>
      <c r="F37" s="3"/>
      <c r="G37" s="3"/>
      <c r="H37" s="3"/>
      <c r="I37" s="2" t="s">
        <v>35</v>
      </c>
      <c r="J37" s="2">
        <v>0.85429999999999995</v>
      </c>
      <c r="K37" s="3" t="str">
        <f t="shared" si="3"/>
        <v>No</v>
      </c>
      <c r="L37" s="30"/>
      <c r="M37" s="7"/>
      <c r="N37" s="2"/>
      <c r="O37" s="1"/>
      <c r="P37" s="3"/>
      <c r="Q37" s="3"/>
      <c r="R37" s="3"/>
      <c r="S37" s="3"/>
      <c r="T37" s="3"/>
      <c r="U37" s="2" t="s">
        <v>115</v>
      </c>
      <c r="V37" s="1">
        <v>0.99719999999999998</v>
      </c>
      <c r="W37" s="3" t="str">
        <f t="shared" si="4"/>
        <v>No</v>
      </c>
      <c r="X37" s="30"/>
      <c r="Y37" s="7"/>
      <c r="Z37" s="2"/>
      <c r="AA37" s="1"/>
      <c r="AB37" s="3"/>
      <c r="AC37" s="3"/>
      <c r="AD37" s="3"/>
      <c r="AE37" s="3"/>
      <c r="AF37" s="3"/>
      <c r="AG37" s="2" t="s">
        <v>115</v>
      </c>
      <c r="AH37" s="1">
        <v>0.99409999999999998</v>
      </c>
      <c r="AI37" s="3" t="str">
        <f t="shared" si="5"/>
        <v>No</v>
      </c>
    </row>
    <row r="38" spans="1:35" x14ac:dyDescent="0.45">
      <c r="B38" s="3"/>
      <c r="C38" s="8"/>
      <c r="D38" s="8"/>
      <c r="E38" s="8"/>
      <c r="F38" s="8"/>
      <c r="G38" s="8"/>
      <c r="H38" s="3"/>
      <c r="I38" s="2" t="s">
        <v>36</v>
      </c>
      <c r="J38" s="2">
        <v>0.1573</v>
      </c>
      <c r="K38" s="3" t="str">
        <f t="shared" si="3"/>
        <v>No</v>
      </c>
      <c r="L38" s="30"/>
      <c r="N38" s="3"/>
      <c r="O38" s="8"/>
      <c r="P38" s="8"/>
      <c r="Q38" s="8"/>
      <c r="R38" s="8"/>
      <c r="S38" s="8"/>
      <c r="T38" s="3"/>
      <c r="U38" s="2" t="s">
        <v>116</v>
      </c>
      <c r="V38" s="1">
        <v>0.91159999999999997</v>
      </c>
      <c r="W38" s="3" t="str">
        <f t="shared" si="4"/>
        <v>No</v>
      </c>
      <c r="X38" s="30"/>
      <c r="Z38" s="3"/>
      <c r="AA38" s="8"/>
      <c r="AB38" s="8"/>
      <c r="AC38" s="8"/>
      <c r="AD38" s="8"/>
      <c r="AE38" s="8"/>
      <c r="AF38" s="3"/>
      <c r="AG38" s="2" t="s">
        <v>116</v>
      </c>
      <c r="AH38" s="1">
        <v>0.998</v>
      </c>
      <c r="AI38" s="3" t="str">
        <f t="shared" si="5"/>
        <v>No</v>
      </c>
    </row>
    <row r="39" spans="1:35" x14ac:dyDescent="0.45">
      <c r="C39" s="8"/>
      <c r="D39" s="8"/>
      <c r="E39" s="8"/>
      <c r="F39" s="8"/>
      <c r="G39" s="8"/>
      <c r="I39" s="2" t="s">
        <v>37</v>
      </c>
      <c r="J39" s="2" t="s">
        <v>4</v>
      </c>
      <c r="K39" s="3" t="str">
        <f t="shared" si="3"/>
        <v>No</v>
      </c>
      <c r="L39" s="30"/>
      <c r="O39" s="8"/>
      <c r="P39" s="8"/>
      <c r="Q39" s="8"/>
      <c r="R39" s="8"/>
      <c r="S39" s="8"/>
      <c r="U39" s="2" t="s">
        <v>117</v>
      </c>
      <c r="V39" s="1" t="s">
        <v>4</v>
      </c>
      <c r="W39" s="3" t="str">
        <f t="shared" si="4"/>
        <v>No</v>
      </c>
      <c r="X39" s="30"/>
      <c r="AA39" s="8"/>
      <c r="AB39" s="8"/>
      <c r="AC39" s="8"/>
      <c r="AD39" s="8"/>
      <c r="AE39" s="8"/>
      <c r="AG39" s="2" t="s">
        <v>117</v>
      </c>
      <c r="AH39" s="1">
        <v>0.99390000000000001</v>
      </c>
      <c r="AI39" s="3" t="str">
        <f t="shared" si="5"/>
        <v>No</v>
      </c>
    </row>
    <row r="40" spans="1:35" x14ac:dyDescent="0.45">
      <c r="B40" s="3"/>
      <c r="C40" s="8"/>
      <c r="D40" s="8"/>
      <c r="E40" s="8"/>
      <c r="F40" s="8"/>
      <c r="G40" s="8"/>
      <c r="H40" s="3"/>
      <c r="I40" s="2" t="s">
        <v>38</v>
      </c>
      <c r="J40" s="2">
        <v>0.13869999999999999</v>
      </c>
      <c r="K40" s="3" t="str">
        <f t="shared" si="3"/>
        <v>No</v>
      </c>
      <c r="L40" s="30"/>
      <c r="N40" s="3"/>
      <c r="O40" s="8"/>
      <c r="P40" s="8"/>
      <c r="Q40" s="8"/>
      <c r="R40" s="8"/>
      <c r="S40" s="8"/>
      <c r="T40" s="3"/>
      <c r="U40" s="2" t="s">
        <v>118</v>
      </c>
      <c r="V40" s="1">
        <v>0.94089999999999996</v>
      </c>
      <c r="W40" s="3" t="str">
        <f t="shared" si="4"/>
        <v>No</v>
      </c>
      <c r="X40" s="30"/>
      <c r="Z40" s="3"/>
      <c r="AA40" s="8"/>
      <c r="AB40" s="8"/>
      <c r="AC40" s="8"/>
      <c r="AD40" s="8"/>
      <c r="AE40" s="8"/>
      <c r="AF40" s="3"/>
      <c r="AG40" s="2" t="s">
        <v>118</v>
      </c>
      <c r="AH40" s="1">
        <v>0.92469999999999997</v>
      </c>
      <c r="AI40" s="3" t="str">
        <f t="shared" si="5"/>
        <v>No</v>
      </c>
    </row>
    <row r="41" spans="1:35" x14ac:dyDescent="0.45">
      <c r="D41" s="3"/>
      <c r="E41" s="3"/>
      <c r="H41" s="3"/>
      <c r="I41" s="3"/>
      <c r="J41" s="9"/>
      <c r="K41" s="3"/>
      <c r="L41" s="30"/>
    </row>
    <row r="42" spans="1:35" ht="14.1" x14ac:dyDescent="0.5">
      <c r="A42" s="7"/>
      <c r="B42" s="3"/>
      <c r="C42" s="3"/>
      <c r="D42" s="3"/>
      <c r="E42" s="3"/>
      <c r="F42" s="3"/>
      <c r="G42" s="3"/>
      <c r="H42" s="3"/>
      <c r="I42" s="3"/>
      <c r="J42" s="3"/>
      <c r="K42" s="3"/>
      <c r="L42" s="30"/>
    </row>
    <row r="43" spans="1:35" x14ac:dyDescent="0.45">
      <c r="B43" s="3"/>
      <c r="C43" s="8"/>
      <c r="D43" s="8"/>
      <c r="E43" s="8"/>
      <c r="F43" s="8"/>
      <c r="G43" s="8"/>
      <c r="H43" s="3"/>
      <c r="I43" s="3"/>
      <c r="J43" s="3"/>
      <c r="K43" s="3"/>
      <c r="L43" s="30"/>
    </row>
    <row r="44" spans="1:35" x14ac:dyDescent="0.45">
      <c r="A44" s="6" t="s">
        <v>50</v>
      </c>
      <c r="C44" s="8"/>
      <c r="D44" s="8"/>
      <c r="E44" s="8"/>
      <c r="F44" s="8"/>
      <c r="G44" s="8"/>
      <c r="I44" s="4" t="s">
        <v>7</v>
      </c>
      <c r="M44" s="6" t="s">
        <v>85</v>
      </c>
      <c r="P44" s="6" t="s">
        <v>6</v>
      </c>
      <c r="U44" s="4" t="s">
        <v>7</v>
      </c>
      <c r="Y44" s="6" t="s">
        <v>135</v>
      </c>
      <c r="AB44" s="6" t="s">
        <v>6</v>
      </c>
      <c r="AG44" s="4" t="s">
        <v>7</v>
      </c>
    </row>
    <row r="45" spans="1:35" x14ac:dyDescent="0.45">
      <c r="B45" s="3"/>
      <c r="C45" s="8"/>
      <c r="D45" s="8"/>
      <c r="E45" s="8"/>
      <c r="F45" s="8"/>
      <c r="G45" s="8"/>
      <c r="H45" s="3"/>
      <c r="I45" s="2" t="s">
        <v>39</v>
      </c>
      <c r="J45" s="3" t="s">
        <v>3</v>
      </c>
      <c r="K45" s="3" t="s">
        <v>2</v>
      </c>
      <c r="L45" s="30"/>
      <c r="M45" s="2"/>
      <c r="N45" s="13" t="s">
        <v>98</v>
      </c>
      <c r="O45" s="13" t="s">
        <v>99</v>
      </c>
      <c r="P45" s="13" t="s">
        <v>100</v>
      </c>
      <c r="Q45" s="13" t="s">
        <v>101</v>
      </c>
      <c r="R45" s="13" t="s">
        <v>102</v>
      </c>
      <c r="S45" s="13" t="s">
        <v>103</v>
      </c>
      <c r="U45" s="2" t="s">
        <v>39</v>
      </c>
      <c r="V45" s="3" t="s">
        <v>3</v>
      </c>
      <c r="W45" s="3" t="s">
        <v>2</v>
      </c>
      <c r="X45" s="30"/>
      <c r="Y45" s="2"/>
      <c r="Z45" s="13" t="s">
        <v>98</v>
      </c>
      <c r="AA45" s="13" t="s">
        <v>99</v>
      </c>
      <c r="AB45" s="13" t="s">
        <v>100</v>
      </c>
      <c r="AC45" s="13" t="s">
        <v>101</v>
      </c>
      <c r="AD45" s="13" t="s">
        <v>102</v>
      </c>
      <c r="AE45" s="13" t="s">
        <v>103</v>
      </c>
      <c r="AG45" s="2" t="s">
        <v>39</v>
      </c>
      <c r="AH45" s="3" t="s">
        <v>3</v>
      </c>
      <c r="AI45" s="3" t="s">
        <v>2</v>
      </c>
    </row>
    <row r="46" spans="1:35" x14ac:dyDescent="0.45">
      <c r="A46" s="2" t="s">
        <v>21</v>
      </c>
      <c r="B46" s="1"/>
      <c r="C46" s="3" t="s">
        <v>2</v>
      </c>
      <c r="E46" s="8"/>
      <c r="F46" s="8"/>
      <c r="G46" s="8"/>
      <c r="H46" s="3"/>
      <c r="I46" s="2" t="s">
        <v>51</v>
      </c>
      <c r="J46" s="1">
        <v>0.52539999999999998</v>
      </c>
      <c r="K46" s="3" t="str">
        <f>IF(OR(J46&lt;=0.05, J46= "&lt;0.0001"), "Yes", "No")</f>
        <v>No</v>
      </c>
      <c r="L46" s="30"/>
      <c r="M46" s="2" t="s">
        <v>1</v>
      </c>
      <c r="N46" s="1">
        <v>3872000</v>
      </c>
      <c r="O46" s="1">
        <v>3220000</v>
      </c>
      <c r="P46" s="1">
        <v>18160000</v>
      </c>
      <c r="Q46" s="1">
        <v>9508000</v>
      </c>
      <c r="R46" s="1">
        <v>17920000</v>
      </c>
      <c r="S46" s="1">
        <v>12262000</v>
      </c>
      <c r="U46" s="2" t="s">
        <v>119</v>
      </c>
      <c r="V46" s="1">
        <v>0.99980000000000002</v>
      </c>
      <c r="W46" s="3" t="str">
        <f>IF(OR(V46&lt;=0.05, V46= "&lt;0.0001"), "Yes", "No")</f>
        <v>No</v>
      </c>
      <c r="X46" s="30"/>
      <c r="Y46" s="2" t="s">
        <v>1</v>
      </c>
      <c r="Z46" s="1">
        <v>4136000</v>
      </c>
      <c r="AA46" s="1">
        <v>2550000</v>
      </c>
      <c r="AB46" s="1">
        <v>12280000</v>
      </c>
      <c r="AC46" s="1">
        <v>5732000</v>
      </c>
      <c r="AD46" s="1">
        <v>10998000</v>
      </c>
      <c r="AE46" s="1">
        <v>5526000</v>
      </c>
      <c r="AG46" s="2" t="s">
        <v>119</v>
      </c>
      <c r="AH46" s="1">
        <v>0.48209999999999997</v>
      </c>
      <c r="AI46" s="3" t="str">
        <f>IF(OR(AH46&lt;=0.05, AH46= "&lt;0.0001"), "Yes", "No")</f>
        <v>No</v>
      </c>
    </row>
    <row r="47" spans="1:35" x14ac:dyDescent="0.45">
      <c r="A47" s="2" t="s">
        <v>22</v>
      </c>
      <c r="B47" s="1">
        <v>28.28</v>
      </c>
      <c r="E47" s="8"/>
      <c r="F47" s="8"/>
      <c r="G47" s="8"/>
      <c r="H47" s="3"/>
      <c r="I47" s="2" t="s">
        <v>52</v>
      </c>
      <c r="J47" s="1">
        <v>0.1709</v>
      </c>
      <c r="K47" s="3" t="str">
        <f t="shared" ref="K47:K60" si="6">IF(OR(J47&lt;=0.05, J47= "&lt;0.0001"), "Yes", "No")</f>
        <v>No</v>
      </c>
      <c r="L47" s="30"/>
      <c r="M47" s="2" t="s">
        <v>13</v>
      </c>
      <c r="N47" s="1">
        <v>2258256</v>
      </c>
      <c r="O47" s="1">
        <v>829940</v>
      </c>
      <c r="P47" s="1">
        <v>1502664</v>
      </c>
      <c r="Q47" s="1">
        <v>2520530</v>
      </c>
      <c r="R47" s="1">
        <v>5230392</v>
      </c>
      <c r="S47" s="1">
        <v>6660940</v>
      </c>
      <c r="U47" s="2" t="s">
        <v>120</v>
      </c>
      <c r="V47" s="1" t="s">
        <v>5</v>
      </c>
      <c r="W47" s="3" t="str">
        <f t="shared" ref="W47:W60" si="7">IF(OR(V47&lt;=0.05, V47= "&lt;0.0001"), "Yes", "No")</f>
        <v>Yes</v>
      </c>
      <c r="X47" s="30"/>
      <c r="Y47" s="2" t="s">
        <v>13</v>
      </c>
      <c r="Z47" s="1">
        <v>1771279</v>
      </c>
      <c r="AA47" s="1">
        <v>537913</v>
      </c>
      <c r="AB47" s="1">
        <v>1942164</v>
      </c>
      <c r="AC47" s="1">
        <v>1103232</v>
      </c>
      <c r="AD47" s="1">
        <v>1429517</v>
      </c>
      <c r="AE47" s="1">
        <v>1067136</v>
      </c>
      <c r="AG47" s="2" t="s">
        <v>120</v>
      </c>
      <c r="AH47" s="1" t="s">
        <v>5</v>
      </c>
      <c r="AI47" s="3" t="str">
        <f t="shared" ref="AI47:AI60" si="8">IF(OR(AH47&lt;=0.05, AH47= "&lt;0.0001"), "Yes", "No")</f>
        <v>Yes</v>
      </c>
    </row>
    <row r="48" spans="1:35" x14ac:dyDescent="0.45">
      <c r="A48" s="2" t="s">
        <v>23</v>
      </c>
      <c r="B48" s="1" t="s">
        <v>5</v>
      </c>
      <c r="C48" s="11" t="str">
        <f>IF(OR(B48&lt;=0.05, B48= "&lt;0.0001"), "Yes", "No")</f>
        <v>Yes</v>
      </c>
      <c r="E48" s="8"/>
      <c r="F48" s="8"/>
      <c r="G48" s="8"/>
      <c r="H48" s="3"/>
      <c r="I48" s="2" t="s">
        <v>53</v>
      </c>
      <c r="J48" s="1" t="s">
        <v>5</v>
      </c>
      <c r="K48" s="3" t="str">
        <f t="shared" si="6"/>
        <v>Yes</v>
      </c>
      <c r="L48" s="30"/>
      <c r="M48" s="2" t="s">
        <v>14</v>
      </c>
      <c r="N48" s="1">
        <v>1009923</v>
      </c>
      <c r="O48" s="1">
        <v>371160</v>
      </c>
      <c r="P48" s="1">
        <v>672012</v>
      </c>
      <c r="Q48" s="1">
        <v>1127215</v>
      </c>
      <c r="R48" s="1">
        <v>2339102</v>
      </c>
      <c r="S48" s="1">
        <v>2978863</v>
      </c>
      <c r="U48" s="2" t="s">
        <v>121</v>
      </c>
      <c r="V48" s="1">
        <v>0.21290000000000001</v>
      </c>
      <c r="W48" s="3" t="str">
        <f t="shared" si="7"/>
        <v>No</v>
      </c>
      <c r="X48" s="30"/>
      <c r="Y48" s="2" t="s">
        <v>14</v>
      </c>
      <c r="Z48" s="1">
        <v>792140</v>
      </c>
      <c r="AA48" s="1">
        <v>240562</v>
      </c>
      <c r="AB48" s="1">
        <v>868562</v>
      </c>
      <c r="AC48" s="1">
        <v>493380</v>
      </c>
      <c r="AD48" s="1">
        <v>639300</v>
      </c>
      <c r="AE48" s="1">
        <v>477238</v>
      </c>
      <c r="AG48" s="2" t="s">
        <v>121</v>
      </c>
      <c r="AH48" s="1">
        <v>0.47539999999999999</v>
      </c>
      <c r="AI48" s="3" t="str">
        <f t="shared" si="8"/>
        <v>No</v>
      </c>
    </row>
    <row r="49" spans="1:35" x14ac:dyDescent="0.45">
      <c r="B49" s="3"/>
      <c r="C49" s="3"/>
      <c r="D49" s="3"/>
      <c r="I49" s="2" t="s">
        <v>54</v>
      </c>
      <c r="J49" s="1" t="s">
        <v>5</v>
      </c>
      <c r="K49" s="3" t="str">
        <f t="shared" si="6"/>
        <v>Yes</v>
      </c>
      <c r="L49" s="30"/>
      <c r="M49" s="2" t="s">
        <v>12</v>
      </c>
      <c r="N49" s="15">
        <v>5</v>
      </c>
      <c r="O49" s="15">
        <v>5</v>
      </c>
      <c r="P49" s="15">
        <v>5</v>
      </c>
      <c r="Q49" s="15">
        <v>5</v>
      </c>
      <c r="R49" s="15">
        <v>5</v>
      </c>
      <c r="S49" s="15">
        <v>5</v>
      </c>
      <c r="T49" s="3"/>
      <c r="U49" s="2" t="s">
        <v>122</v>
      </c>
      <c r="V49" s="1" t="s">
        <v>5</v>
      </c>
      <c r="W49" s="3" t="str">
        <f t="shared" si="7"/>
        <v>Yes</v>
      </c>
      <c r="X49" s="30"/>
      <c r="Y49" s="2" t="s">
        <v>12</v>
      </c>
      <c r="Z49" s="15">
        <v>5</v>
      </c>
      <c r="AA49" s="15">
        <v>5</v>
      </c>
      <c r="AB49" s="15">
        <v>5</v>
      </c>
      <c r="AC49" s="15">
        <v>5</v>
      </c>
      <c r="AD49" s="15">
        <v>5</v>
      </c>
      <c r="AE49" s="15">
        <v>5</v>
      </c>
      <c r="AF49" s="3"/>
      <c r="AG49" s="2" t="s">
        <v>122</v>
      </c>
      <c r="AH49" s="1" t="s">
        <v>5</v>
      </c>
      <c r="AI49" s="3" t="str">
        <f t="shared" si="8"/>
        <v>Yes</v>
      </c>
    </row>
    <row r="50" spans="1:35" x14ac:dyDescent="0.45">
      <c r="B50" s="3"/>
      <c r="C50" s="3"/>
      <c r="D50" s="3"/>
      <c r="I50" s="2" t="s">
        <v>55</v>
      </c>
      <c r="J50" s="1" t="s">
        <v>5</v>
      </c>
      <c r="K50" s="3" t="str">
        <f t="shared" si="6"/>
        <v>Yes</v>
      </c>
      <c r="L50" s="30"/>
      <c r="N50" s="3"/>
      <c r="O50" s="8"/>
      <c r="P50" s="8"/>
      <c r="Q50" s="8"/>
      <c r="R50" s="8"/>
      <c r="S50" s="8"/>
      <c r="T50" s="3"/>
      <c r="U50" s="2" t="s">
        <v>123</v>
      </c>
      <c r="V50" s="1">
        <v>2.01E-2</v>
      </c>
      <c r="W50" s="3" t="str">
        <f t="shared" si="7"/>
        <v>Yes</v>
      </c>
      <c r="X50" s="30"/>
      <c r="Z50" s="3"/>
      <c r="AA50" s="8"/>
      <c r="AB50" s="8"/>
      <c r="AC50" s="8"/>
      <c r="AD50" s="8"/>
      <c r="AE50" s="8"/>
      <c r="AF50" s="3"/>
      <c r="AG50" s="2" t="s">
        <v>123</v>
      </c>
      <c r="AH50" s="1">
        <v>0.61819999999999997</v>
      </c>
      <c r="AI50" s="3" t="str">
        <f t="shared" si="8"/>
        <v>No</v>
      </c>
    </row>
    <row r="51" spans="1:35" x14ac:dyDescent="0.45">
      <c r="B51" s="3"/>
      <c r="C51" s="3"/>
      <c r="D51" s="3"/>
      <c r="E51" s="3"/>
      <c r="H51" s="3"/>
      <c r="I51" s="2" t="s">
        <v>56</v>
      </c>
      <c r="J51" s="1">
        <v>0.95279999999999998</v>
      </c>
      <c r="K51" s="3" t="str">
        <f t="shared" si="6"/>
        <v>No</v>
      </c>
      <c r="L51" s="30"/>
      <c r="N51" s="3"/>
      <c r="O51" s="8"/>
      <c r="P51" s="8"/>
      <c r="Q51" s="8"/>
      <c r="R51" s="8"/>
      <c r="S51" s="8"/>
      <c r="T51" s="3"/>
      <c r="U51" s="2" t="s">
        <v>124</v>
      </c>
      <c r="V51" s="1" t="s">
        <v>5</v>
      </c>
      <c r="W51" s="3" t="str">
        <f t="shared" si="7"/>
        <v>Yes</v>
      </c>
      <c r="X51" s="30"/>
      <c r="Z51" s="3"/>
      <c r="AA51" s="8"/>
      <c r="AB51" s="8"/>
      <c r="AC51" s="8"/>
      <c r="AD51" s="8"/>
      <c r="AE51" s="8"/>
      <c r="AF51" s="3"/>
      <c r="AG51" s="2" t="s">
        <v>124</v>
      </c>
      <c r="AH51" s="1" t="s">
        <v>5</v>
      </c>
      <c r="AI51" s="3" t="str">
        <f t="shared" si="8"/>
        <v>Yes</v>
      </c>
    </row>
    <row r="52" spans="1:35" x14ac:dyDescent="0.45">
      <c r="I52" s="2" t="s">
        <v>57</v>
      </c>
      <c r="J52" s="1">
        <v>5.0000000000000001E-4</v>
      </c>
      <c r="K52" s="3" t="str">
        <f t="shared" si="6"/>
        <v>Yes</v>
      </c>
      <c r="L52" s="30"/>
      <c r="M52" s="6" t="s">
        <v>276</v>
      </c>
      <c r="U52" s="2" t="s">
        <v>125</v>
      </c>
      <c r="V52" s="1">
        <v>0.1298</v>
      </c>
      <c r="W52" s="3" t="str">
        <f t="shared" si="7"/>
        <v>No</v>
      </c>
      <c r="X52" s="30"/>
      <c r="Y52" s="6" t="s">
        <v>276</v>
      </c>
      <c r="AG52" s="2" t="s">
        <v>125</v>
      </c>
      <c r="AH52" s="1">
        <v>1.5299999999999999E-2</v>
      </c>
      <c r="AI52" s="3" t="str">
        <f t="shared" si="8"/>
        <v>Yes</v>
      </c>
    </row>
    <row r="53" spans="1:35" x14ac:dyDescent="0.45">
      <c r="I53" s="2" t="s">
        <v>58</v>
      </c>
      <c r="J53" s="1">
        <v>2.9999999999999997E-4</v>
      </c>
      <c r="K53" s="3" t="str">
        <f t="shared" si="6"/>
        <v>Yes</v>
      </c>
      <c r="L53" s="30"/>
      <c r="M53" s="2" t="s">
        <v>21</v>
      </c>
      <c r="N53" s="1"/>
      <c r="O53" s="3" t="s">
        <v>2</v>
      </c>
      <c r="U53" s="2" t="s">
        <v>126</v>
      </c>
      <c r="V53" s="1" t="s">
        <v>5</v>
      </c>
      <c r="W53" s="3" t="str">
        <f t="shared" si="7"/>
        <v>Yes</v>
      </c>
      <c r="X53" s="30"/>
      <c r="Y53" s="2" t="s">
        <v>21</v>
      </c>
      <c r="Z53" s="1"/>
      <c r="AA53" s="3" t="s">
        <v>2</v>
      </c>
      <c r="AG53" s="2" t="s">
        <v>126</v>
      </c>
      <c r="AH53" s="1" t="s">
        <v>5</v>
      </c>
      <c r="AI53" s="3" t="str">
        <f t="shared" si="8"/>
        <v>Yes</v>
      </c>
    </row>
    <row r="54" spans="1:35" x14ac:dyDescent="0.45">
      <c r="I54" s="2" t="s">
        <v>59</v>
      </c>
      <c r="J54" s="1">
        <v>4.0000000000000002E-4</v>
      </c>
      <c r="K54" s="3" t="str">
        <f t="shared" si="6"/>
        <v>Yes</v>
      </c>
      <c r="L54" s="30"/>
      <c r="M54" s="2" t="s">
        <v>22</v>
      </c>
      <c r="N54" s="1">
        <v>14.92</v>
      </c>
      <c r="Q54" s="3"/>
      <c r="T54" s="3"/>
      <c r="U54" s="2" t="s">
        <v>127</v>
      </c>
      <c r="V54" s="1">
        <v>1.06E-2</v>
      </c>
      <c r="W54" s="3" t="str">
        <f t="shared" si="7"/>
        <v>Yes</v>
      </c>
      <c r="X54" s="30"/>
      <c r="Y54" s="2" t="s">
        <v>22</v>
      </c>
      <c r="Z54" s="1">
        <v>14.92</v>
      </c>
      <c r="AC54" s="3"/>
      <c r="AF54" s="3"/>
      <c r="AG54" s="2" t="s">
        <v>127</v>
      </c>
      <c r="AH54" s="1">
        <v>2.6200000000000001E-2</v>
      </c>
      <c r="AI54" s="3" t="str">
        <f t="shared" si="8"/>
        <v>Yes</v>
      </c>
    </row>
    <row r="55" spans="1:35" x14ac:dyDescent="0.45">
      <c r="A55" s="6"/>
      <c r="D55" s="3"/>
      <c r="I55" s="2" t="s">
        <v>60</v>
      </c>
      <c r="J55" s="1">
        <v>1.6000000000000001E-3</v>
      </c>
      <c r="K55" s="3" t="str">
        <f t="shared" si="6"/>
        <v>Yes</v>
      </c>
      <c r="L55" s="30"/>
      <c r="M55" s="2" t="s">
        <v>23</v>
      </c>
      <c r="N55" s="1" t="s">
        <v>5</v>
      </c>
      <c r="O55" s="11" t="str">
        <f>IF(OR(N55&lt;=0.05, N55= "&lt;0.0001"), "Yes", "No")</f>
        <v>Yes</v>
      </c>
      <c r="P55" s="3"/>
      <c r="Q55" s="3"/>
      <c r="T55" s="3"/>
      <c r="U55" s="2" t="s">
        <v>128</v>
      </c>
      <c r="V55" s="1">
        <v>1.5599999999999999E-2</v>
      </c>
      <c r="W55" s="3" t="str">
        <f t="shared" si="7"/>
        <v>Yes</v>
      </c>
      <c r="X55" s="30"/>
      <c r="Y55" s="2" t="s">
        <v>23</v>
      </c>
      <c r="Z55" s="1" t="s">
        <v>5</v>
      </c>
      <c r="AA55" s="11" t="str">
        <f>IF(OR(Z55&lt;=0.05, Z55= "&lt;0.0001"), "Yes", "No")</f>
        <v>Yes</v>
      </c>
      <c r="AB55" s="3"/>
      <c r="AC55" s="3"/>
      <c r="AF55" s="3"/>
      <c r="AG55" s="2" t="s">
        <v>128</v>
      </c>
      <c r="AH55" s="1" t="s">
        <v>5</v>
      </c>
      <c r="AI55" s="3" t="str">
        <f t="shared" si="8"/>
        <v>Yes</v>
      </c>
    </row>
    <row r="56" spans="1:35" ht="14.1" x14ac:dyDescent="0.5">
      <c r="A56" s="7"/>
      <c r="B56" s="3"/>
      <c r="D56" s="3"/>
      <c r="E56" s="3"/>
      <c r="F56" s="3"/>
      <c r="G56" s="3"/>
      <c r="H56" s="3"/>
      <c r="I56" s="2" t="s">
        <v>61</v>
      </c>
      <c r="J56" s="1">
        <v>1.1000000000000001E-3</v>
      </c>
      <c r="K56" s="3" t="str">
        <f t="shared" si="6"/>
        <v>Yes</v>
      </c>
      <c r="L56" s="30"/>
      <c r="N56" s="2"/>
      <c r="O56" s="1"/>
      <c r="P56" s="3"/>
      <c r="Q56" s="3"/>
      <c r="T56" s="3"/>
      <c r="U56" s="2" t="s">
        <v>129</v>
      </c>
      <c r="V56" s="1" t="s">
        <v>4</v>
      </c>
      <c r="W56" s="3" t="str">
        <f t="shared" si="7"/>
        <v>No</v>
      </c>
      <c r="X56" s="30"/>
      <c r="Z56" s="2"/>
      <c r="AA56" s="1"/>
      <c r="AB56" s="3"/>
      <c r="AC56" s="3"/>
      <c r="AF56" s="3"/>
      <c r="AG56" s="2" t="s">
        <v>129</v>
      </c>
      <c r="AH56" s="1">
        <v>0.69269999999999998</v>
      </c>
      <c r="AI56" s="3" t="str">
        <f t="shared" si="8"/>
        <v>No</v>
      </c>
    </row>
    <row r="57" spans="1:35" ht="14.1" x14ac:dyDescent="0.5">
      <c r="B57" s="3"/>
      <c r="C57" s="3"/>
      <c r="D57" s="3"/>
      <c r="E57" s="3"/>
      <c r="F57" s="8"/>
      <c r="G57" s="8"/>
      <c r="H57" s="3"/>
      <c r="I57" s="2" t="s">
        <v>62</v>
      </c>
      <c r="J57" s="1">
        <v>1.5E-3</v>
      </c>
      <c r="K57" s="3" t="str">
        <f t="shared" si="6"/>
        <v>Yes</v>
      </c>
      <c r="L57" s="30"/>
      <c r="M57" s="7"/>
      <c r="N57" s="2"/>
      <c r="O57" s="1"/>
      <c r="P57" s="3"/>
      <c r="Q57" s="3"/>
      <c r="R57" s="3"/>
      <c r="S57" s="3"/>
      <c r="T57" s="3"/>
      <c r="U57" s="2" t="s">
        <v>130</v>
      </c>
      <c r="V57" s="1">
        <v>0.17560000000000001</v>
      </c>
      <c r="W57" s="3" t="str">
        <f t="shared" si="7"/>
        <v>No</v>
      </c>
      <c r="X57" s="30"/>
      <c r="Y57" s="7"/>
      <c r="Z57" s="2"/>
      <c r="AA57" s="1"/>
      <c r="AB57" s="3"/>
      <c r="AC57" s="3"/>
      <c r="AD57" s="3"/>
      <c r="AE57" s="3"/>
      <c r="AF57" s="3"/>
      <c r="AG57" s="2" t="s">
        <v>130</v>
      </c>
      <c r="AH57" s="1" t="s">
        <v>5</v>
      </c>
      <c r="AI57" s="3" t="str">
        <f t="shared" si="8"/>
        <v>Yes</v>
      </c>
    </row>
    <row r="58" spans="1:35" x14ac:dyDescent="0.45">
      <c r="C58" s="3"/>
      <c r="D58" s="8"/>
      <c r="E58" s="3"/>
      <c r="F58" s="8"/>
      <c r="G58" s="8"/>
      <c r="I58" s="2" t="s">
        <v>63</v>
      </c>
      <c r="J58" s="1">
        <v>0.99970000000000003</v>
      </c>
      <c r="K58" s="3" t="str">
        <f t="shared" si="6"/>
        <v>No</v>
      </c>
      <c r="L58" s="30"/>
      <c r="N58" s="3"/>
      <c r="O58" s="8"/>
      <c r="P58" s="8"/>
      <c r="Q58" s="8"/>
      <c r="R58" s="8"/>
      <c r="S58" s="8"/>
      <c r="T58" s="3"/>
      <c r="U58" s="2" t="s">
        <v>131</v>
      </c>
      <c r="V58" s="1">
        <v>1.9599999999999999E-2</v>
      </c>
      <c r="W58" s="3" t="str">
        <f t="shared" si="7"/>
        <v>Yes</v>
      </c>
      <c r="X58" s="30"/>
      <c r="Z58" s="3"/>
      <c r="AA58" s="8"/>
      <c r="AB58" s="8"/>
      <c r="AC58" s="8"/>
      <c r="AD58" s="8"/>
      <c r="AE58" s="8"/>
      <c r="AF58" s="3"/>
      <c r="AG58" s="2" t="s">
        <v>131</v>
      </c>
      <c r="AH58" s="1" t="s">
        <v>5</v>
      </c>
      <c r="AI58" s="3" t="str">
        <f t="shared" si="8"/>
        <v>Yes</v>
      </c>
    </row>
    <row r="59" spans="1:35" x14ac:dyDescent="0.45">
      <c r="B59" s="3"/>
      <c r="C59" s="3"/>
      <c r="D59" s="8"/>
      <c r="E59" s="3"/>
      <c r="F59" s="8"/>
      <c r="G59" s="8"/>
      <c r="H59" s="3"/>
      <c r="I59" s="2" t="s">
        <v>64</v>
      </c>
      <c r="J59" s="1" t="s">
        <v>4</v>
      </c>
      <c r="K59" s="3" t="str">
        <f t="shared" si="6"/>
        <v>No</v>
      </c>
      <c r="L59" s="30"/>
      <c r="O59" s="8"/>
      <c r="P59" s="8"/>
      <c r="Q59" s="8"/>
      <c r="R59" s="8"/>
      <c r="S59" s="8"/>
      <c r="U59" s="2" t="s">
        <v>132</v>
      </c>
      <c r="V59" s="1">
        <v>0.85570000000000002</v>
      </c>
      <c r="W59" s="3" t="str">
        <f t="shared" si="7"/>
        <v>No</v>
      </c>
      <c r="X59" s="30"/>
      <c r="AA59" s="8"/>
      <c r="AB59" s="8"/>
      <c r="AC59" s="8"/>
      <c r="AD59" s="8"/>
      <c r="AE59" s="8"/>
      <c r="AG59" s="2" t="s">
        <v>132</v>
      </c>
      <c r="AH59" s="1">
        <v>0.99990000000000001</v>
      </c>
      <c r="AI59" s="3" t="str">
        <f t="shared" si="8"/>
        <v>No</v>
      </c>
    </row>
    <row r="60" spans="1:35" x14ac:dyDescent="0.45">
      <c r="B60" s="3"/>
      <c r="C60" s="3"/>
      <c r="D60" s="8"/>
      <c r="E60" s="3"/>
      <c r="F60" s="8"/>
      <c r="G60" s="8"/>
      <c r="H60" s="3"/>
      <c r="I60" s="2" t="s">
        <v>65</v>
      </c>
      <c r="J60" s="1" t="s">
        <v>4</v>
      </c>
      <c r="K60" s="3" t="str">
        <f t="shared" si="6"/>
        <v>No</v>
      </c>
      <c r="L60" s="30"/>
      <c r="N60" s="3"/>
      <c r="O60" s="8"/>
      <c r="P60" s="8"/>
      <c r="Q60" s="8"/>
      <c r="R60" s="8"/>
      <c r="S60" s="8"/>
      <c r="T60" s="3"/>
      <c r="U60" s="2" t="s">
        <v>133</v>
      </c>
      <c r="V60" s="1">
        <v>0.20960000000000001</v>
      </c>
      <c r="W60" s="3" t="str">
        <f t="shared" si="7"/>
        <v>No</v>
      </c>
      <c r="X60" s="30"/>
      <c r="Z60" s="3"/>
      <c r="AA60" s="8"/>
      <c r="AB60" s="8"/>
      <c r="AC60" s="8"/>
      <c r="AD60" s="8"/>
      <c r="AE60" s="8"/>
      <c r="AF60" s="3"/>
      <c r="AG60" s="2" t="s">
        <v>133</v>
      </c>
      <c r="AH60" s="1" t="s">
        <v>5</v>
      </c>
      <c r="AI60" s="3" t="str">
        <f t="shared" si="8"/>
        <v>Yes</v>
      </c>
    </row>
    <row r="61" spans="1:35" x14ac:dyDescent="0.45">
      <c r="B61" s="3"/>
      <c r="C61" s="3"/>
      <c r="D61" s="3"/>
      <c r="E61" s="3"/>
      <c r="F61" s="8"/>
      <c r="G61" s="8"/>
      <c r="H61" s="3"/>
      <c r="I61" s="3"/>
      <c r="J61" s="3"/>
      <c r="K61" s="3"/>
      <c r="L61" s="30"/>
    </row>
    <row r="62" spans="1:35" x14ac:dyDescent="0.45">
      <c r="B62" s="3"/>
      <c r="C62" s="8"/>
      <c r="D62" s="8"/>
      <c r="E62" s="8"/>
      <c r="F62" s="8"/>
      <c r="G62" s="8"/>
      <c r="H62" s="3"/>
      <c r="I62" s="3"/>
      <c r="J62" s="3"/>
      <c r="K62" s="3"/>
      <c r="L62" s="30"/>
    </row>
    <row r="63" spans="1:35" ht="14.1" x14ac:dyDescent="0.5">
      <c r="A63" s="7"/>
      <c r="B63" s="3"/>
      <c r="D63" s="3"/>
      <c r="E63" s="3"/>
      <c r="I63" s="3"/>
      <c r="J63" s="3"/>
      <c r="K63" s="3"/>
      <c r="L63" s="30"/>
    </row>
    <row r="64" spans="1:35" x14ac:dyDescent="0.45">
      <c r="B64" s="3"/>
      <c r="C64" s="3"/>
      <c r="D64" s="3"/>
      <c r="E64" s="3"/>
      <c r="I64" s="3"/>
      <c r="J64" s="3"/>
      <c r="K64" s="3"/>
      <c r="L64" s="30"/>
    </row>
    <row r="65" spans="2:12" x14ac:dyDescent="0.45">
      <c r="C65" s="3"/>
      <c r="D65" s="8"/>
      <c r="E65" s="3"/>
      <c r="H65" s="3"/>
      <c r="I65" s="3"/>
      <c r="J65" s="3"/>
      <c r="K65" s="3"/>
      <c r="L65" s="30"/>
    </row>
    <row r="66" spans="2:12" x14ac:dyDescent="0.45">
      <c r="B66" s="3"/>
      <c r="C66" s="3"/>
      <c r="D66" s="8"/>
      <c r="E66" s="3"/>
      <c r="H66" s="3"/>
      <c r="I66" s="3"/>
      <c r="J66" s="3"/>
      <c r="K66" s="3"/>
      <c r="L66" s="30"/>
    </row>
    <row r="67" spans="2:12" x14ac:dyDescent="0.45">
      <c r="B67" s="3"/>
      <c r="C67" s="3"/>
      <c r="D67" s="8"/>
      <c r="E67" s="3"/>
      <c r="H67" s="3"/>
      <c r="I67" s="3"/>
      <c r="J67" s="3"/>
      <c r="K67" s="3"/>
      <c r="L67" s="30"/>
    </row>
    <row r="68" spans="2:12" x14ac:dyDescent="0.45">
      <c r="B68" s="3"/>
      <c r="C68" s="3"/>
      <c r="D68" s="8"/>
      <c r="E68" s="3"/>
      <c r="H68" s="3"/>
      <c r="I68" s="3"/>
      <c r="J68" s="3"/>
      <c r="K68" s="3"/>
      <c r="L68" s="30"/>
    </row>
    <row r="69" spans="2:12" x14ac:dyDescent="0.45">
      <c r="I69" s="3"/>
      <c r="J69" s="3"/>
      <c r="K69" s="3"/>
      <c r="L69" s="30"/>
    </row>
  </sheetData>
  <phoneticPr fontId="2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0C3B-8FCB-4D70-9DE6-B8AA2F2A1642}">
  <dimension ref="A1:I12"/>
  <sheetViews>
    <sheetView workbookViewId="0">
      <selection activeCell="M10" sqref="M10"/>
    </sheetView>
  </sheetViews>
  <sheetFormatPr defaultColWidth="8.83984375" defaultRowHeight="14.4" x14ac:dyDescent="0.55000000000000004"/>
  <cols>
    <col min="1" max="1" width="11.83984375" customWidth="1"/>
    <col min="5" max="5" width="8.83984375" customWidth="1"/>
  </cols>
  <sheetData>
    <row r="1" spans="1:9" s="37" customFormat="1" x14ac:dyDescent="0.55000000000000004">
      <c r="A1" s="28" t="s">
        <v>0</v>
      </c>
      <c r="B1" s="28" t="s">
        <v>236</v>
      </c>
      <c r="C1" s="28"/>
      <c r="D1" s="29"/>
      <c r="E1" s="29"/>
      <c r="F1" s="29"/>
      <c r="G1" s="29"/>
      <c r="H1" s="29"/>
    </row>
    <row r="2" spans="1:9" x14ac:dyDescent="0.55000000000000004">
      <c r="A2" s="7" t="s">
        <v>263</v>
      </c>
      <c r="B2" s="4"/>
      <c r="C2" s="4"/>
      <c r="D2" s="4"/>
      <c r="I2" s="4"/>
    </row>
    <row r="3" spans="1:9" x14ac:dyDescent="0.55000000000000004">
      <c r="A3" s="6" t="s">
        <v>264</v>
      </c>
      <c r="B3" s="4"/>
      <c r="C3" s="4"/>
      <c r="D3" s="4"/>
      <c r="F3" s="6" t="s">
        <v>265</v>
      </c>
      <c r="G3" s="4"/>
      <c r="H3" s="4"/>
      <c r="I3" s="4"/>
    </row>
    <row r="4" spans="1:9" x14ac:dyDescent="0.55000000000000004">
      <c r="A4" s="6" t="s">
        <v>6</v>
      </c>
      <c r="B4" s="4"/>
      <c r="C4" s="4"/>
      <c r="D4" s="4"/>
      <c r="F4" s="6" t="s">
        <v>6</v>
      </c>
      <c r="G4" s="4"/>
      <c r="H4" s="4"/>
      <c r="I4" s="4"/>
    </row>
    <row r="5" spans="1:9" x14ac:dyDescent="0.55000000000000004">
      <c r="A5" s="18"/>
      <c r="B5" s="18" t="s">
        <v>266</v>
      </c>
      <c r="C5" s="18" t="s">
        <v>267</v>
      </c>
      <c r="D5" s="4"/>
      <c r="F5" s="18"/>
      <c r="G5" s="18" t="s">
        <v>266</v>
      </c>
      <c r="H5" s="18" t="s">
        <v>267</v>
      </c>
      <c r="I5" s="17"/>
    </row>
    <row r="6" spans="1:9" x14ac:dyDescent="0.55000000000000004">
      <c r="A6" s="3" t="s">
        <v>1</v>
      </c>
      <c r="B6" s="19">
        <v>14980</v>
      </c>
      <c r="C6" s="19">
        <v>9148</v>
      </c>
      <c r="D6" s="17"/>
      <c r="F6" s="3" t="s">
        <v>1</v>
      </c>
      <c r="G6" s="19">
        <v>28004</v>
      </c>
      <c r="H6" s="19">
        <v>22093</v>
      </c>
      <c r="I6" s="17"/>
    </row>
    <row r="7" spans="1:9" x14ac:dyDescent="0.55000000000000004">
      <c r="A7" s="3" t="s">
        <v>14</v>
      </c>
      <c r="B7" s="19">
        <v>1270</v>
      </c>
      <c r="C7" s="19">
        <v>1011</v>
      </c>
      <c r="D7" s="17"/>
      <c r="F7" s="3" t="s">
        <v>14</v>
      </c>
      <c r="G7" s="19">
        <v>1187</v>
      </c>
      <c r="H7" s="19">
        <v>1624</v>
      </c>
      <c r="I7" s="17"/>
    </row>
    <row r="8" spans="1:9" x14ac:dyDescent="0.55000000000000004">
      <c r="A8" s="3" t="s">
        <v>12</v>
      </c>
      <c r="B8" s="17">
        <v>5</v>
      </c>
      <c r="C8" s="17">
        <v>5</v>
      </c>
      <c r="D8" s="17"/>
      <c r="F8" s="3" t="s">
        <v>12</v>
      </c>
      <c r="G8" s="17">
        <v>5</v>
      </c>
      <c r="H8" s="17">
        <v>5</v>
      </c>
      <c r="I8" s="17"/>
    </row>
    <row r="9" spans="1:9" x14ac:dyDescent="0.55000000000000004">
      <c r="A9" s="4"/>
      <c r="B9" s="3"/>
      <c r="C9" s="8"/>
      <c r="D9" s="8"/>
      <c r="F9" s="4"/>
      <c r="G9" s="3"/>
      <c r="H9" s="8"/>
      <c r="I9" s="8"/>
    </row>
    <row r="10" spans="1:9" x14ac:dyDescent="0.55000000000000004">
      <c r="A10" s="6" t="s">
        <v>279</v>
      </c>
      <c r="B10" s="3"/>
      <c r="C10" s="8"/>
      <c r="D10" s="8"/>
      <c r="F10" s="6" t="s">
        <v>279</v>
      </c>
      <c r="I10" s="8"/>
    </row>
    <row r="11" spans="1:9" x14ac:dyDescent="0.55000000000000004">
      <c r="A11" s="3" t="s">
        <v>153</v>
      </c>
      <c r="B11" s="19"/>
      <c r="C11" s="3" t="s">
        <v>2</v>
      </c>
      <c r="F11" s="3" t="s">
        <v>153</v>
      </c>
      <c r="G11" s="19"/>
      <c r="H11" s="3" t="s">
        <v>2</v>
      </c>
    </row>
    <row r="12" spans="1:9" x14ac:dyDescent="0.55000000000000004">
      <c r="A12" s="3" t="s">
        <v>23</v>
      </c>
      <c r="B12" s="19">
        <v>7.1000000000000004E-3</v>
      </c>
      <c r="C12" s="11" t="str">
        <f>IF(OR(B12&lt;=0.05, B12= "&lt;0.0001"), "Yes", "No")</f>
        <v>Yes</v>
      </c>
      <c r="F12" s="3" t="s">
        <v>23</v>
      </c>
      <c r="G12" s="19">
        <v>1.8700000000000001E-2</v>
      </c>
      <c r="H12" s="11" t="str">
        <f>IF(OR(G12&lt;=0.05, G12= "&lt;0.0001"), "Yes", "No")</f>
        <v>Yes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4733-9ADA-4A20-B03E-4455A95FD436}">
  <dimension ref="A1:T106"/>
  <sheetViews>
    <sheetView tabSelected="1" workbookViewId="0">
      <selection activeCell="K19" sqref="K19"/>
    </sheetView>
  </sheetViews>
  <sheetFormatPr defaultColWidth="8.83984375" defaultRowHeight="14.4" x14ac:dyDescent="0.55000000000000004"/>
  <cols>
    <col min="6" max="6" width="8.83984375" style="39"/>
  </cols>
  <sheetData>
    <row r="1" spans="1:20" s="37" customFormat="1" x14ac:dyDescent="0.55000000000000004">
      <c r="A1" s="28" t="s">
        <v>0</v>
      </c>
      <c r="B1" s="28" t="s">
        <v>268</v>
      </c>
      <c r="C1" s="28"/>
      <c r="D1" s="29"/>
      <c r="E1" s="29"/>
      <c r="F1" s="38"/>
      <c r="G1" s="29"/>
      <c r="H1" s="29"/>
    </row>
    <row r="2" spans="1:20" x14ac:dyDescent="0.55000000000000004">
      <c r="A2" s="7" t="s">
        <v>348</v>
      </c>
      <c r="H2" s="7" t="s">
        <v>347</v>
      </c>
      <c r="I2" s="4"/>
      <c r="J2" s="4"/>
      <c r="K2" s="4"/>
    </row>
    <row r="3" spans="1:20" x14ac:dyDescent="0.55000000000000004">
      <c r="A3" s="6" t="s">
        <v>349</v>
      </c>
      <c r="B3" s="4"/>
      <c r="C3" s="4"/>
      <c r="H3" s="6" t="s">
        <v>269</v>
      </c>
      <c r="I3" s="4"/>
      <c r="J3" s="4"/>
      <c r="K3" s="4"/>
      <c r="M3" s="6" t="s">
        <v>270</v>
      </c>
      <c r="N3" s="4"/>
      <c r="O3" s="4"/>
      <c r="P3" s="4"/>
      <c r="R3" s="6" t="s">
        <v>271</v>
      </c>
      <c r="S3" s="4"/>
      <c r="T3" s="4"/>
    </row>
    <row r="4" spans="1:20" x14ac:dyDescent="0.55000000000000004">
      <c r="A4" s="7" t="s">
        <v>350</v>
      </c>
      <c r="H4" s="6" t="s">
        <v>6</v>
      </c>
      <c r="I4" s="4"/>
      <c r="J4" s="4"/>
      <c r="K4" s="4"/>
      <c r="M4" s="6" t="s">
        <v>6</v>
      </c>
      <c r="N4" s="4"/>
      <c r="O4" s="4"/>
      <c r="P4" s="4"/>
      <c r="R4" s="6" t="s">
        <v>6</v>
      </c>
      <c r="S4" s="4"/>
      <c r="T4" s="4"/>
    </row>
    <row r="5" spans="1:20" x14ac:dyDescent="0.55000000000000004">
      <c r="A5" s="6" t="s">
        <v>6</v>
      </c>
      <c r="B5" s="4"/>
      <c r="C5" s="4"/>
      <c r="H5" s="18"/>
      <c r="I5" s="18" t="s">
        <v>266</v>
      </c>
      <c r="J5" s="18" t="s">
        <v>267</v>
      </c>
      <c r="K5" s="4"/>
      <c r="M5" s="18"/>
      <c r="N5" s="18" t="s">
        <v>266</v>
      </c>
      <c r="O5" s="18" t="s">
        <v>267</v>
      </c>
      <c r="P5" s="4"/>
      <c r="R5" s="18"/>
      <c r="S5" s="18" t="s">
        <v>266</v>
      </c>
      <c r="T5" s="18" t="s">
        <v>267</v>
      </c>
    </row>
    <row r="6" spans="1:20" x14ac:dyDescent="0.55000000000000004">
      <c r="A6" s="18"/>
      <c r="B6" s="18" t="s">
        <v>230</v>
      </c>
      <c r="C6" s="18" t="s">
        <v>231</v>
      </c>
      <c r="H6" s="3" t="s">
        <v>1</v>
      </c>
      <c r="I6" s="19">
        <v>14980</v>
      </c>
      <c r="J6" s="19">
        <v>9148</v>
      </c>
      <c r="K6" s="17"/>
      <c r="M6" s="3" t="s">
        <v>1</v>
      </c>
      <c r="N6" s="19">
        <v>0.50860000000000005</v>
      </c>
      <c r="O6" s="19">
        <v>0.54449999999999998</v>
      </c>
      <c r="P6" s="17"/>
      <c r="R6" s="3" t="s">
        <v>1</v>
      </c>
      <c r="S6" s="19">
        <v>0.1066</v>
      </c>
      <c r="T6" s="19">
        <v>9.8930000000000004E-2</v>
      </c>
    </row>
    <row r="7" spans="1:20" x14ac:dyDescent="0.55000000000000004">
      <c r="A7" s="3" t="s">
        <v>1</v>
      </c>
      <c r="B7" s="19">
        <v>1</v>
      </c>
      <c r="C7" s="19">
        <v>1.1439999999999999</v>
      </c>
      <c r="H7" s="3" t="s">
        <v>14</v>
      </c>
      <c r="I7" s="19">
        <v>1270</v>
      </c>
      <c r="J7" s="19">
        <v>1011</v>
      </c>
      <c r="K7" s="17"/>
      <c r="M7" s="3" t="s">
        <v>14</v>
      </c>
      <c r="N7" s="19">
        <v>1.6709999999999999E-2</v>
      </c>
      <c r="O7" s="19">
        <v>3.4470000000000001E-2</v>
      </c>
      <c r="P7" s="17"/>
      <c r="R7" s="3" t="s">
        <v>14</v>
      </c>
      <c r="S7" s="19">
        <v>6.5120000000000004E-3</v>
      </c>
      <c r="T7" s="19">
        <v>5.2849999999999998E-3</v>
      </c>
    </row>
    <row r="8" spans="1:20" x14ac:dyDescent="0.55000000000000004">
      <c r="A8" s="3" t="s">
        <v>14</v>
      </c>
      <c r="B8" s="19">
        <v>0</v>
      </c>
      <c r="C8" s="19">
        <v>0.115</v>
      </c>
      <c r="H8" s="3" t="s">
        <v>12</v>
      </c>
      <c r="I8" s="17">
        <v>5</v>
      </c>
      <c r="J8" s="17">
        <v>5</v>
      </c>
      <c r="K8" s="17"/>
      <c r="M8" s="3" t="s">
        <v>12</v>
      </c>
      <c r="N8" s="17">
        <v>5</v>
      </c>
      <c r="O8" s="17">
        <v>5</v>
      </c>
      <c r="P8" s="17"/>
      <c r="R8" s="3" t="s">
        <v>12</v>
      </c>
      <c r="S8" s="17">
        <v>5</v>
      </c>
      <c r="T8" s="17">
        <v>5</v>
      </c>
    </row>
    <row r="9" spans="1:20" x14ac:dyDescent="0.55000000000000004">
      <c r="A9" s="3" t="s">
        <v>12</v>
      </c>
      <c r="B9" s="17">
        <v>4</v>
      </c>
      <c r="C9" s="17">
        <v>4</v>
      </c>
      <c r="H9" s="4"/>
      <c r="I9" s="3"/>
      <c r="J9" s="8"/>
      <c r="K9" s="8"/>
      <c r="M9" s="4"/>
      <c r="N9" s="3"/>
      <c r="O9" s="8"/>
      <c r="P9" s="8"/>
      <c r="R9" s="4"/>
      <c r="S9" s="3"/>
      <c r="T9" s="8"/>
    </row>
    <row r="10" spans="1:20" x14ac:dyDescent="0.55000000000000004">
      <c r="H10" s="6" t="s">
        <v>279</v>
      </c>
      <c r="I10" s="3"/>
      <c r="J10" s="8"/>
      <c r="K10" s="8"/>
      <c r="M10" s="6" t="s">
        <v>279</v>
      </c>
      <c r="N10" s="3"/>
      <c r="O10" s="8"/>
      <c r="P10" s="8"/>
      <c r="R10" s="6" t="s">
        <v>279</v>
      </c>
      <c r="S10" s="3"/>
      <c r="T10" s="8"/>
    </row>
    <row r="11" spans="1:20" x14ac:dyDescent="0.55000000000000004">
      <c r="A11" s="6" t="s">
        <v>277</v>
      </c>
      <c r="B11" s="4"/>
      <c r="C11" s="4"/>
      <c r="H11" s="3" t="s">
        <v>153</v>
      </c>
      <c r="I11" s="19"/>
      <c r="J11" s="3" t="s">
        <v>2</v>
      </c>
      <c r="M11" s="3" t="s">
        <v>153</v>
      </c>
      <c r="N11" s="19"/>
      <c r="O11" s="3" t="s">
        <v>2</v>
      </c>
      <c r="R11" s="3" t="s">
        <v>153</v>
      </c>
      <c r="S11" s="19"/>
      <c r="T11" s="3" t="s">
        <v>2</v>
      </c>
    </row>
    <row r="12" spans="1:20" x14ac:dyDescent="0.55000000000000004">
      <c r="A12" s="3" t="s">
        <v>161</v>
      </c>
      <c r="B12" s="19"/>
      <c r="C12" s="3" t="s">
        <v>2</v>
      </c>
      <c r="H12" s="3" t="s">
        <v>23</v>
      </c>
      <c r="I12" s="19">
        <v>0.376</v>
      </c>
      <c r="J12" s="11" t="str">
        <f>IF(OR(I12&lt;=0.05, I12= "&lt;0.0001"), "Yes", "No")</f>
        <v>No</v>
      </c>
      <c r="M12" s="3" t="s">
        <v>23</v>
      </c>
      <c r="N12" s="19">
        <v>0.65400000000000003</v>
      </c>
      <c r="O12" s="11" t="str">
        <f>IF(OR(N12&lt;=0.05, N12= "&lt;0.0001"), "Yes", "No")</f>
        <v>No</v>
      </c>
      <c r="R12" s="3" t="s">
        <v>23</v>
      </c>
      <c r="S12" s="19">
        <v>0.38469999999999999</v>
      </c>
      <c r="T12" s="11" t="str">
        <f>IF(OR(S12&lt;=0.05, S12= "&lt;0.0001"), "Yes", "No")</f>
        <v>No</v>
      </c>
    </row>
    <row r="13" spans="1:20" x14ac:dyDescent="0.55000000000000004">
      <c r="A13" s="3" t="s">
        <v>23</v>
      </c>
      <c r="B13" s="19">
        <v>0.25740000000000002</v>
      </c>
      <c r="C13" s="11" t="str">
        <f>IF(OR(B13&lt;=0.05, B13= "&lt;0.0001"), "Yes", "No")</f>
        <v>No</v>
      </c>
      <c r="O13" s="19"/>
    </row>
    <row r="15" spans="1:20" x14ac:dyDescent="0.55000000000000004">
      <c r="A15" s="7" t="s">
        <v>351</v>
      </c>
      <c r="J15" s="19"/>
    </row>
    <row r="16" spans="1:20" x14ac:dyDescent="0.55000000000000004">
      <c r="A16" s="6" t="s">
        <v>6</v>
      </c>
      <c r="B16" s="4"/>
      <c r="C16" s="4"/>
    </row>
    <row r="17" spans="1:3" x14ac:dyDescent="0.55000000000000004">
      <c r="A17" s="18"/>
      <c r="B17" s="18" t="s">
        <v>230</v>
      </c>
      <c r="C17" s="18" t="s">
        <v>231</v>
      </c>
    </row>
    <row r="18" spans="1:3" x14ac:dyDescent="0.55000000000000004">
      <c r="A18" s="3" t="s">
        <v>1</v>
      </c>
      <c r="B18" s="19">
        <v>1</v>
      </c>
      <c r="C18" s="19">
        <v>1.129</v>
      </c>
    </row>
    <row r="19" spans="1:3" x14ac:dyDescent="0.55000000000000004">
      <c r="A19" s="3" t="s">
        <v>14</v>
      </c>
      <c r="B19" s="19">
        <v>0</v>
      </c>
      <c r="C19" s="19">
        <v>0.1384</v>
      </c>
    </row>
    <row r="20" spans="1:3" x14ac:dyDescent="0.55000000000000004">
      <c r="A20" s="3" t="s">
        <v>12</v>
      </c>
      <c r="B20" s="17">
        <v>4</v>
      </c>
      <c r="C20" s="17">
        <v>4</v>
      </c>
    </row>
    <row r="22" spans="1:3" x14ac:dyDescent="0.55000000000000004">
      <c r="A22" s="6" t="s">
        <v>277</v>
      </c>
      <c r="B22" s="4"/>
      <c r="C22" s="4"/>
    </row>
    <row r="23" spans="1:3" x14ac:dyDescent="0.55000000000000004">
      <c r="A23" s="3" t="s">
        <v>161</v>
      </c>
      <c r="B23" s="19"/>
      <c r="C23" s="3" t="s">
        <v>2</v>
      </c>
    </row>
    <row r="24" spans="1:3" x14ac:dyDescent="0.55000000000000004">
      <c r="A24" s="3" t="s">
        <v>23</v>
      </c>
      <c r="B24" s="19">
        <v>0.38550000000000001</v>
      </c>
      <c r="C24" s="11" t="str">
        <f>IF(OR(B24&lt;=0.05, B24= "&lt;0.0001"), "Yes", "No")</f>
        <v>No</v>
      </c>
    </row>
    <row r="26" spans="1:3" x14ac:dyDescent="0.55000000000000004">
      <c r="A26" s="7" t="s">
        <v>352</v>
      </c>
    </row>
    <row r="27" spans="1:3" x14ac:dyDescent="0.55000000000000004">
      <c r="A27" s="6" t="s">
        <v>6</v>
      </c>
      <c r="B27" s="4"/>
      <c r="C27" s="4"/>
    </row>
    <row r="28" spans="1:3" x14ac:dyDescent="0.55000000000000004">
      <c r="A28" s="18"/>
      <c r="B28" s="18" t="s">
        <v>230</v>
      </c>
      <c r="C28" s="18" t="s">
        <v>231</v>
      </c>
    </row>
    <row r="29" spans="1:3" x14ac:dyDescent="0.55000000000000004">
      <c r="A29" s="3" t="s">
        <v>1</v>
      </c>
      <c r="B29" s="19">
        <v>1</v>
      </c>
      <c r="C29" s="19">
        <v>1.6719999999999999</v>
      </c>
    </row>
    <row r="30" spans="1:3" x14ac:dyDescent="0.55000000000000004">
      <c r="A30" s="3" t="s">
        <v>14</v>
      </c>
      <c r="B30" s="19">
        <v>0</v>
      </c>
      <c r="C30" s="19">
        <v>0.22589999999999999</v>
      </c>
    </row>
    <row r="31" spans="1:3" x14ac:dyDescent="0.55000000000000004">
      <c r="A31" s="3" t="s">
        <v>12</v>
      </c>
      <c r="B31" s="17">
        <v>5</v>
      </c>
      <c r="C31" s="17">
        <v>5</v>
      </c>
    </row>
    <row r="33" spans="1:3" x14ac:dyDescent="0.55000000000000004">
      <c r="A33" s="6" t="s">
        <v>277</v>
      </c>
      <c r="B33" s="4"/>
      <c r="C33" s="4"/>
    </row>
    <row r="34" spans="1:3" x14ac:dyDescent="0.55000000000000004">
      <c r="A34" s="3" t="s">
        <v>161</v>
      </c>
      <c r="B34" s="19"/>
      <c r="C34" s="3" t="s">
        <v>2</v>
      </c>
    </row>
    <row r="35" spans="1:3" x14ac:dyDescent="0.55000000000000004">
      <c r="A35" s="3" t="s">
        <v>23</v>
      </c>
      <c r="B35" s="19">
        <v>2.4799999999999999E-2</v>
      </c>
      <c r="C35" s="11" t="str">
        <f>IF(OR(B35&lt;=0.05, B35= "&lt;0.0001"), "Yes", "No")</f>
        <v>Yes</v>
      </c>
    </row>
    <row r="37" spans="1:3" x14ac:dyDescent="0.55000000000000004">
      <c r="A37" s="7" t="s">
        <v>353</v>
      </c>
    </row>
    <row r="38" spans="1:3" x14ac:dyDescent="0.55000000000000004">
      <c r="A38" s="6" t="s">
        <v>6</v>
      </c>
      <c r="B38" s="4"/>
      <c r="C38" s="4"/>
    </row>
    <row r="39" spans="1:3" x14ac:dyDescent="0.55000000000000004">
      <c r="A39" s="18"/>
      <c r="B39" s="18" t="s">
        <v>230</v>
      </c>
      <c r="C39" s="18" t="s">
        <v>231</v>
      </c>
    </row>
    <row r="40" spans="1:3" x14ac:dyDescent="0.55000000000000004">
      <c r="A40" s="3" t="s">
        <v>1</v>
      </c>
      <c r="B40" s="19">
        <v>1</v>
      </c>
      <c r="C40" s="19">
        <v>1.6339999999999999</v>
      </c>
    </row>
    <row r="41" spans="1:3" x14ac:dyDescent="0.55000000000000004">
      <c r="A41" s="3" t="s">
        <v>14</v>
      </c>
      <c r="B41" s="19">
        <v>0</v>
      </c>
      <c r="C41" s="19">
        <v>0.23480000000000001</v>
      </c>
    </row>
    <row r="42" spans="1:3" x14ac:dyDescent="0.55000000000000004">
      <c r="A42" s="3" t="s">
        <v>12</v>
      </c>
      <c r="B42" s="17">
        <v>5</v>
      </c>
      <c r="C42" s="17">
        <v>5</v>
      </c>
    </row>
    <row r="44" spans="1:3" x14ac:dyDescent="0.55000000000000004">
      <c r="A44" s="6" t="s">
        <v>277</v>
      </c>
      <c r="B44" s="4"/>
      <c r="C44" s="4"/>
    </row>
    <row r="45" spans="1:3" x14ac:dyDescent="0.55000000000000004">
      <c r="A45" s="3" t="s">
        <v>161</v>
      </c>
      <c r="B45" s="19"/>
      <c r="C45" s="3" t="s">
        <v>2</v>
      </c>
    </row>
    <row r="46" spans="1:3" x14ac:dyDescent="0.55000000000000004">
      <c r="A46" s="3" t="s">
        <v>23</v>
      </c>
      <c r="B46" s="19">
        <v>3.56E-2</v>
      </c>
      <c r="C46" s="11" t="str">
        <f>IF(OR(B46&lt;=0.05, B46= "&lt;0.0001"), "Yes", "No")</f>
        <v>Yes</v>
      </c>
    </row>
    <row r="47" spans="1:3" x14ac:dyDescent="0.55000000000000004">
      <c r="A47" s="4"/>
      <c r="B47" s="3"/>
      <c r="C47" s="8"/>
    </row>
    <row r="49" spans="1:3" x14ac:dyDescent="0.55000000000000004">
      <c r="A49" s="7" t="s">
        <v>354</v>
      </c>
    </row>
    <row r="50" spans="1:3" x14ac:dyDescent="0.55000000000000004">
      <c r="A50" s="6" t="s">
        <v>6</v>
      </c>
      <c r="B50" s="4"/>
      <c r="C50" s="4"/>
    </row>
    <row r="51" spans="1:3" x14ac:dyDescent="0.55000000000000004">
      <c r="A51" s="18"/>
      <c r="B51" s="18" t="s">
        <v>230</v>
      </c>
      <c r="C51" s="18" t="s">
        <v>231</v>
      </c>
    </row>
    <row r="52" spans="1:3" x14ac:dyDescent="0.55000000000000004">
      <c r="A52" s="3" t="s">
        <v>1</v>
      </c>
      <c r="B52" s="19">
        <v>1</v>
      </c>
      <c r="C52" s="19">
        <v>1.788</v>
      </c>
    </row>
    <row r="53" spans="1:3" x14ac:dyDescent="0.55000000000000004">
      <c r="A53" s="3" t="s">
        <v>14</v>
      </c>
      <c r="B53" s="19">
        <v>0</v>
      </c>
      <c r="C53" s="19">
        <v>0.2586</v>
      </c>
    </row>
    <row r="54" spans="1:3" x14ac:dyDescent="0.55000000000000004">
      <c r="A54" s="3" t="s">
        <v>12</v>
      </c>
      <c r="B54" s="17">
        <v>5</v>
      </c>
      <c r="C54" s="17">
        <v>5</v>
      </c>
    </row>
    <row r="56" spans="1:3" x14ac:dyDescent="0.55000000000000004">
      <c r="A56" s="6" t="s">
        <v>277</v>
      </c>
      <c r="B56" s="4"/>
      <c r="C56" s="4"/>
    </row>
    <row r="57" spans="1:3" x14ac:dyDescent="0.55000000000000004">
      <c r="A57" s="3" t="s">
        <v>161</v>
      </c>
      <c r="B57" s="19"/>
      <c r="C57" s="3" t="s">
        <v>2</v>
      </c>
    </row>
    <row r="58" spans="1:3" x14ac:dyDescent="0.55000000000000004">
      <c r="A58" s="3" t="s">
        <v>23</v>
      </c>
      <c r="B58" s="19">
        <v>1.5800000000000002E-2</v>
      </c>
      <c r="C58" s="11" t="str">
        <f>IF(OR(B58&lt;=0.05, B58= "&lt;0.0001"), "Yes", "No")</f>
        <v>Yes</v>
      </c>
    </row>
    <row r="61" spans="1:3" x14ac:dyDescent="0.55000000000000004">
      <c r="A61" s="7" t="s">
        <v>355</v>
      </c>
    </row>
    <row r="62" spans="1:3" x14ac:dyDescent="0.55000000000000004">
      <c r="A62" s="6" t="s">
        <v>6</v>
      </c>
      <c r="B62" s="4"/>
      <c r="C62" s="4"/>
    </row>
    <row r="63" spans="1:3" x14ac:dyDescent="0.55000000000000004">
      <c r="A63" s="18"/>
      <c r="B63" s="18" t="s">
        <v>230</v>
      </c>
      <c r="C63" s="18" t="s">
        <v>231</v>
      </c>
    </row>
    <row r="64" spans="1:3" x14ac:dyDescent="0.55000000000000004">
      <c r="A64" s="3" t="s">
        <v>1</v>
      </c>
      <c r="B64" s="19">
        <v>1</v>
      </c>
      <c r="C64" s="19">
        <v>0.71089999999999998</v>
      </c>
    </row>
    <row r="65" spans="1:3" x14ac:dyDescent="0.55000000000000004">
      <c r="A65" s="3" t="s">
        <v>14</v>
      </c>
      <c r="B65" s="19">
        <v>0</v>
      </c>
      <c r="C65" s="19">
        <v>0.24360000000000001</v>
      </c>
    </row>
    <row r="66" spans="1:3" x14ac:dyDescent="0.55000000000000004">
      <c r="A66" s="3" t="s">
        <v>12</v>
      </c>
      <c r="B66" s="17">
        <v>4</v>
      </c>
      <c r="C66" s="17">
        <v>4</v>
      </c>
    </row>
    <row r="68" spans="1:3" x14ac:dyDescent="0.55000000000000004">
      <c r="A68" s="6" t="s">
        <v>277</v>
      </c>
      <c r="B68" s="4"/>
      <c r="C68" s="4"/>
    </row>
    <row r="69" spans="1:3" x14ac:dyDescent="0.55000000000000004">
      <c r="A69" s="3" t="s">
        <v>161</v>
      </c>
      <c r="B69" s="19"/>
      <c r="C69" s="3" t="s">
        <v>2</v>
      </c>
    </row>
    <row r="70" spans="1:3" x14ac:dyDescent="0.55000000000000004">
      <c r="A70" s="3" t="s">
        <v>23</v>
      </c>
      <c r="B70" s="19">
        <v>0.28010000000000002</v>
      </c>
      <c r="C70" s="11" t="str">
        <f>IF(OR(B70&lt;=0.05, B70= "&lt;0.0001"), "Yes", "No")</f>
        <v>No</v>
      </c>
    </row>
    <row r="73" spans="1:3" x14ac:dyDescent="0.55000000000000004">
      <c r="A73" s="7" t="s">
        <v>356</v>
      </c>
    </row>
    <row r="74" spans="1:3" x14ac:dyDescent="0.55000000000000004">
      <c r="A74" s="6" t="s">
        <v>6</v>
      </c>
      <c r="B74" s="4"/>
      <c r="C74" s="4"/>
    </row>
    <row r="75" spans="1:3" x14ac:dyDescent="0.55000000000000004">
      <c r="A75" s="18"/>
      <c r="B75" s="18" t="s">
        <v>230</v>
      </c>
      <c r="C75" s="18" t="s">
        <v>231</v>
      </c>
    </row>
    <row r="76" spans="1:3" x14ac:dyDescent="0.55000000000000004">
      <c r="A76" s="3" t="s">
        <v>1</v>
      </c>
      <c r="B76" s="19">
        <v>1</v>
      </c>
      <c r="C76" s="19">
        <v>1.5860000000000001</v>
      </c>
    </row>
    <row r="77" spans="1:3" x14ac:dyDescent="0.55000000000000004">
      <c r="A77" s="3" t="s">
        <v>14</v>
      </c>
      <c r="B77" s="19">
        <v>0</v>
      </c>
      <c r="C77" s="19">
        <v>0.1464</v>
      </c>
    </row>
    <row r="78" spans="1:3" x14ac:dyDescent="0.55000000000000004">
      <c r="A78" s="3" t="s">
        <v>12</v>
      </c>
      <c r="B78" s="17">
        <v>5</v>
      </c>
      <c r="C78" s="17">
        <v>5</v>
      </c>
    </row>
    <row r="80" spans="1:3" x14ac:dyDescent="0.55000000000000004">
      <c r="A80" s="6" t="s">
        <v>277</v>
      </c>
      <c r="B80" s="4"/>
      <c r="C80" s="4"/>
    </row>
    <row r="81" spans="1:3" x14ac:dyDescent="0.55000000000000004">
      <c r="A81" s="3" t="s">
        <v>161</v>
      </c>
      <c r="B81" s="19"/>
      <c r="C81" s="3" t="s">
        <v>2</v>
      </c>
    </row>
    <row r="82" spans="1:3" x14ac:dyDescent="0.55000000000000004">
      <c r="A82" s="3" t="s">
        <v>23</v>
      </c>
      <c r="B82" s="19">
        <v>3.8999999999999998E-3</v>
      </c>
      <c r="C82" s="11" t="str">
        <f>IF(OR(B82&lt;=0.05, B82= "&lt;0.0001"), "Yes", "No")</f>
        <v>Yes</v>
      </c>
    </row>
    <row r="85" spans="1:3" x14ac:dyDescent="0.55000000000000004">
      <c r="A85" s="7" t="s">
        <v>357</v>
      </c>
    </row>
    <row r="86" spans="1:3" x14ac:dyDescent="0.55000000000000004">
      <c r="A86" s="6" t="s">
        <v>6</v>
      </c>
      <c r="B86" s="4"/>
      <c r="C86" s="4"/>
    </row>
    <row r="87" spans="1:3" x14ac:dyDescent="0.55000000000000004">
      <c r="A87" s="18"/>
      <c r="B87" s="18" t="s">
        <v>230</v>
      </c>
      <c r="C87" s="18" t="s">
        <v>231</v>
      </c>
    </row>
    <row r="88" spans="1:3" x14ac:dyDescent="0.55000000000000004">
      <c r="A88" s="3" t="s">
        <v>1</v>
      </c>
      <c r="B88" s="19">
        <v>1</v>
      </c>
      <c r="C88" s="19">
        <v>1.2969999999999999</v>
      </c>
    </row>
    <row r="89" spans="1:3" x14ac:dyDescent="0.55000000000000004">
      <c r="A89" s="3" t="s">
        <v>14</v>
      </c>
      <c r="B89" s="19">
        <v>0</v>
      </c>
      <c r="C89" s="19">
        <v>0.40229999999999999</v>
      </c>
    </row>
    <row r="90" spans="1:3" x14ac:dyDescent="0.55000000000000004">
      <c r="A90" s="3" t="s">
        <v>12</v>
      </c>
      <c r="B90" s="17">
        <v>5</v>
      </c>
      <c r="C90" s="17">
        <v>5</v>
      </c>
    </row>
    <row r="92" spans="1:3" x14ac:dyDescent="0.55000000000000004">
      <c r="A92" s="6" t="s">
        <v>277</v>
      </c>
      <c r="B92" s="4"/>
      <c r="C92" s="4"/>
    </row>
    <row r="93" spans="1:3" x14ac:dyDescent="0.55000000000000004">
      <c r="A93" s="3" t="s">
        <v>161</v>
      </c>
      <c r="B93" s="19"/>
      <c r="C93" s="3" t="s">
        <v>2</v>
      </c>
    </row>
    <row r="94" spans="1:3" x14ac:dyDescent="0.55000000000000004">
      <c r="A94" s="3" t="s">
        <v>23</v>
      </c>
      <c r="B94" s="3">
        <v>0.48880000000000001</v>
      </c>
      <c r="C94" s="11" t="str">
        <f>IF(OR(B94&lt;=0.05, B94= "&lt;0.0001"), "Yes", "No")</f>
        <v>No</v>
      </c>
    </row>
    <row r="97" spans="1:3" x14ac:dyDescent="0.55000000000000004">
      <c r="A97" s="7" t="s">
        <v>358</v>
      </c>
    </row>
    <row r="98" spans="1:3" x14ac:dyDescent="0.55000000000000004">
      <c r="A98" s="6" t="s">
        <v>6</v>
      </c>
      <c r="B98" s="4"/>
      <c r="C98" s="4"/>
    </row>
    <row r="99" spans="1:3" x14ac:dyDescent="0.55000000000000004">
      <c r="A99" s="18"/>
      <c r="B99" s="18" t="s">
        <v>230</v>
      </c>
      <c r="C99" s="18" t="s">
        <v>231</v>
      </c>
    </row>
    <row r="100" spans="1:3" x14ac:dyDescent="0.55000000000000004">
      <c r="A100" s="3" t="s">
        <v>1</v>
      </c>
      <c r="B100" s="19">
        <v>1</v>
      </c>
      <c r="C100" s="19">
        <v>1.04</v>
      </c>
    </row>
    <row r="101" spans="1:3" x14ac:dyDescent="0.55000000000000004">
      <c r="A101" s="3" t="s">
        <v>14</v>
      </c>
      <c r="B101" s="19">
        <v>0</v>
      </c>
      <c r="C101" s="19">
        <v>0.214</v>
      </c>
    </row>
    <row r="102" spans="1:3" x14ac:dyDescent="0.55000000000000004">
      <c r="A102" s="3" t="s">
        <v>12</v>
      </c>
      <c r="B102" s="17">
        <v>3</v>
      </c>
      <c r="C102" s="17">
        <v>3</v>
      </c>
    </row>
    <row r="104" spans="1:3" x14ac:dyDescent="0.55000000000000004">
      <c r="A104" s="6" t="s">
        <v>277</v>
      </c>
      <c r="B104" s="4"/>
      <c r="C104" s="4"/>
    </row>
    <row r="105" spans="1:3" x14ac:dyDescent="0.55000000000000004">
      <c r="A105" s="3" t="s">
        <v>161</v>
      </c>
      <c r="B105" s="19"/>
      <c r="C105" s="3" t="s">
        <v>2</v>
      </c>
    </row>
    <row r="106" spans="1:3" x14ac:dyDescent="0.55000000000000004">
      <c r="A106" s="3" t="s">
        <v>23</v>
      </c>
      <c r="B106" s="3">
        <v>0.8619</v>
      </c>
      <c r="C106" s="11" t="str">
        <f>IF(OR(B106&lt;=0.05, B106= "&lt;0.0001"), "Yes", "No")</f>
        <v>No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EE49-1581-4EB6-8C82-81C187FB4877}">
  <dimension ref="A1:AA68"/>
  <sheetViews>
    <sheetView zoomScaleNormal="100" workbookViewId="0">
      <selection activeCell="D1" sqref="D1:D1048576"/>
    </sheetView>
  </sheetViews>
  <sheetFormatPr defaultColWidth="8.68359375" defaultRowHeight="13.8" x14ac:dyDescent="0.45"/>
  <cols>
    <col min="1" max="1" width="12.41796875" style="4" customWidth="1"/>
    <col min="2" max="2" width="11.41796875" style="4" customWidth="1"/>
    <col min="3" max="3" width="8.83984375" style="4" bestFit="1" customWidth="1"/>
    <col min="4" max="4" width="10.83984375" style="29" customWidth="1"/>
    <col min="5" max="5" width="10.41796875" style="4" bestFit="1" customWidth="1"/>
    <col min="6" max="6" width="8.83984375" style="4" bestFit="1" customWidth="1"/>
    <col min="7" max="8" width="8.68359375" style="4"/>
    <col min="9" max="9" width="16.68359375" style="4" customWidth="1"/>
    <col min="10" max="16384" width="8.68359375" style="4"/>
  </cols>
  <sheetData>
    <row r="1" spans="1:27" s="29" customFormat="1" ht="14.1" x14ac:dyDescent="0.5">
      <c r="A1" s="28" t="s">
        <v>0</v>
      </c>
      <c r="B1" s="28" t="s">
        <v>8</v>
      </c>
      <c r="C1" s="28"/>
    </row>
    <row r="2" spans="1:27" ht="14.1" x14ac:dyDescent="0.5">
      <c r="A2" s="7" t="s">
        <v>151</v>
      </c>
      <c r="E2" s="7" t="s">
        <v>154</v>
      </c>
      <c r="Q2" s="7"/>
    </row>
    <row r="3" spans="1:27" x14ac:dyDescent="0.45">
      <c r="A3" s="6" t="s">
        <v>152</v>
      </c>
      <c r="E3" s="6" t="s">
        <v>273</v>
      </c>
      <c r="I3" s="6" t="s">
        <v>274</v>
      </c>
      <c r="J3" s="2"/>
      <c r="K3" s="1"/>
      <c r="M3" s="6" t="s">
        <v>275</v>
      </c>
      <c r="N3" s="2"/>
      <c r="O3" s="1"/>
    </row>
    <row r="4" spans="1:27" x14ac:dyDescent="0.45">
      <c r="A4" s="6" t="s">
        <v>6</v>
      </c>
      <c r="E4" s="6" t="s">
        <v>6</v>
      </c>
      <c r="I4" s="6" t="s">
        <v>6</v>
      </c>
      <c r="L4" s="3"/>
      <c r="M4" s="6" t="s">
        <v>6</v>
      </c>
      <c r="Q4" s="6"/>
      <c r="S4" s="6"/>
    </row>
    <row r="5" spans="1:27" x14ac:dyDescent="0.45">
      <c r="A5" s="13"/>
      <c r="B5" s="13" t="s">
        <v>17</v>
      </c>
      <c r="C5" s="13" t="s">
        <v>18</v>
      </c>
      <c r="E5" s="13"/>
      <c r="F5" s="14" t="s">
        <v>155</v>
      </c>
      <c r="G5" s="14" t="s">
        <v>156</v>
      </c>
      <c r="H5" s="13"/>
      <c r="I5" s="2"/>
      <c r="J5" s="14" t="s">
        <v>157</v>
      </c>
      <c r="K5" s="14" t="s">
        <v>158</v>
      </c>
      <c r="M5" s="2"/>
      <c r="N5" s="14" t="s">
        <v>159</v>
      </c>
      <c r="O5" s="14" t="s">
        <v>160</v>
      </c>
      <c r="Q5" s="13"/>
      <c r="R5" s="13"/>
      <c r="S5" s="13"/>
      <c r="T5" s="13"/>
      <c r="U5" s="13"/>
      <c r="V5" s="13"/>
      <c r="W5" s="13"/>
      <c r="Y5" s="2"/>
      <c r="Z5" s="3"/>
      <c r="AA5" s="3"/>
    </row>
    <row r="6" spans="1:27" x14ac:dyDescent="0.45">
      <c r="A6" s="2" t="s">
        <v>1</v>
      </c>
      <c r="B6" s="10">
        <v>5.0970000000000004</v>
      </c>
      <c r="C6" s="10">
        <v>0</v>
      </c>
      <c r="D6" s="31"/>
      <c r="E6" s="2" t="s">
        <v>1</v>
      </c>
      <c r="F6" s="10">
        <v>0.13589999999999999</v>
      </c>
      <c r="G6" s="10">
        <v>2.483E-3</v>
      </c>
      <c r="H6" s="1"/>
      <c r="I6" s="2" t="s">
        <v>1</v>
      </c>
      <c r="J6" s="10">
        <v>0.15340000000000001</v>
      </c>
      <c r="K6" s="10">
        <v>2.741E-2</v>
      </c>
      <c r="L6" s="13"/>
      <c r="M6" s="2" t="s">
        <v>1</v>
      </c>
      <c r="N6" s="10">
        <v>6.2039999999999998E-2</v>
      </c>
      <c r="O6" s="10">
        <v>1.008E-2</v>
      </c>
      <c r="P6" s="3"/>
      <c r="Q6" s="2"/>
      <c r="R6" s="1"/>
      <c r="S6" s="1"/>
      <c r="T6" s="1"/>
      <c r="U6" s="1"/>
      <c r="V6" s="1"/>
      <c r="W6" s="1"/>
      <c r="Y6" s="2"/>
      <c r="Z6" s="1"/>
      <c r="AA6" s="3"/>
    </row>
    <row r="7" spans="1:27" x14ac:dyDescent="0.45">
      <c r="A7" s="2" t="s">
        <v>13</v>
      </c>
      <c r="B7" s="10">
        <v>0.2782</v>
      </c>
      <c r="C7" s="10">
        <v>0</v>
      </c>
      <c r="D7" s="31"/>
      <c r="E7" s="2" t="s">
        <v>13</v>
      </c>
      <c r="F7" s="10">
        <v>1.235E-2</v>
      </c>
      <c r="G7" s="10">
        <v>2.006E-3</v>
      </c>
      <c r="H7" s="1"/>
      <c r="I7" s="2" t="s">
        <v>13</v>
      </c>
      <c r="J7" s="10">
        <v>3.2239999999999998E-2</v>
      </c>
      <c r="K7" s="10">
        <v>1.643E-2</v>
      </c>
      <c r="L7" s="1"/>
      <c r="M7" s="2" t="s">
        <v>13</v>
      </c>
      <c r="N7" s="10">
        <v>5.6930000000000001E-3</v>
      </c>
      <c r="O7" s="10">
        <v>8.3909999999999996E-4</v>
      </c>
      <c r="Q7" s="2"/>
      <c r="R7" s="1"/>
      <c r="S7" s="1"/>
      <c r="T7" s="1"/>
      <c r="U7" s="1"/>
      <c r="V7" s="1"/>
      <c r="W7" s="1"/>
      <c r="Y7" s="2"/>
      <c r="Z7" s="1"/>
      <c r="AA7" s="3"/>
    </row>
    <row r="8" spans="1:27" x14ac:dyDescent="0.45">
      <c r="A8" s="2" t="s">
        <v>14</v>
      </c>
      <c r="B8" s="10">
        <v>0.16059999999999999</v>
      </c>
      <c r="C8" s="10">
        <v>0</v>
      </c>
      <c r="D8" s="31"/>
      <c r="E8" s="2" t="s">
        <v>14</v>
      </c>
      <c r="F8" s="10">
        <v>7.1329999999999996E-3</v>
      </c>
      <c r="G8" s="10">
        <v>1.158E-3</v>
      </c>
      <c r="H8" s="1"/>
      <c r="I8" s="2" t="s">
        <v>14</v>
      </c>
      <c r="J8" s="10">
        <v>1.8620000000000001E-2</v>
      </c>
      <c r="K8" s="10">
        <v>9.4870000000000006E-3</v>
      </c>
      <c r="L8" s="1"/>
      <c r="M8" s="2" t="s">
        <v>14</v>
      </c>
      <c r="N8" s="10">
        <v>3.287E-3</v>
      </c>
      <c r="O8" s="10">
        <v>4.8440000000000001E-4</v>
      </c>
      <c r="P8" s="13"/>
      <c r="Q8" s="2"/>
      <c r="R8" s="1"/>
      <c r="S8" s="1"/>
      <c r="T8" s="1"/>
      <c r="U8" s="1"/>
      <c r="V8" s="1"/>
      <c r="W8" s="1"/>
      <c r="Y8" s="2"/>
      <c r="Z8" s="1"/>
      <c r="AA8" s="3"/>
    </row>
    <row r="9" spans="1:27" x14ac:dyDescent="0.45">
      <c r="A9" s="2" t="s">
        <v>12</v>
      </c>
      <c r="B9" s="15">
        <v>3</v>
      </c>
      <c r="C9" s="15">
        <v>3</v>
      </c>
      <c r="D9" s="31"/>
      <c r="E9" s="2" t="s">
        <v>12</v>
      </c>
      <c r="F9" s="15">
        <v>3</v>
      </c>
      <c r="G9" s="15">
        <v>3</v>
      </c>
      <c r="H9" s="15"/>
      <c r="I9" s="2" t="s">
        <v>12</v>
      </c>
      <c r="J9" s="15">
        <v>3</v>
      </c>
      <c r="K9" s="15">
        <v>3</v>
      </c>
      <c r="L9" s="1"/>
      <c r="M9" s="2" t="s">
        <v>12</v>
      </c>
      <c r="N9" s="15">
        <v>3</v>
      </c>
      <c r="O9" s="15">
        <v>3</v>
      </c>
      <c r="P9" s="1"/>
      <c r="Q9" s="2"/>
      <c r="R9" s="15"/>
      <c r="S9" s="15"/>
      <c r="T9" s="15"/>
      <c r="U9" s="15"/>
      <c r="V9" s="15"/>
      <c r="W9" s="15"/>
      <c r="Y9" s="2"/>
      <c r="Z9" s="1"/>
      <c r="AA9" s="3"/>
    </row>
    <row r="10" spans="1:27" x14ac:dyDescent="0.45">
      <c r="B10" s="3"/>
      <c r="C10" s="8"/>
      <c r="D10" s="32"/>
      <c r="F10" s="3"/>
      <c r="G10" s="8"/>
      <c r="H10" s="8"/>
      <c r="J10" s="3"/>
      <c r="K10" s="8"/>
      <c r="L10" s="15"/>
      <c r="P10" s="1"/>
      <c r="R10" s="3"/>
      <c r="S10" s="8"/>
      <c r="T10" s="8"/>
      <c r="U10" s="8"/>
      <c r="V10" s="8"/>
      <c r="W10" s="8"/>
      <c r="Y10" s="2"/>
      <c r="Z10" s="1"/>
      <c r="AA10" s="3"/>
    </row>
    <row r="11" spans="1:27" x14ac:dyDescent="0.45">
      <c r="A11" s="6" t="s">
        <v>277</v>
      </c>
      <c r="B11" s="3"/>
      <c r="C11" s="8"/>
      <c r="D11" s="32"/>
      <c r="E11" s="6" t="s">
        <v>277</v>
      </c>
      <c r="I11" s="6" t="s">
        <v>277</v>
      </c>
      <c r="M11" s="6" t="s">
        <v>277</v>
      </c>
      <c r="P11" s="1"/>
      <c r="R11" s="3"/>
      <c r="S11" s="8"/>
      <c r="T11" s="8"/>
      <c r="U11" s="8"/>
      <c r="V11" s="8"/>
      <c r="W11" s="8"/>
      <c r="Y11" s="2"/>
      <c r="Z11" s="1"/>
      <c r="AA11" s="3"/>
    </row>
    <row r="12" spans="1:27" x14ac:dyDescent="0.45">
      <c r="A12" s="12" t="s">
        <v>153</v>
      </c>
      <c r="B12" s="1"/>
      <c r="C12" s="3" t="s">
        <v>2</v>
      </c>
      <c r="E12" s="12" t="s">
        <v>161</v>
      </c>
      <c r="F12" s="1"/>
      <c r="G12" s="3" t="s">
        <v>2</v>
      </c>
      <c r="H12" s="8"/>
      <c r="I12" s="12" t="s">
        <v>161</v>
      </c>
      <c r="J12" s="1"/>
      <c r="K12" s="3" t="s">
        <v>2</v>
      </c>
      <c r="L12" s="8"/>
      <c r="M12" s="12" t="s">
        <v>161</v>
      </c>
      <c r="N12" s="1"/>
      <c r="O12" s="3" t="s">
        <v>2</v>
      </c>
      <c r="P12" s="15"/>
      <c r="R12" s="2"/>
      <c r="S12" s="1"/>
      <c r="T12" s="3"/>
      <c r="Y12" s="2"/>
      <c r="Z12" s="1"/>
      <c r="AA12" s="3"/>
    </row>
    <row r="13" spans="1:27" x14ac:dyDescent="0.45">
      <c r="A13" s="2" t="s">
        <v>23</v>
      </c>
      <c r="B13" s="10" t="s">
        <v>5</v>
      </c>
      <c r="C13" s="11" t="str">
        <f>IF(OR(B13&lt;=0.05, B13= "&lt;0.0001"), "Yes", "No")</f>
        <v>Yes</v>
      </c>
      <c r="E13" s="2" t="s">
        <v>23</v>
      </c>
      <c r="F13" s="1" t="s">
        <v>5</v>
      </c>
      <c r="G13" s="11" t="str">
        <f>IF(OR(F13&lt;=0.05, F13= "&lt;0.0001"), "Yes", "No")</f>
        <v>Yes</v>
      </c>
      <c r="I13" s="2" t="s">
        <v>23</v>
      </c>
      <c r="J13" s="10">
        <v>3.8E-3</v>
      </c>
      <c r="K13" s="11" t="str">
        <f>IF(OR(J13&lt;=0.05, J13= "&lt;0.0001"), "Yes", "No")</f>
        <v>Yes</v>
      </c>
      <c r="L13" s="8"/>
      <c r="M13" s="2" t="s">
        <v>23</v>
      </c>
      <c r="N13" s="10" t="s">
        <v>5</v>
      </c>
      <c r="O13" s="11" t="str">
        <f>IF(OR(N13&lt;=0.05, N13= "&lt;0.0001"), "Yes", "No")</f>
        <v>Yes</v>
      </c>
      <c r="R13" s="2"/>
      <c r="S13" s="1"/>
      <c r="Y13" s="2"/>
      <c r="Z13" s="1"/>
      <c r="AA13" s="3"/>
    </row>
    <row r="14" spans="1:27" x14ac:dyDescent="0.45">
      <c r="I14" s="3"/>
      <c r="M14" s="2"/>
      <c r="N14" s="1"/>
      <c r="O14" s="3"/>
      <c r="R14" s="2"/>
      <c r="S14" s="1"/>
      <c r="T14" s="11"/>
      <c r="U14" s="3"/>
      <c r="Y14" s="2"/>
      <c r="Z14" s="1"/>
      <c r="AA14" s="3"/>
    </row>
    <row r="15" spans="1:27" x14ac:dyDescent="0.45">
      <c r="B15" s="2"/>
      <c r="C15" s="1"/>
      <c r="D15" s="30"/>
      <c r="I15" s="3"/>
      <c r="M15" s="2"/>
      <c r="N15" s="1"/>
      <c r="O15" s="3"/>
      <c r="R15" s="2"/>
      <c r="S15" s="1"/>
      <c r="T15" s="3"/>
      <c r="U15" s="3"/>
      <c r="Y15" s="2"/>
      <c r="Z15" s="1"/>
      <c r="AA15" s="3"/>
    </row>
    <row r="16" spans="1:27" x14ac:dyDescent="0.45">
      <c r="B16" s="2"/>
      <c r="C16" s="1"/>
      <c r="D16" s="30"/>
      <c r="M16" s="2"/>
      <c r="N16" s="1"/>
      <c r="O16" s="3"/>
      <c r="R16" s="2"/>
      <c r="S16" s="1"/>
      <c r="T16" s="3"/>
      <c r="U16" s="3"/>
      <c r="Y16" s="2"/>
      <c r="Z16" s="1"/>
      <c r="AA16" s="3"/>
    </row>
    <row r="17" spans="1:27" ht="14.1" x14ac:dyDescent="0.5">
      <c r="A17" s="7"/>
      <c r="B17" s="2"/>
      <c r="C17" s="1"/>
      <c r="D17" s="30"/>
      <c r="I17" s="13"/>
      <c r="J17" s="13"/>
      <c r="K17" s="13"/>
      <c r="M17" s="2"/>
      <c r="N17" s="1"/>
      <c r="O17" s="3"/>
      <c r="Q17" s="7"/>
      <c r="R17" s="2"/>
      <c r="S17" s="1"/>
      <c r="T17" s="3"/>
      <c r="U17" s="3"/>
      <c r="V17" s="3"/>
      <c r="W17" s="3"/>
      <c r="Y17" s="2"/>
      <c r="Z17" s="1"/>
      <c r="AA17" s="3"/>
    </row>
    <row r="18" spans="1:27" x14ac:dyDescent="0.45">
      <c r="B18" s="3"/>
      <c r="C18" s="8"/>
      <c r="D18" s="32"/>
      <c r="I18" s="1"/>
      <c r="J18" s="1"/>
      <c r="K18" s="1"/>
      <c r="M18" s="2"/>
      <c r="N18" s="1"/>
      <c r="O18" s="3"/>
      <c r="Y18" s="2"/>
      <c r="Z18" s="1"/>
      <c r="AA18" s="3"/>
    </row>
    <row r="19" spans="1:27" x14ac:dyDescent="0.45">
      <c r="C19" s="8"/>
      <c r="D19" s="32"/>
      <c r="I19" s="1"/>
      <c r="J19" s="1"/>
      <c r="K19" s="1"/>
      <c r="M19" s="2"/>
      <c r="N19" s="1"/>
      <c r="O19" s="3"/>
      <c r="Y19" s="2"/>
      <c r="Z19" s="1"/>
      <c r="AA19" s="3"/>
    </row>
    <row r="20" spans="1:27" x14ac:dyDescent="0.45">
      <c r="B20" s="3"/>
      <c r="C20" s="8"/>
      <c r="D20" s="32"/>
      <c r="I20" s="1"/>
      <c r="J20" s="1"/>
      <c r="K20" s="1"/>
      <c r="M20" s="2"/>
      <c r="N20" s="1"/>
      <c r="O20" s="3"/>
      <c r="Y20" s="2"/>
      <c r="Z20" s="1"/>
      <c r="AA20" s="3"/>
    </row>
    <row r="21" spans="1:27" x14ac:dyDescent="0.45">
      <c r="B21" s="3"/>
      <c r="C21" s="8"/>
      <c r="D21" s="32"/>
      <c r="I21" s="15"/>
      <c r="J21" s="15"/>
      <c r="K21" s="15"/>
      <c r="L21" s="3"/>
    </row>
    <row r="22" spans="1:27" x14ac:dyDescent="0.45">
      <c r="B22" s="3"/>
      <c r="C22" s="8"/>
      <c r="D22" s="32"/>
      <c r="I22" s="8"/>
      <c r="J22" s="8"/>
      <c r="K22" s="8"/>
      <c r="L22" s="3"/>
    </row>
    <row r="23" spans="1:27" x14ac:dyDescent="0.45">
      <c r="B23" s="3"/>
      <c r="C23" s="8"/>
      <c r="D23" s="32"/>
      <c r="I23" s="8"/>
      <c r="J23" s="8"/>
      <c r="K23" s="8"/>
      <c r="L23" s="3"/>
    </row>
    <row r="24" spans="1:27" x14ac:dyDescent="0.45">
      <c r="A24" s="6"/>
      <c r="C24" s="6"/>
      <c r="Q24" s="6"/>
      <c r="T24" s="6"/>
    </row>
    <row r="25" spans="1:27" x14ac:dyDescent="0.45">
      <c r="A25" s="2"/>
      <c r="B25" s="13"/>
      <c r="C25" s="13"/>
      <c r="D25" s="33"/>
      <c r="M25" s="2"/>
      <c r="N25" s="3"/>
      <c r="O25" s="3"/>
      <c r="Q25" s="2"/>
      <c r="R25" s="13"/>
      <c r="S25" s="13"/>
      <c r="T25" s="13"/>
      <c r="U25" s="13"/>
      <c r="V25" s="13"/>
      <c r="W25" s="13"/>
      <c r="Y25" s="2"/>
      <c r="Z25" s="3"/>
      <c r="AA25" s="3"/>
    </row>
    <row r="26" spans="1:27" x14ac:dyDescent="0.45">
      <c r="A26" s="2"/>
      <c r="B26" s="1"/>
      <c r="C26" s="1"/>
      <c r="D26" s="34"/>
      <c r="I26" s="3"/>
      <c r="L26" s="3"/>
      <c r="M26" s="2"/>
      <c r="N26" s="1"/>
      <c r="O26" s="3"/>
      <c r="Q26" s="2"/>
      <c r="R26" s="1"/>
      <c r="S26" s="1"/>
      <c r="T26" s="1"/>
      <c r="U26" s="1"/>
      <c r="V26" s="1"/>
      <c r="W26" s="1"/>
      <c r="Y26" s="2"/>
      <c r="Z26" s="1"/>
      <c r="AA26" s="3"/>
    </row>
    <row r="27" spans="1:27" x14ac:dyDescent="0.45">
      <c r="A27" s="2"/>
      <c r="B27" s="1"/>
      <c r="C27" s="1"/>
      <c r="D27" s="34"/>
      <c r="I27" s="3"/>
      <c r="L27" s="3"/>
      <c r="M27" s="2"/>
      <c r="N27" s="1"/>
      <c r="O27" s="3"/>
      <c r="Q27" s="2"/>
      <c r="R27" s="1"/>
      <c r="S27" s="1"/>
      <c r="T27" s="1"/>
      <c r="U27" s="1"/>
      <c r="V27" s="1"/>
      <c r="W27" s="1"/>
      <c r="Y27" s="2"/>
      <c r="Z27" s="1"/>
      <c r="AA27" s="3"/>
    </row>
    <row r="28" spans="1:27" x14ac:dyDescent="0.45">
      <c r="A28" s="2"/>
      <c r="B28" s="1"/>
      <c r="C28" s="1"/>
      <c r="D28" s="34"/>
      <c r="I28" s="3"/>
      <c r="L28" s="3"/>
      <c r="M28" s="2"/>
      <c r="N28" s="1"/>
      <c r="O28" s="3"/>
      <c r="Q28" s="2"/>
      <c r="R28" s="1"/>
      <c r="S28" s="1"/>
      <c r="T28" s="1"/>
      <c r="U28" s="1"/>
      <c r="V28" s="1"/>
      <c r="W28" s="1"/>
      <c r="Y28" s="2"/>
      <c r="Z28" s="1"/>
      <c r="AA28" s="3"/>
    </row>
    <row r="29" spans="1:27" x14ac:dyDescent="0.45">
      <c r="A29" s="2"/>
      <c r="B29" s="1"/>
      <c r="C29" s="1"/>
      <c r="D29" s="34"/>
      <c r="L29" s="3"/>
      <c r="M29" s="2"/>
      <c r="N29" s="1"/>
      <c r="O29" s="3"/>
      <c r="Q29" s="2"/>
      <c r="R29" s="15"/>
      <c r="S29" s="15"/>
      <c r="T29" s="15"/>
      <c r="U29" s="15"/>
      <c r="V29" s="15"/>
      <c r="W29" s="15"/>
      <c r="X29" s="3"/>
      <c r="Y29" s="2"/>
      <c r="Z29" s="1"/>
      <c r="AA29" s="3"/>
    </row>
    <row r="30" spans="1:27" x14ac:dyDescent="0.45">
      <c r="B30" s="3"/>
      <c r="C30" s="8"/>
      <c r="D30" s="32"/>
      <c r="I30" s="13"/>
      <c r="J30" s="13"/>
      <c r="K30" s="13"/>
      <c r="L30" s="3"/>
      <c r="M30" s="2"/>
      <c r="N30" s="1"/>
      <c r="O30" s="3"/>
      <c r="R30" s="3"/>
      <c r="S30" s="8"/>
      <c r="T30" s="8"/>
      <c r="U30" s="8"/>
      <c r="V30" s="8"/>
      <c r="W30" s="8"/>
      <c r="X30" s="3"/>
      <c r="Y30" s="2"/>
      <c r="Z30" s="1"/>
      <c r="AA30" s="3"/>
    </row>
    <row r="31" spans="1:27" x14ac:dyDescent="0.45">
      <c r="B31" s="3"/>
      <c r="C31" s="8"/>
      <c r="D31" s="32"/>
      <c r="I31" s="1"/>
      <c r="J31" s="1"/>
      <c r="K31" s="1"/>
      <c r="M31" s="2"/>
      <c r="N31" s="1"/>
      <c r="O31" s="3"/>
      <c r="R31" s="3"/>
      <c r="S31" s="8"/>
      <c r="T31" s="8"/>
      <c r="U31" s="8"/>
      <c r="V31" s="8"/>
      <c r="W31" s="8"/>
      <c r="X31" s="3"/>
      <c r="Y31" s="2"/>
      <c r="Z31" s="1"/>
      <c r="AA31" s="3"/>
    </row>
    <row r="32" spans="1:27" x14ac:dyDescent="0.45">
      <c r="B32" s="2"/>
      <c r="C32" s="1"/>
      <c r="D32" s="30"/>
      <c r="I32" s="1"/>
      <c r="J32" s="1"/>
      <c r="K32" s="1"/>
      <c r="L32" s="3"/>
      <c r="M32" s="2"/>
      <c r="N32" s="1"/>
      <c r="O32" s="3"/>
      <c r="R32" s="2"/>
      <c r="S32" s="1"/>
      <c r="T32" s="3"/>
      <c r="Y32" s="2"/>
      <c r="Z32" s="1"/>
      <c r="AA32" s="3"/>
    </row>
    <row r="33" spans="1:27" x14ac:dyDescent="0.45">
      <c r="B33" s="2"/>
      <c r="C33" s="1"/>
      <c r="I33" s="1"/>
      <c r="J33" s="1"/>
      <c r="K33" s="1"/>
      <c r="M33" s="2"/>
      <c r="N33" s="1"/>
      <c r="O33" s="3"/>
      <c r="R33" s="2"/>
      <c r="S33" s="1"/>
      <c r="Y33" s="2"/>
      <c r="Z33" s="1"/>
      <c r="AA33" s="3"/>
    </row>
    <row r="34" spans="1:27" x14ac:dyDescent="0.45">
      <c r="B34" s="2"/>
      <c r="C34" s="1"/>
      <c r="D34" s="35"/>
      <c r="I34" s="15"/>
      <c r="J34" s="15"/>
      <c r="K34" s="15"/>
      <c r="M34" s="2"/>
      <c r="N34" s="1"/>
      <c r="O34" s="3"/>
      <c r="R34" s="2"/>
      <c r="S34" s="1"/>
      <c r="T34" s="11"/>
      <c r="U34" s="3"/>
      <c r="X34" s="3"/>
      <c r="Y34" s="2"/>
      <c r="Z34" s="1"/>
      <c r="AA34" s="3"/>
    </row>
    <row r="35" spans="1:27" x14ac:dyDescent="0.45">
      <c r="B35" s="2"/>
      <c r="C35" s="1"/>
      <c r="D35" s="30"/>
      <c r="M35" s="2"/>
      <c r="N35" s="1"/>
      <c r="O35" s="3"/>
      <c r="R35" s="2"/>
      <c r="S35" s="1"/>
      <c r="T35" s="3"/>
      <c r="U35" s="3"/>
      <c r="X35" s="3"/>
      <c r="Y35" s="2"/>
      <c r="Z35" s="1"/>
      <c r="AA35" s="3"/>
    </row>
    <row r="36" spans="1:27" x14ac:dyDescent="0.45">
      <c r="B36" s="2"/>
      <c r="C36" s="1"/>
      <c r="D36" s="30"/>
      <c r="M36" s="2"/>
      <c r="N36" s="1"/>
      <c r="O36" s="3"/>
      <c r="R36" s="2"/>
      <c r="S36" s="1"/>
      <c r="T36" s="3"/>
      <c r="U36" s="3"/>
      <c r="X36" s="3"/>
      <c r="Y36" s="2"/>
      <c r="Z36" s="1"/>
      <c r="AA36" s="3"/>
    </row>
    <row r="37" spans="1:27" ht="14.1" x14ac:dyDescent="0.5">
      <c r="A37" s="7"/>
      <c r="B37" s="2"/>
      <c r="C37" s="1"/>
      <c r="D37" s="30"/>
      <c r="M37" s="2"/>
      <c r="N37" s="1"/>
      <c r="O37" s="3"/>
      <c r="Q37" s="7"/>
      <c r="R37" s="2"/>
      <c r="S37" s="1"/>
      <c r="T37" s="3"/>
      <c r="U37" s="3"/>
      <c r="V37" s="3"/>
      <c r="W37" s="3"/>
      <c r="X37" s="3"/>
      <c r="Y37" s="2"/>
      <c r="Z37" s="1"/>
      <c r="AA37" s="3"/>
    </row>
    <row r="38" spans="1:27" x14ac:dyDescent="0.45">
      <c r="B38" s="3"/>
      <c r="C38" s="8"/>
      <c r="D38" s="32"/>
      <c r="M38" s="2"/>
      <c r="N38" s="1"/>
      <c r="O38" s="3"/>
      <c r="R38" s="3"/>
      <c r="S38" s="8"/>
      <c r="T38" s="8"/>
      <c r="U38" s="8"/>
      <c r="V38" s="8"/>
      <c r="W38" s="8"/>
      <c r="X38" s="3"/>
      <c r="Y38" s="2"/>
      <c r="Z38" s="1"/>
      <c r="AA38" s="3"/>
    </row>
    <row r="39" spans="1:27" x14ac:dyDescent="0.45">
      <c r="C39" s="8"/>
      <c r="D39" s="32"/>
      <c r="M39" s="2"/>
      <c r="N39" s="1"/>
      <c r="O39" s="3"/>
      <c r="S39" s="8"/>
      <c r="T39" s="8"/>
      <c r="U39" s="8"/>
      <c r="V39" s="8"/>
      <c r="W39" s="8"/>
      <c r="Y39" s="2"/>
      <c r="Z39" s="1"/>
      <c r="AA39" s="3"/>
    </row>
    <row r="40" spans="1:27" x14ac:dyDescent="0.45">
      <c r="B40" s="3"/>
      <c r="C40" s="8"/>
      <c r="D40" s="32"/>
      <c r="M40" s="2"/>
      <c r="N40" s="1"/>
      <c r="O40" s="3"/>
      <c r="R40" s="3"/>
      <c r="S40" s="8"/>
      <c r="T40" s="8"/>
      <c r="U40" s="8"/>
      <c r="V40" s="8"/>
      <c r="W40" s="8"/>
      <c r="X40" s="3"/>
      <c r="Y40" s="2"/>
      <c r="Z40" s="1"/>
      <c r="AA40" s="3"/>
    </row>
    <row r="41" spans="1:27" x14ac:dyDescent="0.45">
      <c r="D41" s="30"/>
      <c r="L41" s="3"/>
    </row>
    <row r="42" spans="1:27" ht="14.1" x14ac:dyDescent="0.5">
      <c r="A42" s="7"/>
      <c r="B42" s="3"/>
      <c r="C42" s="3"/>
      <c r="D42" s="30"/>
    </row>
    <row r="43" spans="1:27" x14ac:dyDescent="0.45">
      <c r="B43" s="3"/>
      <c r="C43" s="8"/>
      <c r="D43" s="32"/>
    </row>
    <row r="44" spans="1:27" x14ac:dyDescent="0.45">
      <c r="C44" s="8"/>
      <c r="D44" s="32"/>
      <c r="Q44" s="6"/>
      <c r="T44" s="6"/>
    </row>
    <row r="45" spans="1:27" x14ac:dyDescent="0.45">
      <c r="B45" s="3"/>
      <c r="C45" s="8"/>
      <c r="D45" s="32"/>
      <c r="M45" s="2"/>
      <c r="N45" s="3"/>
      <c r="O45" s="3"/>
      <c r="Q45" s="2"/>
      <c r="R45" s="13"/>
      <c r="S45" s="13"/>
      <c r="T45" s="13"/>
      <c r="U45" s="13"/>
      <c r="V45" s="13"/>
      <c r="W45" s="13"/>
      <c r="Y45" s="2"/>
      <c r="Z45" s="3"/>
      <c r="AA45" s="3"/>
    </row>
    <row r="46" spans="1:27" x14ac:dyDescent="0.45">
      <c r="B46" s="2"/>
      <c r="C46" s="1"/>
      <c r="D46" s="30"/>
      <c r="M46" s="2"/>
      <c r="N46" s="1"/>
      <c r="O46" s="3"/>
      <c r="Q46" s="2"/>
      <c r="R46" s="1"/>
      <c r="S46" s="1"/>
      <c r="T46" s="1"/>
      <c r="U46" s="1"/>
      <c r="V46" s="1"/>
      <c r="W46" s="1"/>
      <c r="Y46" s="2"/>
      <c r="Z46" s="1"/>
      <c r="AA46" s="3"/>
    </row>
    <row r="47" spans="1:27" x14ac:dyDescent="0.45">
      <c r="B47" s="2"/>
      <c r="C47" s="1"/>
      <c r="M47" s="2"/>
      <c r="N47" s="1"/>
      <c r="O47" s="3"/>
      <c r="Q47" s="2"/>
      <c r="R47" s="1"/>
      <c r="S47" s="1"/>
      <c r="T47" s="1"/>
      <c r="U47" s="1"/>
      <c r="V47" s="1"/>
      <c r="W47" s="1"/>
      <c r="Y47" s="2"/>
      <c r="Z47" s="1"/>
      <c r="AA47" s="3"/>
    </row>
    <row r="48" spans="1:27" x14ac:dyDescent="0.45">
      <c r="B48" s="2"/>
      <c r="C48" s="1"/>
      <c r="D48" s="35"/>
      <c r="M48" s="2"/>
      <c r="N48" s="1"/>
      <c r="O48" s="3"/>
      <c r="Q48" s="2"/>
      <c r="R48" s="1"/>
      <c r="S48" s="1"/>
      <c r="T48" s="1"/>
      <c r="U48" s="1"/>
      <c r="V48" s="1"/>
      <c r="W48" s="1"/>
      <c r="Y48" s="2"/>
      <c r="Z48" s="1"/>
      <c r="AA48" s="3"/>
    </row>
    <row r="49" spans="1:27" x14ac:dyDescent="0.45">
      <c r="B49" s="3"/>
      <c r="C49" s="3"/>
      <c r="D49" s="30"/>
      <c r="M49" s="2"/>
      <c r="N49" s="1"/>
      <c r="O49" s="3"/>
      <c r="Q49" s="2"/>
      <c r="R49" s="15"/>
      <c r="S49" s="15"/>
      <c r="T49" s="15"/>
      <c r="U49" s="15"/>
      <c r="V49" s="15"/>
      <c r="W49" s="15"/>
      <c r="X49" s="3"/>
      <c r="Y49" s="2"/>
      <c r="Z49" s="1"/>
      <c r="AA49" s="3"/>
    </row>
    <row r="50" spans="1:27" x14ac:dyDescent="0.45">
      <c r="B50" s="3"/>
      <c r="C50" s="3"/>
      <c r="D50" s="30"/>
      <c r="F50" s="3"/>
      <c r="G50" s="8"/>
      <c r="H50" s="8"/>
      <c r="I50" s="8"/>
      <c r="J50" s="8"/>
      <c r="K50" s="8"/>
      <c r="L50" s="3"/>
      <c r="M50" s="2"/>
      <c r="N50" s="1"/>
      <c r="O50" s="3"/>
      <c r="R50" s="3"/>
      <c r="S50" s="8"/>
      <c r="T50" s="8"/>
      <c r="U50" s="8"/>
      <c r="V50" s="8"/>
      <c r="W50" s="8"/>
      <c r="X50" s="3"/>
      <c r="Y50" s="2"/>
      <c r="Z50" s="1"/>
      <c r="AA50" s="3"/>
    </row>
    <row r="51" spans="1:27" x14ac:dyDescent="0.45">
      <c r="B51" s="3"/>
      <c r="C51" s="3"/>
      <c r="D51" s="30"/>
      <c r="F51" s="3"/>
      <c r="G51" s="8"/>
      <c r="H51" s="8"/>
      <c r="I51" s="8"/>
      <c r="J51" s="8"/>
      <c r="K51" s="8"/>
      <c r="L51" s="3"/>
      <c r="M51" s="2"/>
      <c r="N51" s="1"/>
      <c r="O51" s="3"/>
      <c r="R51" s="3"/>
      <c r="S51" s="8"/>
      <c r="T51" s="8"/>
      <c r="U51" s="8"/>
      <c r="V51" s="8"/>
      <c r="W51" s="8"/>
      <c r="X51" s="3"/>
      <c r="Y51" s="2"/>
      <c r="Z51" s="1"/>
      <c r="AA51" s="3"/>
    </row>
    <row r="52" spans="1:27" x14ac:dyDescent="0.45">
      <c r="F52" s="2"/>
      <c r="G52" s="1"/>
      <c r="H52" s="3"/>
      <c r="M52" s="2"/>
      <c r="N52" s="1"/>
      <c r="O52" s="3"/>
      <c r="R52" s="2"/>
      <c r="S52" s="1"/>
      <c r="T52" s="3"/>
      <c r="Y52" s="2"/>
      <c r="Z52" s="1"/>
      <c r="AA52" s="3"/>
    </row>
    <row r="53" spans="1:27" x14ac:dyDescent="0.45">
      <c r="F53" s="2"/>
      <c r="G53" s="1"/>
      <c r="M53" s="2"/>
      <c r="N53" s="1"/>
      <c r="O53" s="3"/>
      <c r="R53" s="2"/>
      <c r="S53" s="1"/>
      <c r="Y53" s="2"/>
      <c r="Z53" s="1"/>
      <c r="AA53" s="3"/>
    </row>
    <row r="54" spans="1:27" x14ac:dyDescent="0.45">
      <c r="F54" s="2"/>
      <c r="G54" s="1"/>
      <c r="H54" s="11"/>
      <c r="I54" s="3"/>
      <c r="L54" s="3"/>
      <c r="M54" s="2"/>
      <c r="N54" s="1"/>
      <c r="O54" s="3"/>
      <c r="R54" s="2"/>
      <c r="S54" s="1"/>
      <c r="T54" s="11"/>
      <c r="U54" s="3"/>
      <c r="X54" s="3"/>
      <c r="Y54" s="2"/>
      <c r="Z54" s="1"/>
      <c r="AA54" s="3"/>
    </row>
    <row r="55" spans="1:27" x14ac:dyDescent="0.45">
      <c r="A55" s="6"/>
      <c r="D55" s="30"/>
      <c r="F55" s="2"/>
      <c r="G55" s="1"/>
      <c r="H55" s="3"/>
      <c r="I55" s="3"/>
      <c r="L55" s="3"/>
      <c r="M55" s="2"/>
      <c r="N55" s="1"/>
      <c r="O55" s="3"/>
      <c r="R55" s="2"/>
      <c r="S55" s="1"/>
      <c r="T55" s="3"/>
      <c r="U55" s="3"/>
      <c r="X55" s="3"/>
      <c r="Y55" s="2"/>
      <c r="Z55" s="1"/>
      <c r="AA55" s="3"/>
    </row>
    <row r="56" spans="1:27" ht="14.1" x14ac:dyDescent="0.5">
      <c r="A56" s="7"/>
      <c r="B56" s="3"/>
      <c r="D56" s="30"/>
      <c r="F56" s="2"/>
      <c r="G56" s="1"/>
      <c r="H56" s="3"/>
      <c r="I56" s="3"/>
      <c r="L56" s="3"/>
      <c r="M56" s="2"/>
      <c r="N56" s="1"/>
      <c r="O56" s="3"/>
      <c r="R56" s="2"/>
      <c r="S56" s="1"/>
      <c r="T56" s="3"/>
      <c r="U56" s="3"/>
      <c r="X56" s="3"/>
      <c r="Y56" s="2"/>
      <c r="Z56" s="1"/>
      <c r="AA56" s="3"/>
    </row>
    <row r="57" spans="1:27" ht="14.1" x14ac:dyDescent="0.5">
      <c r="B57" s="3"/>
      <c r="C57" s="3"/>
      <c r="D57" s="30"/>
      <c r="E57" s="7"/>
      <c r="F57" s="2"/>
      <c r="G57" s="1"/>
      <c r="H57" s="3"/>
      <c r="I57" s="3"/>
      <c r="J57" s="3"/>
      <c r="K57" s="3"/>
      <c r="L57" s="3"/>
      <c r="M57" s="2"/>
      <c r="N57" s="1"/>
      <c r="O57" s="3"/>
      <c r="Q57" s="7"/>
      <c r="R57" s="2"/>
      <c r="S57" s="1"/>
      <c r="T57" s="3"/>
      <c r="U57" s="3"/>
      <c r="V57" s="3"/>
      <c r="W57" s="3"/>
      <c r="X57" s="3"/>
      <c r="Y57" s="2"/>
      <c r="Z57" s="1"/>
      <c r="AA57" s="3"/>
    </row>
    <row r="58" spans="1:27" x14ac:dyDescent="0.45">
      <c r="C58" s="3"/>
      <c r="D58" s="32"/>
      <c r="F58" s="3"/>
      <c r="G58" s="8"/>
      <c r="H58" s="8"/>
      <c r="I58" s="8"/>
      <c r="J58" s="8"/>
      <c r="K58" s="8"/>
      <c r="L58" s="3"/>
      <c r="M58" s="2"/>
      <c r="N58" s="1"/>
      <c r="O58" s="3"/>
      <c r="R58" s="3"/>
      <c r="S58" s="8"/>
      <c r="T58" s="8"/>
      <c r="U58" s="8"/>
      <c r="V58" s="8"/>
      <c r="W58" s="8"/>
      <c r="X58" s="3"/>
      <c r="Y58" s="2"/>
      <c r="Z58" s="1"/>
      <c r="AA58" s="3"/>
    </row>
    <row r="59" spans="1:27" x14ac:dyDescent="0.45">
      <c r="B59" s="3"/>
      <c r="C59" s="3"/>
      <c r="D59" s="32"/>
      <c r="G59" s="8"/>
      <c r="H59" s="8"/>
      <c r="I59" s="8"/>
      <c r="J59" s="8"/>
      <c r="K59" s="8"/>
      <c r="M59" s="2"/>
      <c r="N59" s="1"/>
      <c r="O59" s="3"/>
      <c r="S59" s="8"/>
      <c r="T59" s="8"/>
      <c r="U59" s="8"/>
      <c r="V59" s="8"/>
      <c r="W59" s="8"/>
      <c r="Y59" s="2"/>
      <c r="Z59" s="1"/>
      <c r="AA59" s="3"/>
    </row>
    <row r="60" spans="1:27" x14ac:dyDescent="0.45">
      <c r="B60" s="3"/>
      <c r="C60" s="3"/>
      <c r="D60" s="32"/>
      <c r="F60" s="3"/>
      <c r="G60" s="8"/>
      <c r="H60" s="8"/>
      <c r="I60" s="8"/>
      <c r="J60" s="8"/>
      <c r="K60" s="8"/>
      <c r="L60" s="3"/>
      <c r="M60" s="2"/>
      <c r="N60" s="1"/>
      <c r="O60" s="3"/>
      <c r="R60" s="3"/>
      <c r="S60" s="8"/>
      <c r="T60" s="8"/>
      <c r="U60" s="8"/>
      <c r="V60" s="8"/>
      <c r="W60" s="8"/>
      <c r="X60" s="3"/>
      <c r="Y60" s="2"/>
      <c r="Z60" s="1"/>
      <c r="AA60" s="3"/>
    </row>
    <row r="61" spans="1:27" x14ac:dyDescent="0.45">
      <c r="B61" s="3"/>
      <c r="C61" s="3"/>
      <c r="D61" s="30"/>
      <c r="E61" s="8"/>
      <c r="F61" s="8"/>
      <c r="G61" s="3"/>
    </row>
    <row r="62" spans="1:27" x14ac:dyDescent="0.45">
      <c r="B62" s="3"/>
      <c r="C62" s="8"/>
      <c r="D62" s="32"/>
      <c r="E62" s="8"/>
      <c r="F62" s="8"/>
      <c r="G62" s="3"/>
    </row>
    <row r="63" spans="1:27" ht="14.1" x14ac:dyDescent="0.5">
      <c r="A63" s="7"/>
      <c r="B63" s="3"/>
      <c r="D63" s="30"/>
    </row>
    <row r="64" spans="1:27" x14ac:dyDescent="0.45">
      <c r="B64" s="3"/>
      <c r="C64" s="3"/>
      <c r="D64" s="30"/>
    </row>
    <row r="65" spans="2:7" x14ac:dyDescent="0.45">
      <c r="C65" s="3"/>
      <c r="D65" s="32"/>
      <c r="G65" s="3"/>
    </row>
    <row r="66" spans="2:7" x14ac:dyDescent="0.45">
      <c r="B66" s="3"/>
      <c r="C66" s="3"/>
      <c r="D66" s="32"/>
      <c r="G66" s="3"/>
    </row>
    <row r="67" spans="2:7" x14ac:dyDescent="0.45">
      <c r="B67" s="3"/>
      <c r="C67" s="3"/>
      <c r="D67" s="32"/>
      <c r="G67" s="3"/>
    </row>
    <row r="68" spans="2:7" x14ac:dyDescent="0.45">
      <c r="B68" s="3"/>
      <c r="C68" s="3"/>
      <c r="D68" s="32"/>
      <c r="G6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2B7E-36BF-4249-907D-2114FB7FF264}">
  <dimension ref="A1:AI68"/>
  <sheetViews>
    <sheetView workbookViewId="0">
      <selection sqref="A1:XFD1"/>
    </sheetView>
  </sheetViews>
  <sheetFormatPr defaultColWidth="8.68359375" defaultRowHeight="13.8" x14ac:dyDescent="0.45"/>
  <cols>
    <col min="1" max="1" width="12.41796875" style="4" customWidth="1"/>
    <col min="2" max="2" width="11.68359375" style="4" customWidth="1"/>
    <col min="3" max="3" width="8.83984375" style="4" bestFit="1" customWidth="1"/>
    <col min="4" max="4" width="10.83984375" style="4" customWidth="1"/>
    <col min="5" max="5" width="29.83984375" style="4" bestFit="1" customWidth="1"/>
    <col min="6" max="6" width="10.41796875" style="4" bestFit="1" customWidth="1"/>
    <col min="7" max="7" width="8.83984375" style="4" bestFit="1" customWidth="1"/>
    <col min="8" max="8" width="8.68359375" style="4"/>
    <col min="9" max="9" width="30" style="4" bestFit="1" customWidth="1"/>
    <col min="10" max="10" width="15.26171875" style="4" bestFit="1" customWidth="1"/>
    <col min="11" max="11" width="10.68359375" style="4" bestFit="1" customWidth="1"/>
    <col min="12" max="12" width="8.68359375" style="4"/>
    <col min="13" max="13" width="16.68359375" style="4" customWidth="1"/>
    <col min="14" max="16384" width="8.68359375" style="4"/>
  </cols>
  <sheetData>
    <row r="1" spans="1:35" s="29" customFormat="1" ht="14.1" x14ac:dyDescent="0.5">
      <c r="A1" s="28" t="s">
        <v>0</v>
      </c>
      <c r="B1" s="28" t="s">
        <v>9</v>
      </c>
      <c r="C1" s="28"/>
    </row>
    <row r="2" spans="1:35" ht="14.1" x14ac:dyDescent="0.5">
      <c r="A2" s="7" t="s">
        <v>162</v>
      </c>
      <c r="M2" s="7"/>
      <c r="Y2" s="7"/>
    </row>
    <row r="3" spans="1:35" ht="14.1" x14ac:dyDescent="0.5">
      <c r="A3" s="5"/>
      <c r="I3" s="3"/>
    </row>
    <row r="4" spans="1:35" x14ac:dyDescent="0.45">
      <c r="A4" s="6" t="s">
        <v>201</v>
      </c>
      <c r="D4" s="6" t="s">
        <v>6</v>
      </c>
      <c r="M4" s="6"/>
      <c r="O4" s="6"/>
      <c r="Y4" s="6"/>
      <c r="AA4" s="6"/>
    </row>
    <row r="5" spans="1:35" x14ac:dyDescent="0.45">
      <c r="A5" s="13"/>
      <c r="B5" s="13" t="s">
        <v>178</v>
      </c>
      <c r="C5" s="13" t="s">
        <v>179</v>
      </c>
      <c r="D5" s="13" t="s">
        <v>180</v>
      </c>
      <c r="E5" s="13" t="s">
        <v>181</v>
      </c>
      <c r="F5" s="13" t="s">
        <v>182</v>
      </c>
      <c r="G5" s="13" t="s">
        <v>183</v>
      </c>
      <c r="M5" s="13"/>
      <c r="N5" s="13"/>
      <c r="O5" s="13"/>
      <c r="P5" s="13"/>
      <c r="Q5" s="13"/>
      <c r="R5" s="13"/>
      <c r="S5" s="13"/>
      <c r="U5" s="2"/>
      <c r="V5" s="3"/>
      <c r="W5" s="3"/>
      <c r="Y5" s="13"/>
      <c r="Z5" s="13"/>
      <c r="AA5" s="13"/>
      <c r="AB5" s="13"/>
      <c r="AC5" s="13"/>
      <c r="AD5" s="13"/>
      <c r="AE5" s="13"/>
      <c r="AG5" s="2"/>
      <c r="AH5" s="3"/>
      <c r="AI5" s="3"/>
    </row>
    <row r="6" spans="1:35" x14ac:dyDescent="0.45">
      <c r="A6" s="2" t="s">
        <v>1</v>
      </c>
      <c r="B6" s="1">
        <v>10460</v>
      </c>
      <c r="C6" s="1">
        <v>9883</v>
      </c>
      <c r="D6" s="1">
        <v>13953</v>
      </c>
      <c r="E6" s="1">
        <v>15108</v>
      </c>
      <c r="F6" s="1">
        <v>20239</v>
      </c>
      <c r="G6" s="1">
        <v>18117</v>
      </c>
      <c r="M6" s="2"/>
      <c r="N6" s="1"/>
      <c r="O6" s="1"/>
      <c r="P6" s="1"/>
      <c r="Q6" s="1"/>
      <c r="R6" s="1"/>
      <c r="S6" s="1"/>
      <c r="U6" s="2"/>
      <c r="V6" s="1"/>
      <c r="W6" s="3"/>
      <c r="Y6" s="2"/>
      <c r="Z6" s="1"/>
      <c r="AA6" s="1"/>
      <c r="AB6" s="1"/>
      <c r="AC6" s="1"/>
      <c r="AD6" s="1"/>
      <c r="AE6" s="1"/>
      <c r="AG6" s="2"/>
      <c r="AH6" s="1"/>
      <c r="AI6" s="3"/>
    </row>
    <row r="7" spans="1:35" x14ac:dyDescent="0.45">
      <c r="A7" s="2" t="s">
        <v>13</v>
      </c>
      <c r="B7" s="1">
        <v>1796</v>
      </c>
      <c r="C7" s="1">
        <v>1870</v>
      </c>
      <c r="D7" s="1">
        <v>3162</v>
      </c>
      <c r="E7" s="1">
        <v>2600</v>
      </c>
      <c r="F7" s="1">
        <v>3680</v>
      </c>
      <c r="G7" s="1">
        <v>2993</v>
      </c>
      <c r="M7" s="2"/>
      <c r="N7" s="1"/>
      <c r="O7" s="1"/>
      <c r="P7" s="1"/>
      <c r="Q7" s="1"/>
      <c r="R7" s="1"/>
      <c r="S7" s="1"/>
      <c r="U7" s="2"/>
      <c r="V7" s="1"/>
      <c r="W7" s="3"/>
      <c r="Y7" s="2"/>
      <c r="Z7" s="1"/>
      <c r="AA7" s="1"/>
      <c r="AB7" s="1"/>
      <c r="AC7" s="1"/>
      <c r="AD7" s="1"/>
      <c r="AE7" s="1"/>
      <c r="AG7" s="2"/>
      <c r="AH7" s="1"/>
      <c r="AI7" s="3"/>
    </row>
    <row r="8" spans="1:35" x14ac:dyDescent="0.45">
      <c r="A8" s="2" t="s">
        <v>14</v>
      </c>
      <c r="B8" s="1">
        <v>803</v>
      </c>
      <c r="C8" s="1">
        <v>836.3</v>
      </c>
      <c r="D8" s="1">
        <v>1414</v>
      </c>
      <c r="E8" s="1">
        <v>1163</v>
      </c>
      <c r="F8" s="1">
        <v>1646</v>
      </c>
      <c r="G8" s="1">
        <v>1339</v>
      </c>
      <c r="M8" s="2"/>
      <c r="N8" s="1"/>
      <c r="O8" s="1"/>
      <c r="P8" s="1"/>
      <c r="Q8" s="1"/>
      <c r="R8" s="1"/>
      <c r="S8" s="1"/>
      <c r="U8" s="2"/>
      <c r="V8" s="1"/>
      <c r="W8" s="3"/>
      <c r="Y8" s="2"/>
      <c r="Z8" s="1"/>
      <c r="AA8" s="1"/>
      <c r="AB8" s="1"/>
      <c r="AC8" s="1"/>
      <c r="AD8" s="1"/>
      <c r="AE8" s="1"/>
      <c r="AG8" s="2"/>
      <c r="AH8" s="1"/>
      <c r="AI8" s="3"/>
    </row>
    <row r="9" spans="1:35" x14ac:dyDescent="0.45">
      <c r="A9" s="2" t="s">
        <v>12</v>
      </c>
      <c r="B9" s="15">
        <v>5</v>
      </c>
      <c r="C9" s="15">
        <v>5</v>
      </c>
      <c r="D9" s="15">
        <v>5</v>
      </c>
      <c r="E9" s="15">
        <v>5</v>
      </c>
      <c r="F9" s="15">
        <v>5</v>
      </c>
      <c r="G9" s="15">
        <v>5</v>
      </c>
      <c r="H9" s="3"/>
      <c r="M9" s="2"/>
      <c r="N9" s="15"/>
      <c r="O9" s="15"/>
      <c r="P9" s="15"/>
      <c r="Q9" s="15"/>
      <c r="R9" s="15"/>
      <c r="S9" s="15"/>
      <c r="U9" s="2"/>
      <c r="V9" s="1"/>
      <c r="W9" s="3"/>
      <c r="Y9" s="2"/>
      <c r="Z9" s="15"/>
      <c r="AA9" s="15"/>
      <c r="AB9" s="15"/>
      <c r="AC9" s="15"/>
      <c r="AD9" s="15"/>
      <c r="AE9" s="15"/>
      <c r="AG9" s="2"/>
      <c r="AH9" s="1"/>
      <c r="AI9" s="3"/>
    </row>
    <row r="10" spans="1:35" x14ac:dyDescent="0.45">
      <c r="B10" s="3"/>
      <c r="C10" s="8"/>
      <c r="D10" s="8"/>
      <c r="E10" s="8"/>
      <c r="F10" s="8"/>
      <c r="G10" s="8"/>
      <c r="H10" s="3"/>
      <c r="N10" s="3"/>
      <c r="O10" s="8"/>
      <c r="P10" s="8"/>
      <c r="Q10" s="8"/>
      <c r="R10" s="8"/>
      <c r="S10" s="8"/>
      <c r="U10" s="2"/>
      <c r="V10" s="1"/>
      <c r="W10" s="3"/>
      <c r="Z10" s="3"/>
      <c r="AA10" s="8"/>
      <c r="AB10" s="8"/>
      <c r="AC10" s="8"/>
      <c r="AD10" s="8"/>
      <c r="AE10" s="8"/>
      <c r="AG10" s="2"/>
      <c r="AH10" s="1"/>
      <c r="AI10" s="3"/>
    </row>
    <row r="11" spans="1:35" x14ac:dyDescent="0.45">
      <c r="E11" s="8"/>
      <c r="F11" s="8"/>
      <c r="G11" s="8"/>
      <c r="H11" s="3"/>
      <c r="N11" s="3"/>
      <c r="O11" s="8"/>
      <c r="P11" s="8"/>
      <c r="Q11" s="8"/>
      <c r="R11" s="8"/>
      <c r="S11" s="8"/>
      <c r="U11" s="2"/>
      <c r="V11" s="1"/>
      <c r="W11" s="3"/>
      <c r="Z11" s="3"/>
      <c r="AA11" s="8"/>
      <c r="AB11" s="8"/>
      <c r="AC11" s="8"/>
      <c r="AD11" s="8"/>
      <c r="AE11" s="8"/>
      <c r="AG11" s="2"/>
      <c r="AH11" s="1"/>
      <c r="AI11" s="3"/>
    </row>
    <row r="12" spans="1:35" x14ac:dyDescent="0.45">
      <c r="A12" s="6" t="s">
        <v>276</v>
      </c>
      <c r="N12" s="2"/>
      <c r="O12" s="1"/>
      <c r="U12" s="2"/>
      <c r="V12" s="1"/>
      <c r="W12" s="3"/>
      <c r="Z12" s="2"/>
      <c r="AA12" s="1"/>
      <c r="AG12" s="2"/>
      <c r="AH12" s="1"/>
      <c r="AI12" s="3"/>
    </row>
    <row r="13" spans="1:35" x14ac:dyDescent="0.45">
      <c r="A13" s="2" t="s">
        <v>21</v>
      </c>
      <c r="B13" s="1"/>
      <c r="C13" s="3" t="s">
        <v>2</v>
      </c>
      <c r="E13" s="4" t="s">
        <v>7</v>
      </c>
      <c r="H13" s="3"/>
      <c r="N13" s="2"/>
      <c r="O13" s="1"/>
      <c r="P13" s="11"/>
      <c r="Q13" s="3"/>
      <c r="U13" s="2"/>
      <c r="V13" s="1"/>
      <c r="W13" s="3"/>
      <c r="Z13" s="2"/>
      <c r="AA13" s="1"/>
      <c r="AB13" s="11"/>
      <c r="AC13" s="3"/>
      <c r="AG13" s="2"/>
      <c r="AH13" s="1"/>
      <c r="AI13" s="3"/>
    </row>
    <row r="14" spans="1:35" x14ac:dyDescent="0.45">
      <c r="A14" s="2" t="s">
        <v>22</v>
      </c>
      <c r="B14" s="1">
        <v>30.93</v>
      </c>
      <c r="D14" s="3"/>
      <c r="E14" s="2" t="s">
        <v>39</v>
      </c>
      <c r="F14" s="3" t="s">
        <v>3</v>
      </c>
      <c r="G14" s="3" t="s">
        <v>2</v>
      </c>
      <c r="H14" s="3"/>
      <c r="N14" s="2"/>
      <c r="O14" s="1"/>
      <c r="P14" s="3"/>
      <c r="Q14" s="3"/>
      <c r="U14" s="2"/>
      <c r="V14" s="1"/>
      <c r="W14" s="3"/>
      <c r="Z14" s="2"/>
      <c r="AA14" s="1"/>
      <c r="AB14" s="3"/>
      <c r="AC14" s="3"/>
      <c r="AG14" s="2"/>
      <c r="AH14" s="1"/>
      <c r="AI14" s="3"/>
    </row>
    <row r="15" spans="1:35" x14ac:dyDescent="0.45">
      <c r="A15" s="2" t="s">
        <v>23</v>
      </c>
      <c r="B15" s="1" t="s">
        <v>5</v>
      </c>
      <c r="C15" s="11" t="str">
        <f>IF(OR(B15&lt;=0.05, B15= "&lt;0.0001"), "Yes", "No")</f>
        <v>Yes</v>
      </c>
      <c r="D15" s="8"/>
      <c r="E15" s="2" t="s">
        <v>163</v>
      </c>
      <c r="F15" s="1">
        <v>0.99939999999999996</v>
      </c>
      <c r="G15" s="3" t="str">
        <f>IF(OR(F15&lt;=0.05, F15= "&lt;0.0001"), "Yes", "No")</f>
        <v>No</v>
      </c>
      <c r="H15" s="3"/>
      <c r="N15" s="2"/>
      <c r="O15" s="1"/>
      <c r="P15" s="3"/>
      <c r="Q15" s="3"/>
      <c r="U15" s="2"/>
      <c r="V15" s="1"/>
      <c r="W15" s="3"/>
      <c r="Z15" s="2"/>
      <c r="AA15" s="1"/>
      <c r="AB15" s="3"/>
      <c r="AC15" s="3"/>
      <c r="AG15" s="2"/>
      <c r="AH15" s="1"/>
      <c r="AI15" s="3"/>
    </row>
    <row r="16" spans="1:35" ht="14.1" x14ac:dyDescent="0.5">
      <c r="E16" s="2" t="s">
        <v>164</v>
      </c>
      <c r="F16" s="1">
        <v>0.374</v>
      </c>
      <c r="G16" s="3" t="str">
        <f t="shared" ref="G16:G29" si="0">IF(OR(F16&lt;=0.05, F16= "&lt;0.0001"), "Yes", "No")</f>
        <v>No</v>
      </c>
      <c r="H16" s="3"/>
      <c r="M16" s="7"/>
      <c r="N16" s="2"/>
      <c r="O16" s="1"/>
      <c r="P16" s="3"/>
      <c r="Q16" s="3"/>
      <c r="R16" s="3"/>
      <c r="S16" s="3"/>
      <c r="U16" s="2"/>
      <c r="V16" s="1"/>
      <c r="W16" s="3"/>
      <c r="Y16" s="7"/>
      <c r="Z16" s="2"/>
      <c r="AA16" s="1"/>
      <c r="AB16" s="3"/>
      <c r="AC16" s="3"/>
      <c r="AD16" s="3"/>
      <c r="AE16" s="3"/>
      <c r="AG16" s="2"/>
      <c r="AH16" s="1"/>
      <c r="AI16" s="3"/>
    </row>
    <row r="17" spans="5:35" x14ac:dyDescent="0.45">
      <c r="E17" s="2" t="s">
        <v>165</v>
      </c>
      <c r="F17" s="1">
        <v>0.12239999999999999</v>
      </c>
      <c r="G17" s="3" t="str">
        <f t="shared" si="0"/>
        <v>No</v>
      </c>
      <c r="H17" s="3"/>
      <c r="R17" s="6"/>
      <c r="U17" s="2"/>
      <c r="V17" s="1"/>
      <c r="W17" s="3"/>
      <c r="AG17" s="2"/>
      <c r="AH17" s="1"/>
      <c r="AI17" s="3"/>
    </row>
    <row r="18" spans="5:35" x14ac:dyDescent="0.45">
      <c r="E18" s="2" t="s">
        <v>166</v>
      </c>
      <c r="F18" s="1">
        <v>1E-4</v>
      </c>
      <c r="G18" s="3" t="str">
        <f t="shared" si="0"/>
        <v>Yes</v>
      </c>
      <c r="R18" s="12"/>
      <c r="S18" s="1"/>
      <c r="T18" s="3"/>
      <c r="U18" s="2"/>
      <c r="V18" s="1"/>
      <c r="W18" s="3"/>
      <c r="AG18" s="2"/>
      <c r="AH18" s="1"/>
      <c r="AI18" s="3"/>
    </row>
    <row r="19" spans="5:35" x14ac:dyDescent="0.45">
      <c r="E19" s="2" t="s">
        <v>167</v>
      </c>
      <c r="F19" s="1">
        <v>2.5000000000000001E-3</v>
      </c>
      <c r="G19" s="3" t="str">
        <f t="shared" si="0"/>
        <v>Yes</v>
      </c>
      <c r="H19" s="3"/>
      <c r="R19" s="2"/>
      <c r="S19" s="10"/>
      <c r="T19" s="11"/>
      <c r="U19" s="2"/>
      <c r="V19" s="1"/>
      <c r="W19" s="3"/>
      <c r="AG19" s="2"/>
      <c r="AH19" s="1"/>
      <c r="AI19" s="3"/>
    </row>
    <row r="20" spans="5:35" x14ac:dyDescent="0.45">
      <c r="E20" s="2" t="s">
        <v>168</v>
      </c>
      <c r="F20" s="1">
        <v>0.22309999999999999</v>
      </c>
      <c r="G20" s="3" t="str">
        <f t="shared" si="0"/>
        <v>No</v>
      </c>
      <c r="R20" s="2"/>
      <c r="S20" s="10"/>
      <c r="T20" s="10"/>
    </row>
    <row r="21" spans="5:35" x14ac:dyDescent="0.45">
      <c r="E21" s="2" t="s">
        <v>169</v>
      </c>
      <c r="F21" s="1">
        <v>6.2899999999999998E-2</v>
      </c>
      <c r="G21" s="3" t="str">
        <f t="shared" si="0"/>
        <v>No</v>
      </c>
    </row>
    <row r="22" spans="5:35" x14ac:dyDescent="0.45">
      <c r="E22" s="2" t="s">
        <v>170</v>
      </c>
      <c r="F22" s="1" t="s">
        <v>5</v>
      </c>
      <c r="G22" s="3" t="str">
        <f t="shared" si="0"/>
        <v>Yes</v>
      </c>
      <c r="K22" s="14"/>
      <c r="R22" s="6"/>
    </row>
    <row r="23" spans="5:35" x14ac:dyDescent="0.45">
      <c r="E23" s="2" t="s">
        <v>171</v>
      </c>
      <c r="F23" s="1">
        <v>1.1000000000000001E-3</v>
      </c>
      <c r="G23" s="3" t="str">
        <f t="shared" si="0"/>
        <v>Yes</v>
      </c>
      <c r="K23" s="10"/>
      <c r="M23" s="6"/>
      <c r="P23" s="6"/>
      <c r="R23" s="12"/>
      <c r="S23" s="1"/>
      <c r="T23" s="3"/>
      <c r="Y23" s="6"/>
      <c r="AB23" s="6"/>
    </row>
    <row r="24" spans="5:35" x14ac:dyDescent="0.45">
      <c r="E24" s="2" t="s">
        <v>172</v>
      </c>
      <c r="F24" s="1">
        <v>0.98470000000000002</v>
      </c>
      <c r="G24" s="3" t="str">
        <f t="shared" si="0"/>
        <v>No</v>
      </c>
      <c r="K24" s="10"/>
      <c r="M24" s="2"/>
      <c r="N24" s="13"/>
      <c r="O24" s="13"/>
      <c r="P24" s="13"/>
      <c r="Q24" s="13"/>
      <c r="R24" s="2"/>
      <c r="S24" s="10"/>
      <c r="T24" s="11"/>
      <c r="U24" s="2"/>
      <c r="V24" s="3"/>
      <c r="W24" s="3"/>
      <c r="Y24" s="2"/>
      <c r="Z24" s="13"/>
      <c r="AA24" s="13"/>
      <c r="AB24" s="13"/>
      <c r="AC24" s="13"/>
      <c r="AD24" s="13"/>
      <c r="AE24" s="13"/>
      <c r="AG24" s="2"/>
      <c r="AH24" s="3"/>
      <c r="AI24" s="3"/>
    </row>
    <row r="25" spans="5:35" x14ac:dyDescent="0.45">
      <c r="E25" s="2" t="s">
        <v>173</v>
      </c>
      <c r="F25" s="1">
        <v>1.6400000000000001E-2</v>
      </c>
      <c r="G25" s="3" t="str">
        <f t="shared" si="0"/>
        <v>Yes</v>
      </c>
      <c r="J25" s="10"/>
      <c r="K25" s="10"/>
      <c r="M25" s="2"/>
      <c r="N25" s="1"/>
      <c r="O25" s="1"/>
      <c r="P25" s="1"/>
      <c r="Q25" s="1"/>
      <c r="R25" s="13"/>
      <c r="S25" s="2"/>
      <c r="T25" s="10"/>
      <c r="U25" s="2"/>
      <c r="V25" s="1"/>
      <c r="W25" s="3"/>
      <c r="Y25" s="2"/>
      <c r="Z25" s="1"/>
      <c r="AA25" s="1"/>
      <c r="AB25" s="1"/>
      <c r="AC25" s="1"/>
      <c r="AD25" s="1"/>
      <c r="AE25" s="1"/>
      <c r="AG25" s="2"/>
      <c r="AH25" s="1"/>
      <c r="AI25" s="3"/>
    </row>
    <row r="26" spans="5:35" x14ac:dyDescent="0.45">
      <c r="E26" s="2" t="s">
        <v>174</v>
      </c>
      <c r="F26" s="1">
        <v>0.20349999999999999</v>
      </c>
      <c r="G26" s="3" t="str">
        <f t="shared" si="0"/>
        <v>No</v>
      </c>
      <c r="J26" s="15"/>
      <c r="K26" s="15"/>
      <c r="M26" s="2"/>
      <c r="N26" s="1"/>
      <c r="O26" s="1"/>
      <c r="P26" s="1"/>
      <c r="Q26" s="1"/>
      <c r="R26" s="6"/>
      <c r="U26" s="2"/>
      <c r="V26" s="1"/>
      <c r="W26" s="3"/>
      <c r="Y26" s="2"/>
      <c r="Z26" s="1"/>
      <c r="AA26" s="1"/>
      <c r="AB26" s="1"/>
      <c r="AC26" s="1"/>
      <c r="AD26" s="1"/>
      <c r="AE26" s="1"/>
      <c r="AG26" s="2"/>
      <c r="AH26" s="1"/>
      <c r="AI26" s="3"/>
    </row>
    <row r="27" spans="5:35" x14ac:dyDescent="0.45">
      <c r="E27" s="2" t="s">
        <v>175</v>
      </c>
      <c r="F27" s="1">
        <v>7.0400000000000004E-2</v>
      </c>
      <c r="G27" s="3" t="str">
        <f t="shared" si="0"/>
        <v>No</v>
      </c>
      <c r="J27" s="3"/>
      <c r="K27" s="8"/>
      <c r="M27" s="2"/>
      <c r="N27" s="1"/>
      <c r="O27" s="1"/>
      <c r="P27" s="1"/>
      <c r="Q27" s="1"/>
      <c r="R27" s="6"/>
      <c r="U27" s="2"/>
      <c r="V27" s="1"/>
      <c r="W27" s="3"/>
      <c r="Y27" s="2"/>
      <c r="Z27" s="1"/>
      <c r="AA27" s="1"/>
      <c r="AB27" s="1"/>
      <c r="AC27" s="1"/>
      <c r="AD27" s="1"/>
      <c r="AE27" s="1"/>
      <c r="AG27" s="2"/>
      <c r="AH27" s="1"/>
      <c r="AI27" s="3"/>
    </row>
    <row r="28" spans="5:35" x14ac:dyDescent="0.45">
      <c r="E28" s="2" t="s">
        <v>176</v>
      </c>
      <c r="F28" s="1">
        <v>0.53349999999999997</v>
      </c>
      <c r="G28" s="3" t="str">
        <f t="shared" si="0"/>
        <v>No</v>
      </c>
      <c r="M28" s="2"/>
      <c r="N28" s="15"/>
      <c r="O28" s="15"/>
      <c r="P28" s="15"/>
      <c r="Q28" s="15"/>
      <c r="R28" s="12"/>
      <c r="S28" s="1"/>
      <c r="T28" s="3"/>
      <c r="U28" s="2"/>
      <c r="V28" s="1"/>
      <c r="W28" s="3"/>
      <c r="Y28" s="2"/>
      <c r="Z28" s="15"/>
      <c r="AA28" s="15"/>
      <c r="AB28" s="15"/>
      <c r="AC28" s="15"/>
      <c r="AD28" s="15"/>
      <c r="AE28" s="15"/>
      <c r="AF28" s="3"/>
      <c r="AG28" s="2"/>
      <c r="AH28" s="1"/>
      <c r="AI28" s="3"/>
    </row>
    <row r="29" spans="5:35" x14ac:dyDescent="0.45">
      <c r="E29" s="2" t="s">
        <v>177</v>
      </c>
      <c r="F29" s="1">
        <v>0.82689999999999997</v>
      </c>
      <c r="G29" s="3" t="str">
        <f t="shared" si="0"/>
        <v>No</v>
      </c>
      <c r="I29" s="1"/>
      <c r="N29" s="3"/>
      <c r="O29" s="8"/>
      <c r="P29" s="8"/>
      <c r="Q29" s="8"/>
      <c r="R29" s="2"/>
      <c r="S29" s="10"/>
      <c r="T29" s="11"/>
      <c r="U29" s="2"/>
      <c r="V29" s="1"/>
      <c r="W29" s="3"/>
      <c r="Z29" s="3"/>
      <c r="AA29" s="8"/>
      <c r="AB29" s="8"/>
      <c r="AC29" s="8"/>
      <c r="AD29" s="8"/>
      <c r="AE29" s="8"/>
      <c r="AF29" s="3"/>
      <c r="AG29" s="2"/>
      <c r="AH29" s="1"/>
      <c r="AI29" s="3"/>
    </row>
    <row r="30" spans="5:35" x14ac:dyDescent="0.45">
      <c r="E30" s="8"/>
      <c r="I30" s="1"/>
      <c r="N30" s="3"/>
      <c r="O30" s="8"/>
      <c r="P30" s="8"/>
      <c r="Q30" s="8"/>
      <c r="R30" s="8"/>
      <c r="S30" s="8"/>
      <c r="T30" s="3"/>
      <c r="U30" s="2"/>
      <c r="V30" s="1"/>
      <c r="W30" s="3"/>
      <c r="Z30" s="3"/>
      <c r="AA30" s="8"/>
      <c r="AB30" s="8"/>
      <c r="AC30" s="8"/>
      <c r="AD30" s="8"/>
      <c r="AE30" s="8"/>
      <c r="AF30" s="3"/>
      <c r="AG30" s="2"/>
      <c r="AH30" s="1"/>
      <c r="AI30" s="3"/>
    </row>
    <row r="31" spans="5:35" x14ac:dyDescent="0.45">
      <c r="I31" s="1"/>
      <c r="J31" s="2"/>
      <c r="K31" s="3"/>
      <c r="N31" s="2"/>
      <c r="O31" s="1"/>
      <c r="P31" s="3"/>
      <c r="U31" s="2"/>
      <c r="V31" s="1"/>
      <c r="W31" s="3"/>
      <c r="Z31" s="2"/>
      <c r="AA31" s="1"/>
      <c r="AB31" s="3"/>
      <c r="AG31" s="2"/>
      <c r="AH31" s="1"/>
      <c r="AI31" s="3"/>
    </row>
    <row r="32" spans="5:35" x14ac:dyDescent="0.45">
      <c r="I32" s="1"/>
      <c r="J32" s="2"/>
      <c r="K32" s="3"/>
      <c r="N32" s="2"/>
      <c r="O32" s="1"/>
      <c r="U32" s="2"/>
      <c r="V32" s="1"/>
      <c r="W32" s="3"/>
      <c r="Z32" s="2"/>
      <c r="AA32" s="1"/>
      <c r="AG32" s="2"/>
      <c r="AH32" s="1"/>
      <c r="AI32" s="3"/>
    </row>
    <row r="33" spans="1:35" x14ac:dyDescent="0.45">
      <c r="E33" s="3"/>
      <c r="I33" s="8"/>
      <c r="J33" s="2"/>
      <c r="K33" s="3"/>
      <c r="N33" s="2"/>
      <c r="O33" s="1"/>
      <c r="P33" s="11"/>
      <c r="Q33" s="3"/>
      <c r="T33" s="3"/>
      <c r="U33" s="2"/>
      <c r="V33" s="1"/>
      <c r="W33" s="3"/>
      <c r="Z33" s="2"/>
      <c r="AA33" s="1"/>
      <c r="AB33" s="11"/>
      <c r="AC33" s="3"/>
      <c r="AF33" s="3"/>
      <c r="AG33" s="2"/>
      <c r="AH33" s="1"/>
      <c r="AI33" s="3"/>
    </row>
    <row r="34" spans="1:35" x14ac:dyDescent="0.45">
      <c r="B34" s="2"/>
      <c r="C34" s="1"/>
      <c r="D34" s="3"/>
      <c r="E34" s="3"/>
      <c r="I34" s="8"/>
      <c r="J34" s="2"/>
      <c r="K34" s="3"/>
      <c r="N34" s="2"/>
      <c r="O34" s="1"/>
      <c r="P34" s="3"/>
      <c r="Q34" s="3"/>
      <c r="T34" s="3"/>
      <c r="U34" s="2"/>
      <c r="V34" s="1"/>
      <c r="W34" s="3"/>
      <c r="Z34" s="2"/>
      <c r="AA34" s="1"/>
      <c r="AB34" s="3"/>
      <c r="AC34" s="3"/>
      <c r="AF34" s="3"/>
      <c r="AG34" s="2"/>
      <c r="AH34" s="1"/>
      <c r="AI34" s="3"/>
    </row>
    <row r="35" spans="1:35" x14ac:dyDescent="0.45">
      <c r="B35" s="2"/>
      <c r="C35" s="1"/>
      <c r="D35" s="3"/>
      <c r="E35" s="3"/>
      <c r="I35" s="3"/>
      <c r="J35" s="2"/>
      <c r="K35" s="3"/>
      <c r="N35" s="2"/>
      <c r="O35" s="1"/>
      <c r="P35" s="3"/>
      <c r="Q35" s="3"/>
      <c r="T35" s="3"/>
      <c r="U35" s="2"/>
      <c r="V35" s="1"/>
      <c r="W35" s="3"/>
      <c r="Z35" s="2"/>
      <c r="AA35" s="1"/>
      <c r="AB35" s="3"/>
      <c r="AC35" s="3"/>
      <c r="AF35" s="3"/>
      <c r="AG35" s="2"/>
      <c r="AH35" s="1"/>
      <c r="AI35" s="3"/>
    </row>
    <row r="36" spans="1:35" ht="14.1" x14ac:dyDescent="0.5">
      <c r="A36" s="7"/>
      <c r="B36" s="2"/>
      <c r="C36" s="1"/>
      <c r="D36" s="3"/>
      <c r="E36" s="3"/>
      <c r="J36" s="2"/>
      <c r="K36" s="3"/>
      <c r="M36" s="7"/>
      <c r="N36" s="2"/>
      <c r="O36" s="1"/>
      <c r="P36" s="3"/>
      <c r="Q36" s="3"/>
      <c r="R36" s="3"/>
      <c r="S36" s="3"/>
      <c r="T36" s="3"/>
      <c r="U36" s="2"/>
      <c r="V36" s="1"/>
      <c r="W36" s="3"/>
      <c r="Y36" s="7"/>
      <c r="Z36" s="2"/>
      <c r="AA36" s="1"/>
      <c r="AB36" s="3"/>
      <c r="AC36" s="3"/>
      <c r="AD36" s="3"/>
      <c r="AE36" s="3"/>
      <c r="AF36" s="3"/>
      <c r="AG36" s="2"/>
      <c r="AH36" s="1"/>
      <c r="AI36" s="3"/>
    </row>
    <row r="37" spans="1:35" x14ac:dyDescent="0.45">
      <c r="B37" s="3"/>
      <c r="C37" s="8"/>
      <c r="D37" s="8"/>
      <c r="E37" s="8"/>
      <c r="I37" s="11"/>
      <c r="J37" s="2"/>
      <c r="K37" s="3"/>
      <c r="N37" s="3"/>
      <c r="O37" s="8"/>
      <c r="P37" s="8"/>
      <c r="Q37" s="8"/>
      <c r="R37" s="8"/>
      <c r="S37" s="8"/>
      <c r="T37" s="3"/>
      <c r="U37" s="2"/>
      <c r="V37" s="1"/>
      <c r="W37" s="3"/>
      <c r="Z37" s="3"/>
      <c r="AA37" s="8"/>
      <c r="AB37" s="8"/>
      <c r="AC37" s="8"/>
      <c r="AD37" s="8"/>
      <c r="AE37" s="8"/>
      <c r="AF37" s="3"/>
      <c r="AG37" s="2"/>
      <c r="AH37" s="1"/>
      <c r="AI37" s="3"/>
    </row>
    <row r="38" spans="1:35" x14ac:dyDescent="0.45">
      <c r="C38" s="8"/>
      <c r="D38" s="8"/>
      <c r="E38" s="8"/>
      <c r="F38" s="8"/>
      <c r="G38" s="8"/>
      <c r="I38" s="2"/>
      <c r="J38" s="2"/>
      <c r="K38" s="3"/>
      <c r="O38" s="8"/>
      <c r="P38" s="8"/>
      <c r="Q38" s="8"/>
      <c r="R38" s="8"/>
      <c r="S38" s="8"/>
      <c r="U38" s="2"/>
      <c r="V38" s="1"/>
      <c r="W38" s="3"/>
      <c r="AA38" s="8"/>
      <c r="AB38" s="8"/>
      <c r="AC38" s="8"/>
      <c r="AD38" s="8"/>
      <c r="AE38" s="8"/>
      <c r="AG38" s="2"/>
      <c r="AH38" s="1"/>
      <c r="AI38" s="3"/>
    </row>
    <row r="39" spans="1:35" x14ac:dyDescent="0.45">
      <c r="B39" s="3"/>
      <c r="C39" s="8"/>
      <c r="D39" s="8"/>
      <c r="E39" s="8"/>
      <c r="F39" s="8"/>
      <c r="G39" s="8"/>
      <c r="H39" s="3"/>
      <c r="I39" s="2"/>
      <c r="J39" s="2"/>
      <c r="K39" s="3"/>
      <c r="N39" s="3"/>
      <c r="O39" s="8"/>
      <c r="P39" s="8"/>
      <c r="Q39" s="8"/>
      <c r="R39" s="8"/>
      <c r="S39" s="8"/>
      <c r="T39" s="3"/>
      <c r="U39" s="2"/>
      <c r="V39" s="1"/>
      <c r="W39" s="3"/>
      <c r="Z39" s="3"/>
      <c r="AA39" s="8"/>
      <c r="AB39" s="8"/>
      <c r="AC39" s="8"/>
      <c r="AD39" s="8"/>
      <c r="AE39" s="8"/>
      <c r="AF39" s="3"/>
      <c r="AG39" s="2"/>
      <c r="AH39" s="1"/>
      <c r="AI39" s="3"/>
    </row>
    <row r="40" spans="1:35" x14ac:dyDescent="0.45">
      <c r="D40" s="3"/>
      <c r="E40" s="3"/>
      <c r="H40" s="3"/>
      <c r="I40" s="3"/>
      <c r="J40" s="9"/>
      <c r="K40" s="3"/>
    </row>
    <row r="41" spans="1:35" ht="14.1" x14ac:dyDescent="0.5">
      <c r="A41" s="7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35" x14ac:dyDescent="0.45">
      <c r="B42" s="3"/>
      <c r="C42" s="8"/>
      <c r="D42" s="8"/>
      <c r="E42" s="8"/>
      <c r="F42" s="8"/>
      <c r="G42" s="8"/>
      <c r="H42" s="3"/>
      <c r="I42" s="3"/>
      <c r="J42" s="3"/>
      <c r="K42" s="3"/>
    </row>
    <row r="43" spans="1:35" x14ac:dyDescent="0.45">
      <c r="C43" s="8"/>
      <c r="D43" s="8"/>
      <c r="E43" s="8"/>
      <c r="F43" s="8"/>
      <c r="G43" s="8"/>
      <c r="M43" s="6"/>
      <c r="P43" s="6"/>
      <c r="Y43" s="6"/>
      <c r="AB43" s="6"/>
    </row>
    <row r="44" spans="1:35" x14ac:dyDescent="0.45">
      <c r="B44" s="3"/>
      <c r="C44" s="8"/>
      <c r="D44" s="8"/>
      <c r="E44" s="8"/>
      <c r="F44" s="8"/>
      <c r="G44" s="8"/>
      <c r="H44" s="3"/>
      <c r="I44" s="2"/>
      <c r="J44" s="3"/>
      <c r="K44" s="3"/>
      <c r="M44" s="2"/>
      <c r="N44" s="13"/>
      <c r="O44" s="13"/>
      <c r="P44" s="13"/>
      <c r="Q44" s="13"/>
      <c r="R44" s="13"/>
      <c r="S44" s="13"/>
      <c r="U44" s="2"/>
      <c r="V44" s="3"/>
      <c r="W44" s="3"/>
      <c r="Y44" s="2"/>
      <c r="Z44" s="13"/>
      <c r="AA44" s="13"/>
      <c r="AB44" s="13"/>
      <c r="AC44" s="13"/>
      <c r="AD44" s="13"/>
      <c r="AE44" s="13"/>
      <c r="AG44" s="2"/>
      <c r="AH44" s="3"/>
      <c r="AI44" s="3"/>
    </row>
    <row r="45" spans="1:35" x14ac:dyDescent="0.45">
      <c r="B45" s="2"/>
      <c r="C45" s="1"/>
      <c r="D45" s="3"/>
      <c r="E45" s="8"/>
      <c r="F45" s="8"/>
      <c r="G45" s="8"/>
      <c r="H45" s="3"/>
      <c r="I45" s="2"/>
      <c r="J45" s="1"/>
      <c r="K45" s="3"/>
      <c r="M45" s="2"/>
      <c r="N45" s="1"/>
      <c r="O45" s="1"/>
      <c r="P45" s="1"/>
      <c r="Q45" s="1"/>
      <c r="R45" s="1"/>
      <c r="S45" s="1"/>
      <c r="U45" s="2"/>
      <c r="V45" s="1"/>
      <c r="W45" s="3"/>
      <c r="Y45" s="2"/>
      <c r="Z45" s="1"/>
      <c r="AA45" s="1"/>
      <c r="AB45" s="1"/>
      <c r="AC45" s="1"/>
      <c r="AD45" s="1"/>
      <c r="AE45" s="1"/>
      <c r="AG45" s="2"/>
      <c r="AH45" s="1"/>
      <c r="AI45" s="3"/>
    </row>
    <row r="46" spans="1:35" x14ac:dyDescent="0.45">
      <c r="B46" s="2"/>
      <c r="C46" s="1"/>
      <c r="E46" s="8"/>
      <c r="F46" s="8"/>
      <c r="G46" s="8"/>
      <c r="H46" s="3"/>
      <c r="I46" s="2"/>
      <c r="J46" s="1"/>
      <c r="K46" s="3"/>
      <c r="M46" s="2"/>
      <c r="N46" s="1"/>
      <c r="O46" s="1"/>
      <c r="P46" s="1"/>
      <c r="Q46" s="1"/>
      <c r="R46" s="1"/>
      <c r="S46" s="1"/>
      <c r="U46" s="2"/>
      <c r="V46" s="1"/>
      <c r="W46" s="3"/>
      <c r="Y46" s="2"/>
      <c r="Z46" s="1"/>
      <c r="AA46" s="1"/>
      <c r="AB46" s="1"/>
      <c r="AC46" s="1"/>
      <c r="AD46" s="1"/>
      <c r="AE46" s="1"/>
      <c r="AG46" s="2"/>
      <c r="AH46" s="1"/>
      <c r="AI46" s="3"/>
    </row>
    <row r="47" spans="1:35" x14ac:dyDescent="0.45">
      <c r="B47" s="2"/>
      <c r="C47" s="1"/>
      <c r="D47" s="11"/>
      <c r="E47" s="8"/>
      <c r="F47" s="8"/>
      <c r="G47" s="8"/>
      <c r="H47" s="3"/>
      <c r="I47" s="2"/>
      <c r="J47" s="1"/>
      <c r="K47" s="3"/>
      <c r="M47" s="2"/>
      <c r="N47" s="1"/>
      <c r="O47" s="1"/>
      <c r="P47" s="1"/>
      <c r="Q47" s="1"/>
      <c r="R47" s="1"/>
      <c r="S47" s="1"/>
      <c r="U47" s="2"/>
      <c r="V47" s="1"/>
      <c r="W47" s="3"/>
      <c r="Y47" s="2"/>
      <c r="Z47" s="1"/>
      <c r="AA47" s="1"/>
      <c r="AB47" s="1"/>
      <c r="AC47" s="1"/>
      <c r="AD47" s="1"/>
      <c r="AE47" s="1"/>
      <c r="AG47" s="2"/>
      <c r="AH47" s="1"/>
      <c r="AI47" s="3"/>
    </row>
    <row r="48" spans="1:35" x14ac:dyDescent="0.45">
      <c r="B48" s="3"/>
      <c r="C48" s="3"/>
      <c r="D48" s="3"/>
      <c r="I48" s="2"/>
      <c r="J48" s="1"/>
      <c r="K48" s="3"/>
      <c r="M48" s="2"/>
      <c r="N48" s="15"/>
      <c r="O48" s="15"/>
      <c r="P48" s="15"/>
      <c r="Q48" s="15"/>
      <c r="R48" s="15"/>
      <c r="S48" s="15"/>
      <c r="T48" s="3"/>
      <c r="U48" s="2"/>
      <c r="V48" s="1"/>
      <c r="W48" s="3"/>
      <c r="Y48" s="2"/>
      <c r="Z48" s="15"/>
      <c r="AA48" s="15"/>
      <c r="AB48" s="15"/>
      <c r="AC48" s="15"/>
      <c r="AD48" s="15"/>
      <c r="AE48" s="15"/>
      <c r="AF48" s="3"/>
      <c r="AG48" s="2"/>
      <c r="AH48" s="1"/>
      <c r="AI48" s="3"/>
    </row>
    <row r="49" spans="1:35" x14ac:dyDescent="0.45">
      <c r="B49" s="3"/>
      <c r="C49" s="3"/>
      <c r="D49" s="3"/>
      <c r="I49" s="2"/>
      <c r="J49" s="1"/>
      <c r="K49" s="3"/>
      <c r="N49" s="3"/>
      <c r="O49" s="8"/>
      <c r="P49" s="8"/>
      <c r="Q49" s="8"/>
      <c r="R49" s="8"/>
      <c r="S49" s="8"/>
      <c r="T49" s="3"/>
      <c r="U49" s="2"/>
      <c r="V49" s="1"/>
      <c r="W49" s="3"/>
      <c r="Z49" s="3"/>
      <c r="AA49" s="8"/>
      <c r="AB49" s="8"/>
      <c r="AC49" s="8"/>
      <c r="AD49" s="8"/>
      <c r="AE49" s="8"/>
      <c r="AF49" s="3"/>
      <c r="AG49" s="2"/>
      <c r="AH49" s="1"/>
      <c r="AI49" s="3"/>
    </row>
    <row r="50" spans="1:35" x14ac:dyDescent="0.45">
      <c r="B50" s="3"/>
      <c r="C50" s="3"/>
      <c r="D50" s="3"/>
      <c r="E50" s="3"/>
      <c r="H50" s="3"/>
      <c r="I50" s="2"/>
      <c r="J50" s="1"/>
      <c r="K50" s="3"/>
      <c r="N50" s="3"/>
      <c r="O50" s="8"/>
      <c r="P50" s="8"/>
      <c r="Q50" s="8"/>
      <c r="R50" s="8"/>
      <c r="S50" s="8"/>
      <c r="T50" s="3"/>
      <c r="U50" s="2"/>
      <c r="V50" s="1"/>
      <c r="W50" s="3"/>
      <c r="Z50" s="3"/>
      <c r="AA50" s="8"/>
      <c r="AB50" s="8"/>
      <c r="AC50" s="8"/>
      <c r="AD50" s="8"/>
      <c r="AE50" s="8"/>
      <c r="AF50" s="3"/>
      <c r="AG50" s="2"/>
      <c r="AH50" s="1"/>
      <c r="AI50" s="3"/>
    </row>
    <row r="51" spans="1:35" x14ac:dyDescent="0.45">
      <c r="I51" s="2"/>
      <c r="J51" s="1"/>
      <c r="K51" s="3"/>
      <c r="N51" s="2"/>
      <c r="O51" s="1"/>
      <c r="P51" s="3"/>
      <c r="U51" s="2"/>
      <c r="V51" s="1"/>
      <c r="W51" s="3"/>
      <c r="Z51" s="2"/>
      <c r="AA51" s="1"/>
      <c r="AB51" s="3"/>
      <c r="AG51" s="2"/>
      <c r="AH51" s="1"/>
      <c r="AI51" s="3"/>
    </row>
    <row r="52" spans="1:35" x14ac:dyDescent="0.45">
      <c r="I52" s="2"/>
      <c r="J52" s="1"/>
      <c r="K52" s="3"/>
      <c r="N52" s="2"/>
      <c r="O52" s="1"/>
      <c r="U52" s="2"/>
      <c r="V52" s="1"/>
      <c r="W52" s="3"/>
      <c r="Z52" s="2"/>
      <c r="AA52" s="1"/>
      <c r="AG52" s="2"/>
      <c r="AH52" s="1"/>
      <c r="AI52" s="3"/>
    </row>
    <row r="53" spans="1:35" x14ac:dyDescent="0.45">
      <c r="I53" s="2"/>
      <c r="J53" s="1"/>
      <c r="K53" s="3"/>
      <c r="N53" s="2"/>
      <c r="O53" s="1"/>
      <c r="P53" s="11"/>
      <c r="Q53" s="3"/>
      <c r="T53" s="3"/>
      <c r="U53" s="2"/>
      <c r="V53" s="1"/>
      <c r="W53" s="3"/>
      <c r="Z53" s="2"/>
      <c r="AA53" s="1"/>
      <c r="AB53" s="11"/>
      <c r="AC53" s="3"/>
      <c r="AF53" s="3"/>
      <c r="AG53" s="2"/>
      <c r="AH53" s="1"/>
      <c r="AI53" s="3"/>
    </row>
    <row r="54" spans="1:35" x14ac:dyDescent="0.45">
      <c r="A54" s="6"/>
      <c r="D54" s="3"/>
      <c r="I54" s="2"/>
      <c r="J54" s="1"/>
      <c r="K54" s="3"/>
      <c r="N54" s="2"/>
      <c r="O54" s="1"/>
      <c r="P54" s="3"/>
      <c r="Q54" s="3"/>
      <c r="T54" s="3"/>
      <c r="U54" s="2"/>
      <c r="V54" s="1"/>
      <c r="W54" s="3"/>
      <c r="Z54" s="2"/>
      <c r="AA54" s="1"/>
      <c r="AB54" s="3"/>
      <c r="AC54" s="3"/>
      <c r="AF54" s="3"/>
      <c r="AG54" s="2"/>
      <c r="AH54" s="1"/>
      <c r="AI54" s="3"/>
    </row>
    <row r="55" spans="1:35" ht="14.1" x14ac:dyDescent="0.5">
      <c r="A55" s="7"/>
      <c r="B55" s="3"/>
      <c r="D55" s="3"/>
      <c r="E55" s="3"/>
      <c r="F55" s="3"/>
      <c r="G55" s="3"/>
      <c r="H55" s="3"/>
      <c r="I55" s="2"/>
      <c r="J55" s="1"/>
      <c r="K55" s="3"/>
      <c r="N55" s="2"/>
      <c r="O55" s="1"/>
      <c r="P55" s="3"/>
      <c r="Q55" s="3"/>
      <c r="T55" s="3"/>
      <c r="U55" s="2"/>
      <c r="V55" s="1"/>
      <c r="W55" s="3"/>
      <c r="Z55" s="2"/>
      <c r="AA55" s="1"/>
      <c r="AB55" s="3"/>
      <c r="AC55" s="3"/>
      <c r="AF55" s="3"/>
      <c r="AG55" s="2"/>
      <c r="AH55" s="1"/>
      <c r="AI55" s="3"/>
    </row>
    <row r="56" spans="1:35" ht="14.1" x14ac:dyDescent="0.5">
      <c r="B56" s="3"/>
      <c r="C56" s="3"/>
      <c r="D56" s="3"/>
      <c r="E56" s="3"/>
      <c r="F56" s="8"/>
      <c r="G56" s="8"/>
      <c r="H56" s="3"/>
      <c r="I56" s="2"/>
      <c r="J56" s="1"/>
      <c r="K56" s="3"/>
      <c r="M56" s="7"/>
      <c r="N56" s="2"/>
      <c r="O56" s="1"/>
      <c r="P56" s="3"/>
      <c r="Q56" s="3"/>
      <c r="R56" s="3"/>
      <c r="S56" s="3"/>
      <c r="T56" s="3"/>
      <c r="U56" s="2"/>
      <c r="V56" s="1"/>
      <c r="W56" s="3"/>
      <c r="Y56" s="7"/>
      <c r="Z56" s="2"/>
      <c r="AA56" s="1"/>
      <c r="AB56" s="3"/>
      <c r="AC56" s="3"/>
      <c r="AD56" s="3"/>
      <c r="AE56" s="3"/>
      <c r="AF56" s="3"/>
      <c r="AG56" s="2"/>
      <c r="AH56" s="1"/>
      <c r="AI56" s="3"/>
    </row>
    <row r="57" spans="1:35" x14ac:dyDescent="0.45">
      <c r="C57" s="3"/>
      <c r="D57" s="8"/>
      <c r="E57" s="3"/>
      <c r="F57" s="8"/>
      <c r="G57" s="8"/>
      <c r="I57" s="2"/>
      <c r="J57" s="1"/>
      <c r="K57" s="3"/>
      <c r="N57" s="3"/>
      <c r="O57" s="8"/>
      <c r="P57" s="8"/>
      <c r="Q57" s="8"/>
      <c r="R57" s="8"/>
      <c r="S57" s="8"/>
      <c r="T57" s="3"/>
      <c r="U57" s="2"/>
      <c r="V57" s="1"/>
      <c r="W57" s="3"/>
      <c r="Z57" s="3"/>
      <c r="AA57" s="8"/>
      <c r="AB57" s="8"/>
      <c r="AC57" s="8"/>
      <c r="AD57" s="8"/>
      <c r="AE57" s="8"/>
      <c r="AF57" s="3"/>
      <c r="AG57" s="2"/>
      <c r="AH57" s="1"/>
      <c r="AI57" s="3"/>
    </row>
    <row r="58" spans="1:35" x14ac:dyDescent="0.45">
      <c r="B58" s="3"/>
      <c r="C58" s="3"/>
      <c r="D58" s="8"/>
      <c r="E58" s="3"/>
      <c r="F58" s="8"/>
      <c r="G58" s="8"/>
      <c r="H58" s="3"/>
      <c r="I58" s="2"/>
      <c r="J58" s="1"/>
      <c r="K58" s="3"/>
      <c r="O58" s="8"/>
      <c r="P58" s="8"/>
      <c r="Q58" s="8"/>
      <c r="R58" s="8"/>
      <c r="S58" s="8"/>
      <c r="U58" s="2"/>
      <c r="V58" s="1"/>
      <c r="W58" s="3"/>
      <c r="AA58" s="8"/>
      <c r="AB58" s="8"/>
      <c r="AC58" s="8"/>
      <c r="AD58" s="8"/>
      <c r="AE58" s="8"/>
      <c r="AG58" s="2"/>
      <c r="AH58" s="1"/>
      <c r="AI58" s="3"/>
    </row>
    <row r="59" spans="1:35" x14ac:dyDescent="0.45">
      <c r="B59" s="3"/>
      <c r="C59" s="3"/>
      <c r="D59" s="8"/>
      <c r="E59" s="3"/>
      <c r="F59" s="8"/>
      <c r="G59" s="8"/>
      <c r="H59" s="3"/>
      <c r="I59" s="2"/>
      <c r="J59" s="1"/>
      <c r="K59" s="3"/>
      <c r="N59" s="3"/>
      <c r="O59" s="8"/>
      <c r="P59" s="8"/>
      <c r="Q59" s="8"/>
      <c r="R59" s="8"/>
      <c r="S59" s="8"/>
      <c r="T59" s="3"/>
      <c r="U59" s="2"/>
      <c r="V59" s="1"/>
      <c r="W59" s="3"/>
      <c r="Z59" s="3"/>
      <c r="AA59" s="8"/>
      <c r="AB59" s="8"/>
      <c r="AC59" s="8"/>
      <c r="AD59" s="8"/>
      <c r="AE59" s="8"/>
      <c r="AF59" s="3"/>
      <c r="AG59" s="2"/>
      <c r="AH59" s="1"/>
      <c r="AI59" s="3"/>
    </row>
    <row r="60" spans="1:35" x14ac:dyDescent="0.45">
      <c r="B60" s="3"/>
      <c r="C60" s="3"/>
      <c r="D60" s="3"/>
      <c r="E60" s="3"/>
      <c r="F60" s="8"/>
      <c r="G60" s="8"/>
      <c r="H60" s="3"/>
      <c r="I60" s="3"/>
      <c r="J60" s="3"/>
      <c r="K60" s="3"/>
    </row>
    <row r="61" spans="1:35" x14ac:dyDescent="0.45">
      <c r="B61" s="3"/>
      <c r="C61" s="8"/>
      <c r="D61" s="8"/>
      <c r="E61" s="8"/>
      <c r="F61" s="8"/>
      <c r="G61" s="8"/>
      <c r="H61" s="3"/>
      <c r="I61" s="3"/>
      <c r="J61" s="3"/>
      <c r="K61" s="3"/>
    </row>
    <row r="62" spans="1:35" ht="14.1" x14ac:dyDescent="0.5">
      <c r="A62" s="7"/>
      <c r="B62" s="3"/>
      <c r="D62" s="3"/>
      <c r="E62" s="3"/>
      <c r="I62" s="3"/>
      <c r="J62" s="3"/>
      <c r="K62" s="3"/>
    </row>
    <row r="63" spans="1:35" x14ac:dyDescent="0.45">
      <c r="B63" s="3"/>
      <c r="C63" s="3"/>
      <c r="D63" s="3"/>
      <c r="E63" s="3"/>
      <c r="I63" s="3"/>
      <c r="J63" s="3"/>
      <c r="K63" s="3"/>
    </row>
    <row r="64" spans="1:35" x14ac:dyDescent="0.45">
      <c r="C64" s="3"/>
      <c r="D64" s="8"/>
      <c r="E64" s="3"/>
      <c r="H64" s="3"/>
      <c r="I64" s="3"/>
      <c r="J64" s="3"/>
      <c r="K64" s="3"/>
    </row>
    <row r="65" spans="2:11" x14ac:dyDescent="0.45">
      <c r="B65" s="3"/>
      <c r="C65" s="3"/>
      <c r="D65" s="8"/>
      <c r="E65" s="3"/>
      <c r="H65" s="3"/>
      <c r="I65" s="3"/>
      <c r="J65" s="3"/>
      <c r="K65" s="3"/>
    </row>
    <row r="66" spans="2:11" x14ac:dyDescent="0.45">
      <c r="B66" s="3"/>
      <c r="C66" s="3"/>
      <c r="D66" s="8"/>
      <c r="E66" s="3"/>
      <c r="H66" s="3"/>
      <c r="I66" s="3"/>
      <c r="J66" s="3"/>
      <c r="K66" s="3"/>
    </row>
    <row r="67" spans="2:11" x14ac:dyDescent="0.45">
      <c r="B67" s="3"/>
      <c r="C67" s="3"/>
      <c r="D67" s="8"/>
      <c r="E67" s="3"/>
      <c r="H67" s="3"/>
      <c r="I67" s="3"/>
      <c r="J67" s="3"/>
      <c r="K67" s="3"/>
    </row>
    <row r="68" spans="2:11" x14ac:dyDescent="0.45">
      <c r="I68" s="3"/>
      <c r="J68" s="3"/>
      <c r="K6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0929-BB8A-4AC4-AE48-2364686B8BF0}">
  <dimension ref="A1:AF69"/>
  <sheetViews>
    <sheetView workbookViewId="0">
      <selection activeCell="Q1" sqref="Q1:Q1048576"/>
    </sheetView>
  </sheetViews>
  <sheetFormatPr defaultColWidth="8.68359375" defaultRowHeight="13.8" x14ac:dyDescent="0.45"/>
  <cols>
    <col min="1" max="1" width="12.41796875" style="4" customWidth="1"/>
    <col min="2" max="2" width="11.68359375" style="4" customWidth="1"/>
    <col min="3" max="3" width="8.83984375" style="4" bestFit="1" customWidth="1"/>
    <col min="4" max="4" width="10.83984375" style="4" customWidth="1"/>
    <col min="5" max="5" width="11.41796875" style="4" customWidth="1"/>
    <col min="6" max="6" width="10.41796875" style="4" bestFit="1" customWidth="1"/>
    <col min="7" max="7" width="8.83984375" style="4" bestFit="1" customWidth="1"/>
    <col min="8" max="8" width="8.68359375" style="4"/>
    <col min="9" max="9" width="7.41796875" style="29" customWidth="1"/>
    <col min="10" max="10" width="15.26171875" style="4" bestFit="1" customWidth="1"/>
    <col min="11" max="11" width="10.68359375" style="4" bestFit="1" customWidth="1"/>
    <col min="12" max="12" width="8.68359375" style="4"/>
    <col min="13" max="13" width="12" style="4" customWidth="1"/>
    <col min="14" max="16" width="8.68359375" style="4"/>
    <col min="17" max="17" width="8.68359375" style="29"/>
    <col min="18" max="16384" width="8.68359375" style="4"/>
  </cols>
  <sheetData>
    <row r="1" spans="1:32" s="29" customFormat="1" ht="14.1" x14ac:dyDescent="0.5">
      <c r="A1" s="28" t="s">
        <v>0</v>
      </c>
      <c r="B1" s="28" t="s">
        <v>10</v>
      </c>
      <c r="C1" s="28"/>
    </row>
    <row r="2" spans="1:32" ht="14.1" x14ac:dyDescent="0.5">
      <c r="A2" s="7" t="s">
        <v>184</v>
      </c>
      <c r="J2" s="7" t="s">
        <v>199</v>
      </c>
      <c r="M2" s="7"/>
      <c r="S2" s="7" t="s">
        <v>208</v>
      </c>
      <c r="V2" s="7"/>
    </row>
    <row r="3" spans="1:32" x14ac:dyDescent="0.45">
      <c r="A3" s="6" t="s">
        <v>191</v>
      </c>
      <c r="E3" s="6" t="s">
        <v>194</v>
      </c>
      <c r="J3" s="6" t="s">
        <v>200</v>
      </c>
      <c r="L3" s="6" t="s">
        <v>6</v>
      </c>
      <c r="S3" s="6" t="s">
        <v>209</v>
      </c>
      <c r="T3" s="2"/>
      <c r="U3" s="1"/>
    </row>
    <row r="4" spans="1:32" x14ac:dyDescent="0.45">
      <c r="A4" s="13"/>
      <c r="B4" s="13" t="s">
        <v>185</v>
      </c>
      <c r="C4" s="13" t="s">
        <v>186</v>
      </c>
      <c r="D4" s="13"/>
      <c r="E4" s="13"/>
      <c r="F4" s="13" t="s">
        <v>185</v>
      </c>
      <c r="G4" s="13" t="s">
        <v>186</v>
      </c>
      <c r="J4" s="13"/>
      <c r="K4" s="13" t="s">
        <v>202</v>
      </c>
      <c r="L4" s="13" t="s">
        <v>203</v>
      </c>
      <c r="M4" s="13" t="s">
        <v>204</v>
      </c>
      <c r="N4" s="13" t="s">
        <v>205</v>
      </c>
      <c r="O4" s="13" t="s">
        <v>206</v>
      </c>
      <c r="P4" s="13" t="s">
        <v>207</v>
      </c>
      <c r="S4" s="6" t="s">
        <v>6</v>
      </c>
      <c r="V4" s="6"/>
      <c r="X4" s="6"/>
    </row>
    <row r="5" spans="1:32" x14ac:dyDescent="0.45">
      <c r="A5" s="2" t="s">
        <v>1</v>
      </c>
      <c r="B5" s="1">
        <v>0.89710000000000001</v>
      </c>
      <c r="C5" s="1">
        <v>0.84909999999999997</v>
      </c>
      <c r="D5" s="1"/>
      <c r="E5" s="2" t="s">
        <v>1</v>
      </c>
      <c r="F5" s="1">
        <v>0.83919999999999995</v>
      </c>
      <c r="G5" s="1">
        <v>0.78439999999999999</v>
      </c>
      <c r="J5" s="2" t="s">
        <v>1</v>
      </c>
      <c r="K5" s="1">
        <v>4504</v>
      </c>
      <c r="L5" s="1">
        <v>4186</v>
      </c>
      <c r="M5" s="1">
        <v>2274</v>
      </c>
      <c r="N5" s="1">
        <v>2262</v>
      </c>
      <c r="O5" s="1">
        <v>2275</v>
      </c>
      <c r="P5" s="1">
        <v>2221</v>
      </c>
      <c r="S5" s="2"/>
      <c r="T5" s="14" t="s">
        <v>157</v>
      </c>
      <c r="U5" s="14" t="s">
        <v>158</v>
      </c>
      <c r="V5" s="13"/>
      <c r="W5" s="13"/>
      <c r="X5" s="13"/>
      <c r="Y5" s="13"/>
      <c r="Z5" s="13"/>
      <c r="AA5" s="13"/>
      <c r="AB5" s="13"/>
      <c r="AD5" s="2"/>
      <c r="AE5" s="3"/>
      <c r="AF5" s="3"/>
    </row>
    <row r="6" spans="1:32" x14ac:dyDescent="0.45">
      <c r="A6" s="2" t="s">
        <v>13</v>
      </c>
      <c r="B6" s="1">
        <v>1.117</v>
      </c>
      <c r="C6" s="1">
        <v>1.0089999999999999</v>
      </c>
      <c r="D6" s="1"/>
      <c r="E6" s="2" t="s">
        <v>13</v>
      </c>
      <c r="F6" s="1">
        <v>1.085</v>
      </c>
      <c r="G6" s="1">
        <v>0.99819999999999998</v>
      </c>
      <c r="J6" s="2" t="s">
        <v>13</v>
      </c>
      <c r="K6" s="1">
        <v>567.29999999999995</v>
      </c>
      <c r="L6" s="1">
        <v>269.39999999999998</v>
      </c>
      <c r="M6" s="1">
        <v>222.7</v>
      </c>
      <c r="N6" s="1">
        <v>226.3</v>
      </c>
      <c r="O6" s="1">
        <v>494.3</v>
      </c>
      <c r="P6" s="1">
        <v>514.5</v>
      </c>
      <c r="S6" s="2" t="s">
        <v>1</v>
      </c>
      <c r="T6" s="1">
        <v>13424</v>
      </c>
      <c r="U6" s="1">
        <v>13366</v>
      </c>
      <c r="V6" s="2"/>
      <c r="W6" s="1"/>
      <c r="X6" s="1"/>
      <c r="Y6" s="1"/>
      <c r="Z6" s="1"/>
      <c r="AA6" s="1"/>
      <c r="AB6" s="1"/>
      <c r="AD6" s="2"/>
      <c r="AE6" s="1"/>
      <c r="AF6" s="3"/>
    </row>
    <row r="7" spans="1:32" x14ac:dyDescent="0.45">
      <c r="A7" s="2" t="s">
        <v>14</v>
      </c>
      <c r="B7" s="1">
        <v>1.2149999999999999E-2</v>
      </c>
      <c r="C7" s="1">
        <v>1.103E-2</v>
      </c>
      <c r="D7" s="1"/>
      <c r="E7" s="2" t="s">
        <v>14</v>
      </c>
      <c r="F7" s="1">
        <v>1.086E-2</v>
      </c>
      <c r="G7" s="1">
        <v>1.119E-2</v>
      </c>
      <c r="J7" s="2" t="s">
        <v>14</v>
      </c>
      <c r="K7" s="1">
        <v>253.7</v>
      </c>
      <c r="L7" s="1">
        <v>120.5</v>
      </c>
      <c r="M7" s="1">
        <v>99.58</v>
      </c>
      <c r="N7" s="1">
        <v>101.2</v>
      </c>
      <c r="O7" s="1">
        <v>221.1</v>
      </c>
      <c r="P7" s="1">
        <v>230.1</v>
      </c>
      <c r="S7" s="2" t="s">
        <v>13</v>
      </c>
      <c r="T7" s="1">
        <v>1984</v>
      </c>
      <c r="U7" s="1">
        <v>2342</v>
      </c>
      <c r="V7" s="2"/>
      <c r="W7" s="1"/>
      <c r="X7" s="1"/>
      <c r="Y7" s="1"/>
      <c r="Z7" s="1"/>
      <c r="AA7" s="1"/>
      <c r="AB7" s="1"/>
      <c r="AD7" s="2"/>
      <c r="AE7" s="1"/>
      <c r="AF7" s="3"/>
    </row>
    <row r="8" spans="1:32" x14ac:dyDescent="0.45">
      <c r="A8" s="2" t="s">
        <v>12</v>
      </c>
      <c r="B8" s="1">
        <v>8444</v>
      </c>
      <c r="C8" s="1">
        <v>8377</v>
      </c>
      <c r="D8" s="1"/>
      <c r="E8" s="2" t="s">
        <v>12</v>
      </c>
      <c r="F8" s="1">
        <v>9975</v>
      </c>
      <c r="G8" s="1">
        <v>7957</v>
      </c>
      <c r="J8" s="2" t="s">
        <v>12</v>
      </c>
      <c r="K8" s="15">
        <v>5</v>
      </c>
      <c r="L8" s="15">
        <v>5</v>
      </c>
      <c r="M8" s="15">
        <v>5</v>
      </c>
      <c r="N8" s="15">
        <v>5</v>
      </c>
      <c r="O8" s="15">
        <v>5</v>
      </c>
      <c r="P8" s="15">
        <v>5</v>
      </c>
      <c r="Q8" s="30"/>
      <c r="S8" s="2" t="s">
        <v>14</v>
      </c>
      <c r="T8" s="1">
        <v>887.4</v>
      </c>
      <c r="U8" s="1">
        <v>1047</v>
      </c>
      <c r="V8" s="2"/>
      <c r="W8" s="1"/>
      <c r="X8" s="1"/>
      <c r="Y8" s="1"/>
      <c r="Z8" s="1"/>
      <c r="AA8" s="1"/>
      <c r="AB8" s="1"/>
      <c r="AD8" s="2"/>
      <c r="AE8" s="1"/>
      <c r="AF8" s="3"/>
    </row>
    <row r="9" spans="1:32" x14ac:dyDescent="0.45">
      <c r="B9" s="3"/>
      <c r="C9" s="8"/>
      <c r="D9" s="8"/>
      <c r="F9" s="3"/>
      <c r="G9" s="8"/>
      <c r="K9" s="3"/>
      <c r="L9" s="8"/>
      <c r="M9" s="8"/>
      <c r="N9" s="8"/>
      <c r="O9" s="8"/>
      <c r="P9" s="8"/>
      <c r="Q9" s="30"/>
      <c r="S9" s="2" t="s">
        <v>12</v>
      </c>
      <c r="T9" s="15">
        <v>5</v>
      </c>
      <c r="U9" s="15">
        <v>5</v>
      </c>
      <c r="V9" s="2"/>
      <c r="W9" s="15"/>
      <c r="X9" s="15"/>
      <c r="Y9" s="15"/>
      <c r="Z9" s="15"/>
      <c r="AA9" s="15"/>
      <c r="AB9" s="15"/>
      <c r="AD9" s="2"/>
      <c r="AE9" s="1"/>
      <c r="AF9" s="3"/>
    </row>
    <row r="10" spans="1:32" x14ac:dyDescent="0.45">
      <c r="A10" s="6" t="s">
        <v>277</v>
      </c>
      <c r="E10" s="6" t="s">
        <v>277</v>
      </c>
      <c r="N10" s="8"/>
      <c r="O10" s="8"/>
      <c r="P10" s="8"/>
      <c r="Q10" s="30"/>
      <c r="T10" s="3"/>
      <c r="W10" s="3"/>
      <c r="X10" s="8"/>
      <c r="Y10" s="8"/>
      <c r="Z10" s="8"/>
      <c r="AA10" s="8"/>
      <c r="AB10" s="8"/>
      <c r="AD10" s="2"/>
      <c r="AE10" s="1"/>
      <c r="AF10" s="3"/>
    </row>
    <row r="11" spans="1:32" x14ac:dyDescent="0.45">
      <c r="A11" s="2" t="s">
        <v>197</v>
      </c>
      <c r="B11" s="1"/>
      <c r="C11" s="3" t="s">
        <v>2</v>
      </c>
      <c r="E11" s="2" t="s">
        <v>197</v>
      </c>
      <c r="F11" s="1"/>
      <c r="G11" s="3" t="s">
        <v>2</v>
      </c>
      <c r="J11" s="6" t="s">
        <v>276</v>
      </c>
      <c r="S11" s="6" t="s">
        <v>277</v>
      </c>
      <c r="W11" s="3"/>
      <c r="X11" s="8"/>
      <c r="Y11" s="8"/>
      <c r="Z11" s="8"/>
      <c r="AA11" s="8"/>
      <c r="AB11" s="8"/>
      <c r="AD11" s="2"/>
      <c r="AE11" s="1"/>
      <c r="AF11" s="3"/>
    </row>
    <row r="12" spans="1:32" x14ac:dyDescent="0.45">
      <c r="A12" s="2" t="s">
        <v>198</v>
      </c>
      <c r="B12" s="1">
        <v>1.8159999999999999E-2</v>
      </c>
      <c r="E12" s="2" t="s">
        <v>198</v>
      </c>
      <c r="F12" s="1">
        <v>1.8100000000000002E-2</v>
      </c>
      <c r="J12" s="2" t="s">
        <v>21</v>
      </c>
      <c r="K12" s="1"/>
      <c r="L12" s="3" t="s">
        <v>2</v>
      </c>
      <c r="S12" s="12" t="s">
        <v>153</v>
      </c>
      <c r="T12" s="1"/>
      <c r="U12" s="3" t="s">
        <v>2</v>
      </c>
      <c r="W12" s="2"/>
      <c r="X12" s="1"/>
      <c r="Y12" s="3"/>
      <c r="AD12" s="2"/>
      <c r="AE12" s="1"/>
      <c r="AF12" s="3"/>
    </row>
    <row r="13" spans="1:32" x14ac:dyDescent="0.45">
      <c r="A13" s="2" t="s">
        <v>23</v>
      </c>
      <c r="B13" s="1">
        <v>0.12479999999999999</v>
      </c>
      <c r="C13" s="11" t="str">
        <f>IF(OR(B13&lt;=0.05, B13= "&lt;0.0001"), "Yes", "No")</f>
        <v>No</v>
      </c>
      <c r="D13" s="3"/>
      <c r="E13" s="2" t="s">
        <v>23</v>
      </c>
      <c r="F13" s="1">
        <v>0.1101</v>
      </c>
      <c r="G13" s="11" t="str">
        <f>IF(OR(F13&lt;=0.05, F13= "&lt;0.0001"), "Yes", "No")</f>
        <v>No</v>
      </c>
      <c r="J13" s="2" t="s">
        <v>22</v>
      </c>
      <c r="K13" s="1">
        <v>35.01</v>
      </c>
      <c r="N13" s="3"/>
      <c r="Q13" s="30"/>
      <c r="S13" s="2" t="s">
        <v>23</v>
      </c>
      <c r="T13" s="1">
        <v>0.96709999999999996</v>
      </c>
      <c r="U13" s="11" t="str">
        <f>IF(OR(T13&lt;=0.05, T13= "&lt;0.0001"), "Yes", "No")</f>
        <v>No</v>
      </c>
      <c r="W13" s="2"/>
      <c r="X13" s="1"/>
      <c r="AD13" s="2"/>
      <c r="AE13" s="1"/>
      <c r="AF13" s="3"/>
    </row>
    <row r="14" spans="1:32" x14ac:dyDescent="0.45">
      <c r="J14" s="2" t="s">
        <v>23</v>
      </c>
      <c r="K14" s="1" t="s">
        <v>5</v>
      </c>
      <c r="L14" s="11" t="str">
        <f>IF(OR(K14&lt;=0.05, K14= "&lt;0.0001"), "Yes", "No")</f>
        <v>Yes</v>
      </c>
      <c r="M14" s="3"/>
      <c r="N14" s="3"/>
      <c r="Q14" s="30"/>
      <c r="W14" s="2"/>
      <c r="X14" s="1"/>
      <c r="Y14" s="11"/>
      <c r="Z14" s="3"/>
      <c r="AD14" s="2"/>
      <c r="AE14" s="1"/>
      <c r="AF14" s="3"/>
    </row>
    <row r="15" spans="1:32" x14ac:dyDescent="0.45">
      <c r="A15" s="6" t="s">
        <v>192</v>
      </c>
      <c r="E15" s="6" t="s">
        <v>195</v>
      </c>
      <c r="J15" s="12"/>
      <c r="K15" s="1"/>
      <c r="L15" s="3"/>
      <c r="N15" s="3"/>
      <c r="Q15" s="30"/>
      <c r="S15" s="6" t="s">
        <v>210</v>
      </c>
      <c r="T15" s="2"/>
      <c r="U15" s="1"/>
      <c r="W15" s="2"/>
      <c r="X15" s="1"/>
      <c r="Y15" s="3"/>
      <c r="Z15" s="3"/>
      <c r="AD15" s="2"/>
      <c r="AE15" s="1"/>
      <c r="AF15" s="3"/>
    </row>
    <row r="16" spans="1:32" x14ac:dyDescent="0.45">
      <c r="A16" s="13"/>
      <c r="B16" s="13" t="s">
        <v>187</v>
      </c>
      <c r="C16" s="13" t="s">
        <v>188</v>
      </c>
      <c r="E16" s="13"/>
      <c r="F16" s="13" t="s">
        <v>187</v>
      </c>
      <c r="G16" s="13" t="s">
        <v>188</v>
      </c>
      <c r="J16" s="4" t="s">
        <v>7</v>
      </c>
      <c r="N16" s="3"/>
      <c r="O16" s="3"/>
      <c r="P16" s="3"/>
      <c r="Q16" s="30"/>
      <c r="S16" s="6" t="s">
        <v>6</v>
      </c>
      <c r="W16" s="2"/>
      <c r="X16" s="1"/>
      <c r="Y16" s="3"/>
      <c r="Z16" s="3"/>
      <c r="AD16" s="2"/>
      <c r="AE16" s="1"/>
      <c r="AF16" s="3"/>
    </row>
    <row r="17" spans="1:32" x14ac:dyDescent="0.45">
      <c r="A17" s="2" t="s">
        <v>1</v>
      </c>
      <c r="B17" s="1">
        <v>1.1200000000000001</v>
      </c>
      <c r="C17" s="1">
        <v>0.66539999999999999</v>
      </c>
      <c r="E17" s="2" t="s">
        <v>1</v>
      </c>
      <c r="F17" s="1">
        <v>0.79100000000000004</v>
      </c>
      <c r="G17" s="1">
        <v>0.51539999999999997</v>
      </c>
      <c r="J17" s="2" t="s">
        <v>39</v>
      </c>
      <c r="K17" s="3" t="s">
        <v>3</v>
      </c>
      <c r="L17" s="3" t="s">
        <v>2</v>
      </c>
      <c r="N17" s="8"/>
      <c r="O17" s="8"/>
      <c r="P17" s="8"/>
      <c r="Q17" s="30"/>
      <c r="S17" s="2"/>
      <c r="T17" s="14" t="s">
        <v>157</v>
      </c>
      <c r="U17" s="14" t="s">
        <v>158</v>
      </c>
      <c r="W17" s="2"/>
      <c r="X17" s="1"/>
      <c r="Y17" s="3"/>
      <c r="Z17" s="3"/>
      <c r="AA17" s="3"/>
      <c r="AB17" s="3"/>
      <c r="AD17" s="2"/>
      <c r="AE17" s="1"/>
      <c r="AF17" s="3"/>
    </row>
    <row r="18" spans="1:32" ht="14.1" x14ac:dyDescent="0.5">
      <c r="A18" s="2" t="s">
        <v>13</v>
      </c>
      <c r="B18" s="1">
        <v>1.47</v>
      </c>
      <c r="C18" s="1">
        <v>0.89349999999999996</v>
      </c>
      <c r="E18" s="2" t="s">
        <v>13</v>
      </c>
      <c r="F18" s="1">
        <v>1.109</v>
      </c>
      <c r="G18" s="1">
        <v>0.74019999999999997</v>
      </c>
      <c r="J18" s="2" t="s">
        <v>211</v>
      </c>
      <c r="K18" s="1">
        <v>0.84199999999999997</v>
      </c>
      <c r="L18" s="3" t="str">
        <f>IF(OR(K18&lt;=0.05, K18= "&lt;0.0001"), "Yes", "No")</f>
        <v>No</v>
      </c>
      <c r="N18" s="8"/>
      <c r="O18" s="8"/>
      <c r="P18" s="8"/>
      <c r="S18" s="2" t="s">
        <v>1</v>
      </c>
      <c r="T18" s="1">
        <v>2376</v>
      </c>
      <c r="U18" s="1">
        <v>2329</v>
      </c>
      <c r="V18" s="7"/>
      <c r="AD18" s="2"/>
      <c r="AE18" s="1"/>
      <c r="AF18" s="3"/>
    </row>
    <row r="19" spans="1:32" x14ac:dyDescent="0.45">
      <c r="A19" s="2" t="s">
        <v>14</v>
      </c>
      <c r="B19" s="1">
        <v>9.6699999999999998E-3</v>
      </c>
      <c r="C19" s="1">
        <v>6.6470000000000001E-3</v>
      </c>
      <c r="E19" s="2" t="s">
        <v>14</v>
      </c>
      <c r="F19" s="1">
        <v>8.2290000000000002E-3</v>
      </c>
      <c r="G19" s="1">
        <v>7.2779999999999997E-3</v>
      </c>
      <c r="J19" s="2" t="s">
        <v>212</v>
      </c>
      <c r="K19" s="1" t="s">
        <v>5</v>
      </c>
      <c r="L19" s="3" t="str">
        <f t="shared" ref="L19:L32" si="0">IF(OR(K19&lt;=0.05, K19= "&lt;0.0001"), "Yes", "No")</f>
        <v>Yes</v>
      </c>
      <c r="N19" s="8"/>
      <c r="O19" s="8"/>
      <c r="P19" s="8"/>
      <c r="Q19" s="30"/>
      <c r="S19" s="2" t="s">
        <v>13</v>
      </c>
      <c r="T19" s="1">
        <v>419.1</v>
      </c>
      <c r="U19" s="1">
        <v>133.6</v>
      </c>
      <c r="AD19" s="2"/>
      <c r="AE19" s="1"/>
      <c r="AF19" s="3"/>
    </row>
    <row r="20" spans="1:32" x14ac:dyDescent="0.45">
      <c r="A20" s="2" t="s">
        <v>12</v>
      </c>
      <c r="B20" s="1">
        <v>23124</v>
      </c>
      <c r="C20" s="1">
        <v>18071</v>
      </c>
      <c r="E20" s="2" t="s">
        <v>12</v>
      </c>
      <c r="F20" s="1">
        <v>18159</v>
      </c>
      <c r="G20" s="1">
        <v>10343</v>
      </c>
      <c r="J20" s="2" t="s">
        <v>213</v>
      </c>
      <c r="K20" s="1" t="s">
        <v>5</v>
      </c>
      <c r="L20" s="3" t="str">
        <f t="shared" si="0"/>
        <v>Yes</v>
      </c>
      <c r="S20" s="2" t="s">
        <v>14</v>
      </c>
      <c r="T20" s="1">
        <v>187.4</v>
      </c>
      <c r="U20" s="1">
        <v>59.76</v>
      </c>
      <c r="AD20" s="2"/>
      <c r="AE20" s="1"/>
      <c r="AF20" s="3"/>
    </row>
    <row r="21" spans="1:32" x14ac:dyDescent="0.45">
      <c r="B21" s="3"/>
      <c r="C21" s="8"/>
      <c r="D21" s="8"/>
      <c r="E21" s="8"/>
      <c r="F21" s="8"/>
      <c r="G21" s="8"/>
      <c r="J21" s="2" t="s">
        <v>214</v>
      </c>
      <c r="K21" s="1" t="s">
        <v>5</v>
      </c>
      <c r="L21" s="3" t="str">
        <f t="shared" si="0"/>
        <v>Yes</v>
      </c>
      <c r="M21" s="1"/>
      <c r="S21" s="2" t="s">
        <v>12</v>
      </c>
      <c r="T21" s="15">
        <v>5</v>
      </c>
      <c r="U21" s="15">
        <v>5</v>
      </c>
    </row>
    <row r="22" spans="1:32" x14ac:dyDescent="0.45">
      <c r="A22" s="2" t="s">
        <v>197</v>
      </c>
      <c r="B22" s="1"/>
      <c r="C22" s="3" t="s">
        <v>2</v>
      </c>
      <c r="E22" s="2" t="s">
        <v>197</v>
      </c>
      <c r="F22" s="1"/>
      <c r="G22" s="3" t="s">
        <v>2</v>
      </c>
      <c r="J22" s="2" t="s">
        <v>215</v>
      </c>
      <c r="K22" s="1" t="s">
        <v>5</v>
      </c>
      <c r="L22" s="3" t="str">
        <f t="shared" si="0"/>
        <v>Yes</v>
      </c>
      <c r="M22" s="1"/>
    </row>
    <row r="23" spans="1:32" x14ac:dyDescent="0.45">
      <c r="A23" s="2" t="s">
        <v>198</v>
      </c>
      <c r="B23" s="1">
        <v>0.14169999999999999</v>
      </c>
      <c r="E23" s="2" t="s">
        <v>198</v>
      </c>
      <c r="F23" s="1">
        <v>0.1125</v>
      </c>
      <c r="J23" s="2" t="s">
        <v>216</v>
      </c>
      <c r="K23" s="1" t="s">
        <v>5</v>
      </c>
      <c r="L23" s="3" t="str">
        <f t="shared" si="0"/>
        <v>Yes</v>
      </c>
      <c r="M23" s="1"/>
      <c r="S23" s="6" t="s">
        <v>277</v>
      </c>
    </row>
    <row r="24" spans="1:32" x14ac:dyDescent="0.45">
      <c r="A24" s="2" t="s">
        <v>23</v>
      </c>
      <c r="B24" s="1" t="s">
        <v>5</v>
      </c>
      <c r="C24" s="11" t="str">
        <f>IF(OR(B24&lt;=0.05, B24= "&lt;0.0001"), "Yes", "No")</f>
        <v>Yes</v>
      </c>
      <c r="D24" s="3"/>
      <c r="E24" s="2" t="s">
        <v>23</v>
      </c>
      <c r="F24" s="1" t="s">
        <v>5</v>
      </c>
      <c r="G24" s="11" t="str">
        <f>IF(OR(F24&lt;=0.05, F24= "&lt;0.0001"), "Yes", "No")</f>
        <v>Yes</v>
      </c>
      <c r="J24" s="2" t="s">
        <v>217</v>
      </c>
      <c r="K24" s="1" t="s">
        <v>5</v>
      </c>
      <c r="L24" s="3" t="str">
        <f t="shared" si="0"/>
        <v>Yes</v>
      </c>
      <c r="M24" s="8"/>
      <c r="P24" s="2"/>
      <c r="Q24" s="36"/>
      <c r="S24" s="12" t="s">
        <v>153</v>
      </c>
      <c r="T24" s="1"/>
      <c r="U24" s="3" t="s">
        <v>2</v>
      </c>
      <c r="Y24" s="6"/>
    </row>
    <row r="25" spans="1:32" x14ac:dyDescent="0.45">
      <c r="E25" s="2"/>
      <c r="F25" s="1"/>
      <c r="G25" s="1"/>
      <c r="J25" s="2" t="s">
        <v>218</v>
      </c>
      <c r="K25" s="1" t="s">
        <v>5</v>
      </c>
      <c r="L25" s="3" t="str">
        <f t="shared" si="0"/>
        <v>Yes</v>
      </c>
      <c r="M25" s="8"/>
      <c r="N25" s="2"/>
      <c r="O25" s="10"/>
      <c r="P25" s="10"/>
      <c r="S25" s="2" t="s">
        <v>23</v>
      </c>
      <c r="T25" s="1">
        <v>0.81969999999999998</v>
      </c>
      <c r="U25" s="11" t="str">
        <f>IF(OR(T25&lt;=0.05, T25= "&lt;0.0001"), "Yes", "No")</f>
        <v>No</v>
      </c>
      <c r="V25" s="2"/>
      <c r="W25" s="13"/>
      <c r="X25" s="13"/>
      <c r="Y25" s="13"/>
      <c r="Z25" s="13"/>
      <c r="AA25" s="13"/>
      <c r="AB25" s="13"/>
      <c r="AD25" s="2"/>
      <c r="AE25" s="3"/>
      <c r="AF25" s="3"/>
    </row>
    <row r="26" spans="1:32" x14ac:dyDescent="0.45">
      <c r="A26" s="6" t="s">
        <v>193</v>
      </c>
      <c r="E26" s="6" t="s">
        <v>196</v>
      </c>
      <c r="J26" s="2" t="s">
        <v>219</v>
      </c>
      <c r="K26" s="1" t="s">
        <v>5</v>
      </c>
      <c r="L26" s="3" t="str">
        <f t="shared" si="0"/>
        <v>Yes</v>
      </c>
      <c r="N26" s="2"/>
      <c r="O26" s="15"/>
      <c r="P26" s="15"/>
      <c r="T26" s="3"/>
      <c r="V26" s="2"/>
      <c r="W26" s="1"/>
      <c r="X26" s="1"/>
      <c r="Y26" s="1"/>
      <c r="Z26" s="1"/>
      <c r="AA26" s="1"/>
      <c r="AB26" s="1"/>
      <c r="AD26" s="2"/>
      <c r="AE26" s="1"/>
      <c r="AF26" s="3"/>
    </row>
    <row r="27" spans="1:32" x14ac:dyDescent="0.45">
      <c r="A27" s="13"/>
      <c r="B27" s="13" t="s">
        <v>189</v>
      </c>
      <c r="C27" s="13" t="s">
        <v>190</v>
      </c>
      <c r="E27" s="13"/>
      <c r="F27" s="13" t="s">
        <v>189</v>
      </c>
      <c r="G27" s="13" t="s">
        <v>190</v>
      </c>
      <c r="J27" s="2" t="s">
        <v>220</v>
      </c>
      <c r="K27" s="1" t="s">
        <v>4</v>
      </c>
      <c r="L27" s="3" t="str">
        <f t="shared" si="0"/>
        <v>No</v>
      </c>
      <c r="M27" s="3"/>
      <c r="O27" s="3"/>
      <c r="P27" s="8"/>
      <c r="T27" s="3"/>
      <c r="V27" s="2"/>
      <c r="W27" s="1"/>
      <c r="X27" s="1"/>
      <c r="Y27" s="1"/>
      <c r="Z27" s="1"/>
      <c r="AA27" s="1"/>
      <c r="AB27" s="1"/>
      <c r="AD27" s="2"/>
      <c r="AE27" s="1"/>
      <c r="AF27" s="3"/>
    </row>
    <row r="28" spans="1:32" x14ac:dyDescent="0.45">
      <c r="A28" s="2" t="s">
        <v>1</v>
      </c>
      <c r="B28" s="1">
        <v>1.006</v>
      </c>
      <c r="C28" s="1">
        <v>0.86370000000000002</v>
      </c>
      <c r="E28" s="2" t="s">
        <v>1</v>
      </c>
      <c r="F28" s="1">
        <v>0.80930000000000002</v>
      </c>
      <c r="G28" s="1">
        <v>0.64839999999999998</v>
      </c>
      <c r="J28" s="2" t="s">
        <v>221</v>
      </c>
      <c r="K28" s="1" t="s">
        <v>4</v>
      </c>
      <c r="L28" s="3" t="str">
        <f t="shared" si="0"/>
        <v>No</v>
      </c>
      <c r="Q28" s="30"/>
      <c r="T28" s="3"/>
      <c r="V28" s="2"/>
      <c r="W28" s="1"/>
      <c r="X28" s="1"/>
      <c r="Y28" s="1"/>
      <c r="Z28" s="1"/>
      <c r="AA28" s="1"/>
      <c r="AB28" s="1"/>
      <c r="AD28" s="2"/>
      <c r="AE28" s="1"/>
      <c r="AF28" s="3"/>
    </row>
    <row r="29" spans="1:32" x14ac:dyDescent="0.45">
      <c r="A29" s="2" t="s">
        <v>13</v>
      </c>
      <c r="B29" s="1">
        <v>1.696</v>
      </c>
      <c r="C29" s="1">
        <v>1.468</v>
      </c>
      <c r="E29" s="2" t="s">
        <v>13</v>
      </c>
      <c r="F29" s="1">
        <v>1.0840000000000001</v>
      </c>
      <c r="G29" s="1">
        <v>0.91369999999999996</v>
      </c>
      <c r="J29" s="2" t="s">
        <v>222</v>
      </c>
      <c r="K29" s="1" t="s">
        <v>4</v>
      </c>
      <c r="L29" s="3" t="str">
        <f t="shared" si="0"/>
        <v>No</v>
      </c>
      <c r="M29" s="15"/>
      <c r="N29" s="15"/>
      <c r="O29" s="15"/>
      <c r="P29" s="15"/>
      <c r="Q29" s="31"/>
      <c r="T29" s="3"/>
      <c r="V29" s="2"/>
      <c r="W29" s="15"/>
      <c r="X29" s="15"/>
      <c r="Y29" s="15"/>
      <c r="Z29" s="15"/>
      <c r="AA29" s="15"/>
      <c r="AB29" s="15"/>
      <c r="AC29" s="3"/>
      <c r="AD29" s="2"/>
      <c r="AE29" s="1"/>
      <c r="AF29" s="3"/>
    </row>
    <row r="30" spans="1:32" x14ac:dyDescent="0.45">
      <c r="A30" s="2" t="s">
        <v>14</v>
      </c>
      <c r="B30" s="1">
        <v>1.111E-2</v>
      </c>
      <c r="C30" s="1">
        <v>1.247E-2</v>
      </c>
      <c r="E30" s="2" t="s">
        <v>14</v>
      </c>
      <c r="F30" s="1">
        <v>9.2440000000000005E-3</v>
      </c>
      <c r="G30" s="1">
        <v>8.8299999999999993E-3</v>
      </c>
      <c r="H30" s="3"/>
      <c r="J30" s="2" t="s">
        <v>223</v>
      </c>
      <c r="K30" s="1" t="s">
        <v>4</v>
      </c>
      <c r="L30" s="3" t="str">
        <f t="shared" si="0"/>
        <v>No</v>
      </c>
      <c r="M30" s="8"/>
      <c r="N30" s="8"/>
      <c r="O30" s="8"/>
      <c r="P30" s="8"/>
      <c r="Q30" s="32"/>
      <c r="T30" s="3"/>
      <c r="W30" s="3"/>
      <c r="X30" s="8"/>
      <c r="Y30" s="8"/>
      <c r="Z30" s="8"/>
      <c r="AA30" s="8"/>
      <c r="AB30" s="8"/>
      <c r="AC30" s="3"/>
      <c r="AD30" s="2"/>
      <c r="AE30" s="1"/>
      <c r="AF30" s="3"/>
    </row>
    <row r="31" spans="1:32" x14ac:dyDescent="0.45">
      <c r="A31" s="2" t="s">
        <v>12</v>
      </c>
      <c r="B31" s="1">
        <v>23300</v>
      </c>
      <c r="C31" s="1">
        <v>13861</v>
      </c>
      <c r="E31" s="2" t="s">
        <v>12</v>
      </c>
      <c r="F31" s="1">
        <v>13749</v>
      </c>
      <c r="G31" s="1">
        <v>10709</v>
      </c>
      <c r="H31" s="3"/>
      <c r="J31" s="2" t="s">
        <v>224</v>
      </c>
      <c r="K31" s="1" t="s">
        <v>4</v>
      </c>
      <c r="L31" s="3" t="str">
        <f t="shared" si="0"/>
        <v>No</v>
      </c>
      <c r="M31" s="8"/>
      <c r="N31" s="8"/>
      <c r="O31" s="8"/>
      <c r="P31" s="8"/>
      <c r="Q31" s="32"/>
      <c r="T31" s="3"/>
      <c r="W31" s="3"/>
      <c r="X31" s="8"/>
      <c r="Y31" s="8"/>
      <c r="Z31" s="8"/>
      <c r="AA31" s="8"/>
      <c r="AB31" s="8"/>
      <c r="AC31" s="3"/>
      <c r="AD31" s="2"/>
      <c r="AE31" s="1"/>
      <c r="AF31" s="3"/>
    </row>
    <row r="32" spans="1:32" x14ac:dyDescent="0.45">
      <c r="I32" s="36"/>
      <c r="J32" s="2" t="s">
        <v>225</v>
      </c>
      <c r="K32" s="1" t="s">
        <v>4</v>
      </c>
      <c r="L32" s="3" t="str">
        <f t="shared" si="0"/>
        <v>No</v>
      </c>
      <c r="N32" s="2"/>
      <c r="O32" s="1"/>
      <c r="P32" s="3"/>
      <c r="R32" s="2"/>
      <c r="S32" s="1"/>
      <c r="T32" s="3"/>
      <c r="W32" s="2"/>
      <c r="X32" s="1"/>
      <c r="Y32" s="3"/>
      <c r="AD32" s="2"/>
      <c r="AE32" s="1"/>
      <c r="AF32" s="3"/>
    </row>
    <row r="33" spans="1:32" x14ac:dyDescent="0.45">
      <c r="A33" s="2" t="s">
        <v>197</v>
      </c>
      <c r="B33" s="1"/>
      <c r="C33" s="3" t="s">
        <v>2</v>
      </c>
      <c r="E33" s="2" t="s">
        <v>197</v>
      </c>
      <c r="F33" s="1"/>
      <c r="G33" s="3" t="s">
        <v>2</v>
      </c>
      <c r="I33" s="36"/>
      <c r="J33" s="2"/>
      <c r="K33" s="3"/>
      <c r="N33" s="2"/>
      <c r="O33" s="1"/>
      <c r="R33" s="2"/>
      <c r="S33" s="1"/>
      <c r="T33" s="3"/>
      <c r="W33" s="2"/>
      <c r="X33" s="1"/>
      <c r="AD33" s="2"/>
      <c r="AE33" s="1"/>
      <c r="AF33" s="3"/>
    </row>
    <row r="34" spans="1:32" x14ac:dyDescent="0.45">
      <c r="A34" s="2" t="s">
        <v>198</v>
      </c>
      <c r="B34" s="1">
        <v>5.5739999999999998E-2</v>
      </c>
      <c r="E34" s="2" t="s">
        <v>198</v>
      </c>
      <c r="F34" s="1">
        <v>6.5189999999999998E-2</v>
      </c>
      <c r="H34" s="3"/>
      <c r="I34" s="36"/>
      <c r="J34" s="2"/>
      <c r="K34" s="3"/>
      <c r="N34" s="2"/>
      <c r="O34" s="1"/>
      <c r="P34" s="11"/>
      <c r="Q34" s="30"/>
      <c r="R34" s="2"/>
      <c r="S34" s="1"/>
      <c r="T34" s="3"/>
      <c r="W34" s="2"/>
      <c r="X34" s="1"/>
      <c r="Y34" s="11"/>
      <c r="Z34" s="3"/>
      <c r="AC34" s="3"/>
      <c r="AD34" s="2"/>
      <c r="AE34" s="1"/>
      <c r="AF34" s="3"/>
    </row>
    <row r="35" spans="1:32" x14ac:dyDescent="0.45">
      <c r="A35" s="2" t="s">
        <v>23</v>
      </c>
      <c r="B35" s="1" t="s">
        <v>5</v>
      </c>
      <c r="C35" s="11" t="str">
        <f>IF(OR(B35&lt;=0.05, B35= "&lt;0.0001"), "Yes", "No")</f>
        <v>Yes</v>
      </c>
      <c r="E35" s="2" t="s">
        <v>23</v>
      </c>
      <c r="F35" s="1" t="s">
        <v>5</v>
      </c>
      <c r="G35" s="11" t="str">
        <f>IF(OR(F35&lt;=0.05, F35= "&lt;0.0001"), "Yes", "No")</f>
        <v>Yes</v>
      </c>
      <c r="H35" s="3"/>
      <c r="I35" s="36"/>
      <c r="J35" s="2"/>
      <c r="K35" s="3"/>
      <c r="N35" s="2"/>
      <c r="O35" s="1"/>
      <c r="P35" s="3"/>
      <c r="Q35" s="30"/>
      <c r="R35" s="2"/>
      <c r="S35" s="1"/>
      <c r="T35" s="3"/>
      <c r="W35" s="2"/>
      <c r="X35" s="1"/>
      <c r="Y35" s="3"/>
      <c r="Z35" s="3"/>
      <c r="AC35" s="3"/>
      <c r="AD35" s="2"/>
      <c r="AE35" s="1"/>
      <c r="AF35" s="3"/>
    </row>
    <row r="36" spans="1:32" x14ac:dyDescent="0.45">
      <c r="D36" s="3"/>
      <c r="E36" s="3"/>
      <c r="H36" s="3"/>
      <c r="I36" s="36"/>
      <c r="J36" s="2"/>
      <c r="K36" s="3"/>
      <c r="N36" s="2"/>
      <c r="O36" s="1"/>
      <c r="P36" s="3"/>
      <c r="Q36" s="30"/>
      <c r="R36" s="2"/>
      <c r="S36" s="1"/>
      <c r="T36" s="3"/>
      <c r="W36" s="2"/>
      <c r="X36" s="1"/>
      <c r="Y36" s="3"/>
      <c r="Z36" s="3"/>
      <c r="AC36" s="3"/>
      <c r="AD36" s="2"/>
      <c r="AE36" s="1"/>
      <c r="AF36" s="3"/>
    </row>
    <row r="37" spans="1:32" ht="14.1" x14ac:dyDescent="0.5">
      <c r="D37" s="3"/>
      <c r="E37" s="3"/>
      <c r="F37" s="3"/>
      <c r="G37" s="3"/>
      <c r="H37" s="3"/>
      <c r="I37" s="36"/>
      <c r="J37" s="2"/>
      <c r="K37" s="3"/>
      <c r="M37" s="7"/>
      <c r="N37" s="2"/>
      <c r="O37" s="1"/>
      <c r="P37" s="3"/>
      <c r="Q37" s="30"/>
      <c r="R37" s="2"/>
      <c r="S37" s="1"/>
      <c r="T37" s="3"/>
      <c r="V37" s="7"/>
      <c r="W37" s="2"/>
      <c r="X37" s="1"/>
      <c r="Y37" s="3"/>
      <c r="Z37" s="3"/>
      <c r="AA37" s="3"/>
      <c r="AB37" s="3"/>
      <c r="AC37" s="3"/>
      <c r="AD37" s="2"/>
      <c r="AE37" s="1"/>
      <c r="AF37" s="3"/>
    </row>
    <row r="38" spans="1:32" x14ac:dyDescent="0.45">
      <c r="D38" s="8"/>
      <c r="E38" s="8"/>
      <c r="F38" s="8"/>
      <c r="G38" s="8"/>
      <c r="H38" s="3"/>
      <c r="I38" s="36"/>
      <c r="J38" s="2"/>
      <c r="K38" s="3"/>
      <c r="N38" s="3"/>
      <c r="O38" s="8"/>
      <c r="P38" s="8"/>
      <c r="Q38" s="32"/>
      <c r="R38" s="2"/>
      <c r="S38" s="1"/>
      <c r="T38" s="3"/>
      <c r="W38" s="3"/>
      <c r="X38" s="8"/>
      <c r="Y38" s="8"/>
      <c r="Z38" s="8"/>
      <c r="AA38" s="8"/>
      <c r="AB38" s="8"/>
      <c r="AC38" s="3"/>
      <c r="AD38" s="2"/>
      <c r="AE38" s="1"/>
      <c r="AF38" s="3"/>
    </row>
    <row r="39" spans="1:32" x14ac:dyDescent="0.45">
      <c r="D39" s="8"/>
      <c r="E39" s="8"/>
      <c r="F39" s="8"/>
      <c r="G39" s="8"/>
      <c r="I39" s="36"/>
      <c r="J39" s="2"/>
      <c r="K39" s="3"/>
      <c r="O39" s="8"/>
      <c r="P39" s="8"/>
      <c r="Q39" s="32"/>
      <c r="R39" s="2"/>
      <c r="S39" s="1"/>
      <c r="T39" s="3"/>
      <c r="X39" s="8"/>
      <c r="Y39" s="8"/>
      <c r="Z39" s="8"/>
      <c r="AA39" s="8"/>
      <c r="AB39" s="8"/>
      <c r="AD39" s="2"/>
      <c r="AE39" s="1"/>
      <c r="AF39" s="3"/>
    </row>
    <row r="40" spans="1:32" x14ac:dyDescent="0.45">
      <c r="D40" s="8"/>
      <c r="E40" s="8"/>
      <c r="F40" s="8"/>
      <c r="G40" s="8"/>
      <c r="H40" s="3"/>
      <c r="I40" s="36"/>
      <c r="J40" s="2"/>
      <c r="K40" s="3"/>
      <c r="N40" s="3"/>
      <c r="O40" s="8"/>
      <c r="P40" s="8"/>
      <c r="Q40" s="32"/>
      <c r="R40" s="2"/>
      <c r="S40" s="1"/>
      <c r="T40" s="3"/>
      <c r="W40" s="3"/>
      <c r="X40" s="8"/>
      <c r="Y40" s="8"/>
      <c r="Z40" s="8"/>
      <c r="AA40" s="8"/>
      <c r="AB40" s="8"/>
      <c r="AC40" s="3"/>
      <c r="AD40" s="2"/>
      <c r="AE40" s="1"/>
      <c r="AF40" s="3"/>
    </row>
    <row r="41" spans="1:32" x14ac:dyDescent="0.45">
      <c r="D41" s="3"/>
      <c r="E41" s="3"/>
      <c r="H41" s="3"/>
      <c r="I41" s="30"/>
      <c r="J41" s="9"/>
      <c r="K41" s="3"/>
    </row>
    <row r="42" spans="1:32" x14ac:dyDescent="0.45">
      <c r="D42" s="3"/>
      <c r="E42" s="3"/>
      <c r="F42" s="3"/>
      <c r="G42" s="3"/>
      <c r="H42" s="3"/>
      <c r="I42" s="30"/>
      <c r="J42" s="3"/>
      <c r="K42" s="3"/>
    </row>
    <row r="43" spans="1:32" x14ac:dyDescent="0.45">
      <c r="B43" s="3"/>
      <c r="C43" s="8"/>
      <c r="D43" s="8"/>
      <c r="E43" s="8"/>
      <c r="F43" s="8"/>
      <c r="G43" s="8"/>
      <c r="H43" s="3"/>
      <c r="I43" s="30"/>
      <c r="J43" s="3"/>
      <c r="K43" s="3"/>
    </row>
    <row r="44" spans="1:32" x14ac:dyDescent="0.45">
      <c r="C44" s="8"/>
      <c r="D44" s="8"/>
      <c r="E44" s="8"/>
      <c r="F44" s="8"/>
      <c r="G44" s="8"/>
      <c r="M44" s="6"/>
      <c r="P44" s="6"/>
      <c r="V44" s="6"/>
      <c r="Y44" s="6"/>
    </row>
    <row r="45" spans="1:32" x14ac:dyDescent="0.45">
      <c r="B45" s="3"/>
      <c r="C45" s="8"/>
      <c r="D45" s="8"/>
      <c r="E45" s="8"/>
      <c r="F45" s="8"/>
      <c r="G45" s="8"/>
      <c r="H45" s="3"/>
      <c r="I45" s="36"/>
      <c r="J45" s="3"/>
      <c r="K45" s="3"/>
      <c r="M45" s="2"/>
      <c r="N45" s="13"/>
      <c r="O45" s="13"/>
      <c r="P45" s="13"/>
      <c r="Q45" s="33"/>
      <c r="R45" s="2"/>
      <c r="S45" s="3"/>
      <c r="T45" s="3"/>
      <c r="V45" s="2"/>
      <c r="W45" s="13"/>
      <c r="X45" s="13"/>
      <c r="Y45" s="13"/>
      <c r="Z45" s="13"/>
      <c r="AA45" s="13"/>
      <c r="AB45" s="13"/>
      <c r="AD45" s="2"/>
      <c r="AE45" s="3"/>
      <c r="AF45" s="3"/>
    </row>
    <row r="46" spans="1:32" x14ac:dyDescent="0.45">
      <c r="B46" s="2"/>
      <c r="C46" s="1"/>
      <c r="D46" s="3"/>
      <c r="E46" s="8"/>
      <c r="F46" s="8"/>
      <c r="G46" s="8"/>
      <c r="H46" s="3"/>
      <c r="I46" s="36"/>
      <c r="J46" s="1"/>
      <c r="K46" s="3"/>
      <c r="M46" s="2"/>
      <c r="N46" s="1"/>
      <c r="O46" s="1"/>
      <c r="P46" s="1"/>
      <c r="Q46" s="34"/>
      <c r="R46" s="2"/>
      <c r="S46" s="1"/>
      <c r="T46" s="3"/>
      <c r="V46" s="2"/>
      <c r="W46" s="1"/>
      <c r="X46" s="1"/>
      <c r="Y46" s="1"/>
      <c r="Z46" s="1"/>
      <c r="AA46" s="1"/>
      <c r="AB46" s="1"/>
      <c r="AD46" s="2"/>
      <c r="AE46" s="1"/>
      <c r="AF46" s="3"/>
    </row>
    <row r="47" spans="1:32" x14ac:dyDescent="0.45">
      <c r="B47" s="2"/>
      <c r="C47" s="1"/>
      <c r="E47" s="8"/>
      <c r="F47" s="8"/>
      <c r="G47" s="8"/>
      <c r="H47" s="3"/>
      <c r="I47" s="36"/>
      <c r="J47" s="1"/>
      <c r="K47" s="3"/>
      <c r="M47" s="2"/>
      <c r="N47" s="1"/>
      <c r="O47" s="1"/>
      <c r="P47" s="1"/>
      <c r="Q47" s="34"/>
      <c r="R47" s="2"/>
      <c r="S47" s="1"/>
      <c r="T47" s="3"/>
      <c r="V47" s="2"/>
      <c r="W47" s="1"/>
      <c r="X47" s="1"/>
      <c r="Y47" s="1"/>
      <c r="Z47" s="1"/>
      <c r="AA47" s="1"/>
      <c r="AB47" s="1"/>
      <c r="AD47" s="2"/>
      <c r="AE47" s="1"/>
      <c r="AF47" s="3"/>
    </row>
    <row r="48" spans="1:32" x14ac:dyDescent="0.45">
      <c r="B48" s="2"/>
      <c r="C48" s="1"/>
      <c r="D48" s="11"/>
      <c r="E48" s="8"/>
      <c r="F48" s="8"/>
      <c r="G48" s="8"/>
      <c r="H48" s="3"/>
      <c r="I48" s="36"/>
      <c r="J48" s="1"/>
      <c r="K48" s="3"/>
      <c r="M48" s="2"/>
      <c r="N48" s="1"/>
      <c r="O48" s="1"/>
      <c r="P48" s="1"/>
      <c r="Q48" s="34"/>
      <c r="R48" s="2"/>
      <c r="S48" s="1"/>
      <c r="T48" s="3"/>
      <c r="V48" s="2"/>
      <c r="W48" s="1"/>
      <c r="X48" s="1"/>
      <c r="Y48" s="1"/>
      <c r="Z48" s="1"/>
      <c r="AA48" s="1"/>
      <c r="AB48" s="1"/>
      <c r="AD48" s="2"/>
      <c r="AE48" s="1"/>
      <c r="AF48" s="3"/>
    </row>
    <row r="49" spans="1:32" x14ac:dyDescent="0.45">
      <c r="B49" s="3"/>
      <c r="C49" s="3"/>
      <c r="D49" s="3"/>
      <c r="I49" s="36"/>
      <c r="J49" s="1"/>
      <c r="K49" s="3"/>
      <c r="M49" s="2"/>
      <c r="N49" s="15"/>
      <c r="O49" s="15"/>
      <c r="P49" s="15"/>
      <c r="Q49" s="31"/>
      <c r="R49" s="2"/>
      <c r="S49" s="1"/>
      <c r="T49" s="3"/>
      <c r="V49" s="2"/>
      <c r="W49" s="15"/>
      <c r="X49" s="15"/>
      <c r="Y49" s="15"/>
      <c r="Z49" s="15"/>
      <c r="AA49" s="15"/>
      <c r="AB49" s="15"/>
      <c r="AC49" s="3"/>
      <c r="AD49" s="2"/>
      <c r="AE49" s="1"/>
      <c r="AF49" s="3"/>
    </row>
    <row r="50" spans="1:32" x14ac:dyDescent="0.45">
      <c r="B50" s="3"/>
      <c r="C50" s="3"/>
      <c r="D50" s="3"/>
      <c r="I50" s="36"/>
      <c r="J50" s="1"/>
      <c r="K50" s="3"/>
      <c r="N50" s="3"/>
      <c r="O50" s="8"/>
      <c r="P50" s="8"/>
      <c r="Q50" s="32"/>
      <c r="R50" s="2"/>
      <c r="S50" s="1"/>
      <c r="T50" s="3"/>
      <c r="W50" s="3"/>
      <c r="X50" s="8"/>
      <c r="Y50" s="8"/>
      <c r="Z50" s="8"/>
      <c r="AA50" s="8"/>
      <c r="AB50" s="8"/>
      <c r="AC50" s="3"/>
      <c r="AD50" s="2"/>
      <c r="AE50" s="1"/>
      <c r="AF50" s="3"/>
    </row>
    <row r="51" spans="1:32" x14ac:dyDescent="0.45">
      <c r="B51" s="3"/>
      <c r="C51" s="3"/>
      <c r="D51" s="3"/>
      <c r="E51" s="3"/>
      <c r="H51" s="3"/>
      <c r="I51" s="36"/>
      <c r="J51" s="1"/>
      <c r="K51" s="3"/>
      <c r="N51" s="3"/>
      <c r="O51" s="8"/>
      <c r="P51" s="8"/>
      <c r="Q51" s="32"/>
      <c r="R51" s="2"/>
      <c r="S51" s="1"/>
      <c r="T51" s="3"/>
      <c r="W51" s="3"/>
      <c r="X51" s="8"/>
      <c r="Y51" s="8"/>
      <c r="Z51" s="8"/>
      <c r="AA51" s="8"/>
      <c r="AB51" s="8"/>
      <c r="AC51" s="3"/>
      <c r="AD51" s="2"/>
      <c r="AE51" s="1"/>
      <c r="AF51" s="3"/>
    </row>
    <row r="52" spans="1:32" x14ac:dyDescent="0.45">
      <c r="I52" s="36"/>
      <c r="J52" s="1"/>
      <c r="K52" s="3"/>
      <c r="N52" s="2"/>
      <c r="O52" s="1"/>
      <c r="P52" s="3"/>
      <c r="R52" s="2"/>
      <c r="S52" s="1"/>
      <c r="T52" s="3"/>
      <c r="W52" s="2"/>
      <c r="X52" s="1"/>
      <c r="Y52" s="3"/>
      <c r="AD52" s="2"/>
      <c r="AE52" s="1"/>
      <c r="AF52" s="3"/>
    </row>
    <row r="53" spans="1:32" x14ac:dyDescent="0.45">
      <c r="I53" s="36"/>
      <c r="J53" s="1"/>
      <c r="K53" s="3"/>
      <c r="N53" s="2"/>
      <c r="O53" s="1"/>
      <c r="R53" s="2"/>
      <c r="S53" s="1"/>
      <c r="T53" s="3"/>
      <c r="W53" s="2"/>
      <c r="X53" s="1"/>
      <c r="AD53" s="2"/>
      <c r="AE53" s="1"/>
      <c r="AF53" s="3"/>
    </row>
    <row r="54" spans="1:32" x14ac:dyDescent="0.45">
      <c r="I54" s="36"/>
      <c r="J54" s="1"/>
      <c r="K54" s="3"/>
      <c r="N54" s="2"/>
      <c r="O54" s="1"/>
      <c r="P54" s="11"/>
      <c r="Q54" s="30"/>
      <c r="R54" s="2"/>
      <c r="S54" s="1"/>
      <c r="T54" s="3"/>
      <c r="W54" s="2"/>
      <c r="X54" s="1"/>
      <c r="Y54" s="11"/>
      <c r="Z54" s="3"/>
      <c r="AC54" s="3"/>
      <c r="AD54" s="2"/>
      <c r="AE54" s="1"/>
      <c r="AF54" s="3"/>
    </row>
    <row r="55" spans="1:32" x14ac:dyDescent="0.45">
      <c r="A55" s="6"/>
      <c r="D55" s="3"/>
      <c r="I55" s="36"/>
      <c r="J55" s="1"/>
      <c r="K55" s="3"/>
      <c r="N55" s="2"/>
      <c r="O55" s="1"/>
      <c r="P55" s="3"/>
      <c r="Q55" s="30"/>
      <c r="R55" s="2"/>
      <c r="S55" s="1"/>
      <c r="T55" s="3"/>
      <c r="W55" s="2"/>
      <c r="X55" s="1"/>
      <c r="Y55" s="3"/>
      <c r="Z55" s="3"/>
      <c r="AC55" s="3"/>
      <c r="AD55" s="2"/>
      <c r="AE55" s="1"/>
      <c r="AF55" s="3"/>
    </row>
    <row r="56" spans="1:32" ht="14.1" x14ac:dyDescent="0.5">
      <c r="A56" s="7"/>
      <c r="B56" s="3"/>
      <c r="D56" s="3"/>
      <c r="E56" s="3"/>
      <c r="F56" s="3"/>
      <c r="G56" s="3"/>
      <c r="H56" s="3"/>
      <c r="I56" s="36"/>
      <c r="J56" s="1"/>
      <c r="K56" s="3"/>
      <c r="N56" s="2"/>
      <c r="O56" s="1"/>
      <c r="P56" s="3"/>
      <c r="Q56" s="30"/>
      <c r="R56" s="2"/>
      <c r="S56" s="1"/>
      <c r="T56" s="3"/>
      <c r="W56" s="2"/>
      <c r="X56" s="1"/>
      <c r="Y56" s="3"/>
      <c r="Z56" s="3"/>
      <c r="AC56" s="3"/>
      <c r="AD56" s="2"/>
      <c r="AE56" s="1"/>
      <c r="AF56" s="3"/>
    </row>
    <row r="57" spans="1:32" ht="14.1" x14ac:dyDescent="0.5">
      <c r="B57" s="3"/>
      <c r="C57" s="3"/>
      <c r="D57" s="3"/>
      <c r="E57" s="3"/>
      <c r="F57" s="8"/>
      <c r="G57" s="8"/>
      <c r="H57" s="3"/>
      <c r="I57" s="36"/>
      <c r="J57" s="1"/>
      <c r="K57" s="3"/>
      <c r="M57" s="7"/>
      <c r="N57" s="2"/>
      <c r="O57" s="1"/>
      <c r="P57" s="3"/>
      <c r="Q57" s="30"/>
      <c r="R57" s="2"/>
      <c r="S57" s="1"/>
      <c r="T57" s="3"/>
      <c r="V57" s="7"/>
      <c r="W57" s="2"/>
      <c r="X57" s="1"/>
      <c r="Y57" s="3"/>
      <c r="Z57" s="3"/>
      <c r="AA57" s="3"/>
      <c r="AB57" s="3"/>
      <c r="AC57" s="3"/>
      <c r="AD57" s="2"/>
      <c r="AE57" s="1"/>
      <c r="AF57" s="3"/>
    </row>
    <row r="58" spans="1:32" x14ac:dyDescent="0.45">
      <c r="C58" s="3"/>
      <c r="D58" s="8"/>
      <c r="E58" s="3"/>
      <c r="F58" s="8"/>
      <c r="G58" s="8"/>
      <c r="I58" s="36"/>
      <c r="J58" s="1"/>
      <c r="K58" s="3"/>
      <c r="N58" s="3"/>
      <c r="O58" s="8"/>
      <c r="P58" s="8"/>
      <c r="Q58" s="32"/>
      <c r="R58" s="2"/>
      <c r="S58" s="1"/>
      <c r="T58" s="3"/>
      <c r="W58" s="3"/>
      <c r="X58" s="8"/>
      <c r="Y58" s="8"/>
      <c r="Z58" s="8"/>
      <c r="AA58" s="8"/>
      <c r="AB58" s="8"/>
      <c r="AC58" s="3"/>
      <c r="AD58" s="2"/>
      <c r="AE58" s="1"/>
      <c r="AF58" s="3"/>
    </row>
    <row r="59" spans="1:32" x14ac:dyDescent="0.45">
      <c r="B59" s="3"/>
      <c r="C59" s="3"/>
      <c r="D59" s="8"/>
      <c r="E59" s="3"/>
      <c r="F59" s="8"/>
      <c r="G59" s="8"/>
      <c r="H59" s="3"/>
      <c r="I59" s="36"/>
      <c r="J59" s="1"/>
      <c r="K59" s="3"/>
      <c r="O59" s="8"/>
      <c r="P59" s="8"/>
      <c r="Q59" s="32"/>
      <c r="R59" s="2"/>
      <c r="S59" s="1"/>
      <c r="T59" s="3"/>
      <c r="X59" s="8"/>
      <c r="Y59" s="8"/>
      <c r="Z59" s="8"/>
      <c r="AA59" s="8"/>
      <c r="AB59" s="8"/>
      <c r="AD59" s="2"/>
      <c r="AE59" s="1"/>
      <c r="AF59" s="3"/>
    </row>
    <row r="60" spans="1:32" x14ac:dyDescent="0.45">
      <c r="B60" s="3"/>
      <c r="C60" s="3"/>
      <c r="D60" s="8"/>
      <c r="E60" s="3"/>
      <c r="F60" s="8"/>
      <c r="G60" s="8"/>
      <c r="H60" s="3"/>
      <c r="I60" s="36"/>
      <c r="J60" s="1"/>
      <c r="K60" s="3"/>
      <c r="N60" s="3"/>
      <c r="O60" s="8"/>
      <c r="P60" s="8"/>
      <c r="Q60" s="32"/>
      <c r="R60" s="2"/>
      <c r="S60" s="1"/>
      <c r="T60" s="3"/>
      <c r="W60" s="3"/>
      <c r="X60" s="8"/>
      <c r="Y60" s="8"/>
      <c r="Z60" s="8"/>
      <c r="AA60" s="8"/>
      <c r="AB60" s="8"/>
      <c r="AC60" s="3"/>
      <c r="AD60" s="2"/>
      <c r="AE60" s="1"/>
      <c r="AF60" s="3"/>
    </row>
    <row r="61" spans="1:32" x14ac:dyDescent="0.45">
      <c r="B61" s="3"/>
      <c r="C61" s="3"/>
      <c r="D61" s="3"/>
      <c r="E61" s="3"/>
      <c r="F61" s="8"/>
      <c r="G61" s="8"/>
      <c r="H61" s="3"/>
      <c r="I61" s="30"/>
      <c r="J61" s="3"/>
      <c r="K61" s="3"/>
    </row>
    <row r="62" spans="1:32" x14ac:dyDescent="0.45">
      <c r="B62" s="3"/>
      <c r="C62" s="8"/>
      <c r="D62" s="8"/>
      <c r="E62" s="8"/>
      <c r="F62" s="8"/>
      <c r="G62" s="8"/>
      <c r="H62" s="3"/>
      <c r="I62" s="30"/>
      <c r="J62" s="3"/>
      <c r="K62" s="3"/>
    </row>
    <row r="63" spans="1:32" ht="14.1" x14ac:dyDescent="0.5">
      <c r="A63" s="7"/>
      <c r="B63" s="3"/>
      <c r="D63" s="3"/>
      <c r="E63" s="3"/>
      <c r="I63" s="30"/>
      <c r="J63" s="3"/>
      <c r="K63" s="3"/>
    </row>
    <row r="64" spans="1:32" x14ac:dyDescent="0.45">
      <c r="B64" s="3"/>
      <c r="C64" s="3"/>
      <c r="D64" s="3"/>
      <c r="E64" s="3"/>
      <c r="I64" s="30"/>
      <c r="J64" s="3"/>
      <c r="K64" s="3"/>
    </row>
    <row r="65" spans="2:11" x14ac:dyDescent="0.45">
      <c r="C65" s="3"/>
      <c r="D65" s="8"/>
      <c r="E65" s="3"/>
      <c r="H65" s="3"/>
      <c r="I65" s="30"/>
      <c r="J65" s="3"/>
      <c r="K65" s="3"/>
    </row>
    <row r="66" spans="2:11" x14ac:dyDescent="0.45">
      <c r="B66" s="3"/>
      <c r="C66" s="3"/>
      <c r="D66" s="8"/>
      <c r="E66" s="3"/>
      <c r="H66" s="3"/>
      <c r="I66" s="30"/>
      <c r="J66" s="3"/>
      <c r="K66" s="3"/>
    </row>
    <row r="67" spans="2:11" x14ac:dyDescent="0.45">
      <c r="B67" s="3"/>
      <c r="C67" s="3"/>
      <c r="D67" s="8"/>
      <c r="E67" s="3"/>
      <c r="H67" s="3"/>
      <c r="I67" s="30"/>
      <c r="J67" s="3"/>
      <c r="K67" s="3"/>
    </row>
    <row r="68" spans="2:11" x14ac:dyDescent="0.45">
      <c r="B68" s="3"/>
      <c r="C68" s="3"/>
      <c r="D68" s="8"/>
      <c r="E68" s="3"/>
      <c r="H68" s="3"/>
      <c r="I68" s="30"/>
      <c r="J68" s="3"/>
      <c r="K68" s="3"/>
    </row>
    <row r="69" spans="2:11" x14ac:dyDescent="0.45">
      <c r="I69" s="30"/>
      <c r="J69" s="3"/>
      <c r="K6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6672-BE07-4169-A97C-FF9D857B06A8}">
  <dimension ref="A1:AJ69"/>
  <sheetViews>
    <sheetView workbookViewId="0">
      <selection activeCell="E1" sqref="E1:E1048576"/>
    </sheetView>
  </sheetViews>
  <sheetFormatPr defaultColWidth="8.68359375" defaultRowHeight="13.8" x14ac:dyDescent="0.45"/>
  <cols>
    <col min="1" max="1" width="12.41796875" style="4" customWidth="1"/>
    <col min="2" max="2" width="18.41796875" style="4" customWidth="1"/>
    <col min="3" max="3" width="8.83984375" style="4" bestFit="1" customWidth="1"/>
    <col min="4" max="4" width="8.83984375" style="4" customWidth="1"/>
    <col min="5" max="5" width="5.83984375" style="29" customWidth="1"/>
    <col min="6" max="6" width="15.83984375" style="4" customWidth="1"/>
    <col min="7" max="7" width="10.41796875" style="4" bestFit="1" customWidth="1"/>
    <col min="8" max="8" width="8.83984375" style="4" bestFit="1" customWidth="1"/>
    <col min="9" max="9" width="8.68359375" style="4"/>
    <col min="10" max="10" width="30" style="4" bestFit="1" customWidth="1"/>
    <col min="11" max="11" width="15.26171875" style="4" bestFit="1" customWidth="1"/>
    <col min="12" max="12" width="10.68359375" style="4" bestFit="1" customWidth="1"/>
    <col min="13" max="13" width="8.68359375" style="4"/>
    <col min="14" max="14" width="16.68359375" style="4" customWidth="1"/>
    <col min="15" max="16384" width="8.68359375" style="4"/>
  </cols>
  <sheetData>
    <row r="1" spans="1:36" s="29" customFormat="1" ht="14.1" x14ac:dyDescent="0.5">
      <c r="A1" s="28" t="s">
        <v>0</v>
      </c>
      <c r="B1" s="28" t="s">
        <v>226</v>
      </c>
      <c r="C1" s="28"/>
      <c r="D1" s="28"/>
    </row>
    <row r="2" spans="1:36" ht="14.1" x14ac:dyDescent="0.5">
      <c r="A2" s="7" t="s">
        <v>248</v>
      </c>
      <c r="F2" s="7" t="s">
        <v>232</v>
      </c>
      <c r="N2" s="7"/>
      <c r="Z2" s="7"/>
    </row>
    <row r="3" spans="1:36" x14ac:dyDescent="0.45">
      <c r="A3" s="6" t="s">
        <v>229</v>
      </c>
      <c r="F3" s="6" t="s">
        <v>233</v>
      </c>
    </row>
    <row r="4" spans="1:36" x14ac:dyDescent="0.45">
      <c r="A4" s="6" t="s">
        <v>6</v>
      </c>
      <c r="F4" s="13"/>
      <c r="G4" s="13" t="s">
        <v>234</v>
      </c>
      <c r="H4" s="13" t="s">
        <v>235</v>
      </c>
      <c r="I4" s="13"/>
      <c r="N4" s="6"/>
      <c r="P4" s="6"/>
      <c r="Z4" s="6"/>
      <c r="AB4" s="6"/>
    </row>
    <row r="5" spans="1:36" x14ac:dyDescent="0.45">
      <c r="A5" s="13"/>
      <c r="B5" s="14" t="s">
        <v>230</v>
      </c>
      <c r="C5" s="14" t="s">
        <v>231</v>
      </c>
      <c r="D5" s="14"/>
      <c r="E5" s="33"/>
      <c r="F5" s="2" t="s">
        <v>1</v>
      </c>
      <c r="G5" s="1">
        <v>0.80510000000000004</v>
      </c>
      <c r="H5" s="1">
        <v>0.80589999999999995</v>
      </c>
      <c r="I5" s="1"/>
      <c r="K5" s="3"/>
      <c r="L5" s="3"/>
      <c r="N5" s="13"/>
      <c r="O5" s="13"/>
      <c r="P5" s="13"/>
      <c r="Q5" s="13"/>
      <c r="R5" s="13"/>
      <c r="S5" s="13"/>
      <c r="T5" s="13"/>
      <c r="V5" s="2"/>
      <c r="W5" s="3"/>
      <c r="X5" s="3"/>
      <c r="Z5" s="13"/>
      <c r="AA5" s="13"/>
      <c r="AB5" s="13"/>
      <c r="AC5" s="13"/>
      <c r="AD5" s="13"/>
      <c r="AE5" s="13"/>
      <c r="AF5" s="13"/>
      <c r="AH5" s="2"/>
      <c r="AI5" s="3"/>
      <c r="AJ5" s="3"/>
    </row>
    <row r="6" spans="1:36" x14ac:dyDescent="0.45">
      <c r="A6" s="2" t="s">
        <v>1</v>
      </c>
      <c r="B6" s="1">
        <v>45334005</v>
      </c>
      <c r="C6" s="1">
        <v>45208702</v>
      </c>
      <c r="D6" s="1"/>
      <c r="E6" s="34"/>
      <c r="F6" s="2" t="s">
        <v>13</v>
      </c>
      <c r="G6" s="1">
        <v>1.071</v>
      </c>
      <c r="H6" s="1">
        <v>1.0580000000000001</v>
      </c>
      <c r="I6" s="1"/>
      <c r="K6" s="2"/>
      <c r="L6" s="3"/>
      <c r="N6" s="2"/>
      <c r="O6" s="1"/>
      <c r="P6" s="1"/>
      <c r="Q6" s="1"/>
      <c r="R6" s="1"/>
      <c r="S6" s="1"/>
      <c r="T6" s="1"/>
      <c r="V6" s="2"/>
      <c r="W6" s="1"/>
      <c r="X6" s="3"/>
      <c r="Z6" s="2"/>
      <c r="AA6" s="1"/>
      <c r="AB6" s="1"/>
      <c r="AC6" s="1"/>
      <c r="AD6" s="1"/>
      <c r="AE6" s="1"/>
      <c r="AF6" s="1"/>
      <c r="AH6" s="2"/>
      <c r="AI6" s="1"/>
      <c r="AJ6" s="3"/>
    </row>
    <row r="7" spans="1:36" x14ac:dyDescent="0.45">
      <c r="A7" s="2" t="s">
        <v>13</v>
      </c>
      <c r="B7" s="1">
        <v>3113737</v>
      </c>
      <c r="C7" s="1">
        <v>4181716</v>
      </c>
      <c r="D7" s="1"/>
      <c r="E7" s="34"/>
      <c r="F7" s="2" t="s">
        <v>14</v>
      </c>
      <c r="G7" s="1">
        <v>7.254E-3</v>
      </c>
      <c r="H7" s="1">
        <v>6.9340000000000001E-3</v>
      </c>
      <c r="I7" s="1"/>
      <c r="K7" s="2"/>
      <c r="L7" s="3"/>
      <c r="N7" s="2"/>
      <c r="O7" s="1"/>
      <c r="P7" s="1"/>
      <c r="Q7" s="1"/>
      <c r="R7" s="1"/>
      <c r="S7" s="1"/>
      <c r="T7" s="1"/>
      <c r="V7" s="2"/>
      <c r="W7" s="1"/>
      <c r="X7" s="3"/>
      <c r="Z7" s="2"/>
      <c r="AA7" s="1"/>
      <c r="AB7" s="1"/>
      <c r="AC7" s="1"/>
      <c r="AD7" s="1"/>
      <c r="AE7" s="1"/>
      <c r="AF7" s="1"/>
      <c r="AH7" s="2"/>
      <c r="AI7" s="1"/>
      <c r="AJ7" s="3"/>
    </row>
    <row r="8" spans="1:36" x14ac:dyDescent="0.45">
      <c r="A8" s="2" t="s">
        <v>14</v>
      </c>
      <c r="B8" s="1">
        <v>1176882</v>
      </c>
      <c r="C8" s="1">
        <v>1580540</v>
      </c>
      <c r="D8" s="1"/>
      <c r="E8" s="34"/>
      <c r="F8" s="2" t="s">
        <v>12</v>
      </c>
      <c r="G8" s="1">
        <v>21810</v>
      </c>
      <c r="H8" s="1">
        <v>23280</v>
      </c>
      <c r="I8" s="1"/>
      <c r="K8" s="2"/>
      <c r="L8" s="3"/>
      <c r="N8" s="2"/>
      <c r="O8" s="1"/>
      <c r="P8" s="1"/>
      <c r="Q8" s="1"/>
      <c r="R8" s="1"/>
      <c r="S8" s="1"/>
      <c r="T8" s="1"/>
      <c r="V8" s="2"/>
      <c r="W8" s="1"/>
      <c r="X8" s="3"/>
      <c r="Z8" s="2"/>
      <c r="AA8" s="1"/>
      <c r="AB8" s="1"/>
      <c r="AC8" s="1"/>
      <c r="AD8" s="1"/>
      <c r="AE8" s="1"/>
      <c r="AF8" s="1"/>
      <c r="AH8" s="2"/>
      <c r="AI8" s="1"/>
      <c r="AJ8" s="3"/>
    </row>
    <row r="9" spans="1:36" x14ac:dyDescent="0.45">
      <c r="A9" s="2" t="s">
        <v>12</v>
      </c>
      <c r="B9" s="15">
        <v>7</v>
      </c>
      <c r="C9" s="15">
        <v>7</v>
      </c>
      <c r="D9" s="15"/>
      <c r="E9" s="31"/>
      <c r="G9" s="3"/>
      <c r="H9" s="8"/>
      <c r="I9" s="8"/>
      <c r="K9" s="2"/>
      <c r="L9" s="3"/>
      <c r="N9" s="2"/>
      <c r="O9" s="15"/>
      <c r="P9" s="15"/>
      <c r="Q9" s="15"/>
      <c r="R9" s="15"/>
      <c r="S9" s="15"/>
      <c r="T9" s="15"/>
      <c r="V9" s="2"/>
      <c r="W9" s="1"/>
      <c r="X9" s="3"/>
      <c r="Z9" s="2"/>
      <c r="AA9" s="15"/>
      <c r="AB9" s="15"/>
      <c r="AC9" s="15"/>
      <c r="AD9" s="15"/>
      <c r="AE9" s="15"/>
      <c r="AF9" s="15"/>
      <c r="AH9" s="2"/>
      <c r="AI9" s="1"/>
      <c r="AJ9" s="3"/>
    </row>
    <row r="10" spans="1:36" x14ac:dyDescent="0.45">
      <c r="B10" s="3"/>
      <c r="C10" s="8"/>
      <c r="D10" s="8"/>
      <c r="E10" s="32"/>
      <c r="F10" s="6" t="s">
        <v>277</v>
      </c>
      <c r="K10" s="2"/>
      <c r="L10" s="3"/>
      <c r="O10" s="3"/>
      <c r="P10" s="8"/>
      <c r="Q10" s="8"/>
      <c r="R10" s="8"/>
      <c r="S10" s="8"/>
      <c r="T10" s="8"/>
      <c r="V10" s="2"/>
      <c r="W10" s="1"/>
      <c r="X10" s="3"/>
      <c r="AA10" s="3"/>
      <c r="AB10" s="8"/>
      <c r="AC10" s="8"/>
      <c r="AD10" s="8"/>
      <c r="AE10" s="8"/>
      <c r="AF10" s="8"/>
      <c r="AH10" s="2"/>
      <c r="AI10" s="1"/>
      <c r="AJ10" s="3"/>
    </row>
    <row r="11" spans="1:36" x14ac:dyDescent="0.45">
      <c r="A11" s="6" t="s">
        <v>277</v>
      </c>
      <c r="E11" s="32"/>
      <c r="F11" s="2" t="s">
        <v>197</v>
      </c>
      <c r="G11" s="1"/>
      <c r="H11" s="3" t="s">
        <v>2</v>
      </c>
      <c r="K11" s="2"/>
      <c r="L11" s="3"/>
      <c r="O11" s="3"/>
      <c r="P11" s="8"/>
      <c r="Q11" s="8"/>
      <c r="R11" s="8"/>
      <c r="S11" s="8"/>
      <c r="T11" s="8"/>
      <c r="V11" s="2"/>
      <c r="W11" s="1"/>
      <c r="X11" s="3"/>
      <c r="AA11" s="3"/>
      <c r="AB11" s="8"/>
      <c r="AC11" s="8"/>
      <c r="AD11" s="8"/>
      <c r="AE11" s="8"/>
      <c r="AF11" s="8"/>
      <c r="AH11" s="2"/>
      <c r="AI11" s="1"/>
      <c r="AJ11" s="3"/>
    </row>
    <row r="12" spans="1:36" x14ac:dyDescent="0.45">
      <c r="A12" s="12" t="s">
        <v>161</v>
      </c>
      <c r="B12" s="1"/>
      <c r="C12" s="3" t="s">
        <v>2</v>
      </c>
      <c r="D12" s="3"/>
      <c r="F12" s="2" t="s">
        <v>198</v>
      </c>
      <c r="G12" s="1">
        <v>1.2030000000000001E-2</v>
      </c>
      <c r="I12" s="3"/>
      <c r="K12" s="2"/>
      <c r="L12" s="3"/>
      <c r="O12" s="2"/>
      <c r="P12" s="1"/>
      <c r="Q12" s="3"/>
      <c r="V12" s="2"/>
      <c r="W12" s="1"/>
      <c r="X12" s="3"/>
      <c r="AA12" s="2"/>
      <c r="AB12" s="1"/>
      <c r="AC12" s="3"/>
      <c r="AH12" s="2"/>
      <c r="AI12" s="1"/>
      <c r="AJ12" s="3"/>
    </row>
    <row r="13" spans="1:36" x14ac:dyDescent="0.45">
      <c r="A13" s="2" t="s">
        <v>23</v>
      </c>
      <c r="B13" s="1">
        <v>0.95030000000000003</v>
      </c>
      <c r="C13" s="11" t="str">
        <f>IF(OR(B13&lt;=0.05, B13= "&lt;0.0001"), "Yes", "No")</f>
        <v>No</v>
      </c>
      <c r="D13" s="11"/>
      <c r="F13" s="2" t="s">
        <v>23</v>
      </c>
      <c r="G13" s="1">
        <v>6.5000000000000002E-2</v>
      </c>
      <c r="H13" s="11" t="str">
        <f>IF(OR(G13&lt;=0.05, G13= "&lt;0.0001"), "Yes", "No")</f>
        <v>No</v>
      </c>
      <c r="I13" s="2"/>
      <c r="J13" s="2"/>
      <c r="K13" s="2"/>
      <c r="L13" s="3"/>
      <c r="O13" s="2"/>
      <c r="P13" s="1"/>
      <c r="V13" s="2"/>
      <c r="W13" s="1"/>
      <c r="X13" s="3"/>
      <c r="AA13" s="2"/>
      <c r="AB13" s="1"/>
      <c r="AH13" s="2"/>
      <c r="AI13" s="1"/>
      <c r="AJ13" s="3"/>
    </row>
    <row r="14" spans="1:36" x14ac:dyDescent="0.45">
      <c r="F14" s="3"/>
      <c r="I14" s="3"/>
      <c r="J14" s="2"/>
      <c r="K14" s="2"/>
      <c r="L14" s="3"/>
      <c r="O14" s="2"/>
      <c r="P14" s="1"/>
      <c r="Q14" s="11"/>
      <c r="R14" s="3"/>
      <c r="V14" s="2"/>
      <c r="W14" s="1"/>
      <c r="X14" s="3"/>
      <c r="AA14" s="2"/>
      <c r="AB14" s="1"/>
      <c r="AC14" s="11"/>
      <c r="AD14" s="3"/>
      <c r="AH14" s="2"/>
      <c r="AI14" s="1"/>
      <c r="AJ14" s="3"/>
    </row>
    <row r="15" spans="1:36" x14ac:dyDescent="0.45">
      <c r="A15" s="6" t="s">
        <v>227</v>
      </c>
      <c r="B15" s="2"/>
      <c r="C15" s="1"/>
      <c r="D15" s="1"/>
      <c r="E15" s="30"/>
      <c r="F15" s="3"/>
      <c r="I15" s="3"/>
      <c r="J15" s="2"/>
      <c r="K15" s="2"/>
      <c r="L15" s="3"/>
      <c r="O15" s="2"/>
      <c r="P15" s="1"/>
      <c r="Q15" s="3"/>
      <c r="R15" s="3"/>
      <c r="V15" s="2"/>
      <c r="W15" s="1"/>
      <c r="X15" s="3"/>
      <c r="AA15" s="2"/>
      <c r="AB15" s="1"/>
      <c r="AC15" s="3"/>
      <c r="AD15" s="3"/>
      <c r="AH15" s="2"/>
      <c r="AI15" s="1"/>
      <c r="AJ15" s="3"/>
    </row>
    <row r="16" spans="1:36" x14ac:dyDescent="0.45">
      <c r="A16" s="6" t="s">
        <v>6</v>
      </c>
      <c r="F16" s="3"/>
      <c r="I16" s="3"/>
      <c r="J16" s="2"/>
      <c r="K16" s="2"/>
      <c r="L16" s="3"/>
      <c r="O16" s="2"/>
      <c r="P16" s="1"/>
      <c r="Q16" s="3"/>
      <c r="R16" s="3"/>
      <c r="V16" s="2"/>
      <c r="W16" s="1"/>
      <c r="X16" s="3"/>
      <c r="AA16" s="2"/>
      <c r="AB16" s="1"/>
      <c r="AC16" s="3"/>
      <c r="AD16" s="3"/>
      <c r="AH16" s="2"/>
      <c r="AI16" s="1"/>
      <c r="AJ16" s="3"/>
    </row>
    <row r="17" spans="1:36" ht="14.1" x14ac:dyDescent="0.5">
      <c r="A17" s="2"/>
      <c r="B17" s="14" t="s">
        <v>230</v>
      </c>
      <c r="C17" s="14" t="s">
        <v>231</v>
      </c>
      <c r="D17" s="14"/>
      <c r="E17" s="33"/>
      <c r="F17" s="3"/>
      <c r="G17" s="3"/>
      <c r="H17" s="3"/>
      <c r="I17" s="3"/>
      <c r="J17" s="2"/>
      <c r="K17" s="2"/>
      <c r="L17" s="3"/>
      <c r="N17" s="7"/>
      <c r="O17" s="2"/>
      <c r="P17" s="1"/>
      <c r="Q17" s="3"/>
      <c r="R17" s="3"/>
      <c r="S17" s="3"/>
      <c r="T17" s="3"/>
      <c r="V17" s="2"/>
      <c r="W17" s="1"/>
      <c r="X17" s="3"/>
      <c r="Z17" s="7"/>
      <c r="AA17" s="2"/>
      <c r="AB17" s="1"/>
      <c r="AC17" s="3"/>
      <c r="AD17" s="3"/>
      <c r="AE17" s="3"/>
      <c r="AF17" s="3"/>
      <c r="AH17" s="2"/>
      <c r="AI17" s="1"/>
      <c r="AJ17" s="3"/>
    </row>
    <row r="18" spans="1:36" x14ac:dyDescent="0.45">
      <c r="A18" s="2" t="s">
        <v>1</v>
      </c>
      <c r="B18" s="1">
        <v>79974095</v>
      </c>
      <c r="C18" s="1">
        <v>77335261</v>
      </c>
      <c r="D18" s="1"/>
      <c r="E18" s="34"/>
      <c r="F18" s="8"/>
      <c r="G18" s="8"/>
      <c r="H18" s="8"/>
      <c r="I18" s="3"/>
      <c r="J18" s="2"/>
      <c r="K18" s="2"/>
      <c r="L18" s="3"/>
      <c r="V18" s="2"/>
      <c r="W18" s="1"/>
      <c r="X18" s="3"/>
      <c r="AH18" s="2"/>
      <c r="AI18" s="1"/>
      <c r="AJ18" s="3"/>
    </row>
    <row r="19" spans="1:36" x14ac:dyDescent="0.45">
      <c r="A19" s="2" t="s">
        <v>13</v>
      </c>
      <c r="B19" s="1">
        <v>11651827</v>
      </c>
      <c r="C19" s="1">
        <v>8886468</v>
      </c>
      <c r="D19" s="1"/>
      <c r="E19" s="34"/>
      <c r="F19" s="8"/>
      <c r="G19" s="8"/>
      <c r="H19" s="8"/>
      <c r="J19" s="2"/>
      <c r="K19" s="2"/>
      <c r="L19" s="3"/>
      <c r="V19" s="2"/>
      <c r="W19" s="1"/>
      <c r="X19" s="3"/>
      <c r="AH19" s="2"/>
      <c r="AI19" s="1"/>
      <c r="AJ19" s="3"/>
    </row>
    <row r="20" spans="1:36" x14ac:dyDescent="0.45">
      <c r="A20" s="2" t="s">
        <v>14</v>
      </c>
      <c r="B20" s="1">
        <v>4403977</v>
      </c>
      <c r="C20" s="1">
        <v>3358769</v>
      </c>
      <c r="D20" s="1"/>
      <c r="E20" s="34"/>
      <c r="F20" s="8"/>
      <c r="G20" s="8"/>
      <c r="H20" s="8"/>
      <c r="I20" s="3"/>
      <c r="J20" s="2"/>
      <c r="K20" s="2"/>
      <c r="L20" s="3"/>
      <c r="V20" s="2"/>
      <c r="W20" s="1"/>
      <c r="X20" s="3"/>
      <c r="AH20" s="2"/>
      <c r="AI20" s="1"/>
      <c r="AJ20" s="3"/>
    </row>
    <row r="21" spans="1:36" x14ac:dyDescent="0.45">
      <c r="A21" s="2" t="s">
        <v>12</v>
      </c>
      <c r="B21" s="15">
        <v>7</v>
      </c>
      <c r="C21" s="15">
        <v>7</v>
      </c>
      <c r="D21" s="15"/>
      <c r="E21" s="31"/>
      <c r="F21" s="8"/>
      <c r="G21" s="8"/>
      <c r="H21" s="8"/>
      <c r="I21" s="3"/>
      <c r="J21" s="3"/>
      <c r="K21" s="3"/>
      <c r="L21" s="3"/>
    </row>
    <row r="22" spans="1:36" x14ac:dyDescent="0.45">
      <c r="B22" s="3"/>
      <c r="C22" s="8"/>
      <c r="D22" s="8"/>
      <c r="E22" s="32"/>
      <c r="F22" s="8"/>
      <c r="G22" s="8"/>
      <c r="H22" s="8"/>
      <c r="I22" s="3"/>
      <c r="J22" s="3"/>
      <c r="K22" s="3"/>
      <c r="L22" s="3"/>
    </row>
    <row r="23" spans="1:36" x14ac:dyDescent="0.45">
      <c r="A23" s="12" t="s">
        <v>161</v>
      </c>
      <c r="B23" s="1"/>
      <c r="C23" s="3" t="s">
        <v>2</v>
      </c>
      <c r="D23" s="3"/>
      <c r="E23" s="32"/>
      <c r="F23" s="8"/>
      <c r="G23" s="8"/>
      <c r="H23" s="8"/>
      <c r="I23" s="3"/>
      <c r="J23" s="3"/>
      <c r="K23" s="3"/>
      <c r="L23" s="3"/>
    </row>
    <row r="24" spans="1:36" x14ac:dyDescent="0.45">
      <c r="A24" s="2" t="s">
        <v>23</v>
      </c>
      <c r="B24" s="1">
        <v>0.64229999999999998</v>
      </c>
      <c r="C24" s="11" t="str">
        <f>IF(OR(B24&lt;=0.05, B24= "&lt;0.0001"), "Yes", "No")</f>
        <v>No</v>
      </c>
      <c r="D24" s="11"/>
      <c r="N24" s="6"/>
      <c r="Q24" s="6"/>
      <c r="Z24" s="6"/>
      <c r="AC24" s="6"/>
    </row>
    <row r="25" spans="1:36" x14ac:dyDescent="0.45">
      <c r="F25" s="13"/>
      <c r="G25" s="13"/>
      <c r="H25" s="13"/>
      <c r="J25" s="2"/>
      <c r="K25" s="3"/>
      <c r="L25" s="3"/>
      <c r="N25" s="2"/>
      <c r="O25" s="13"/>
      <c r="P25" s="13"/>
      <c r="Q25" s="13"/>
      <c r="R25" s="13"/>
      <c r="S25" s="13"/>
      <c r="T25" s="13"/>
      <c r="V25" s="2"/>
      <c r="W25" s="3"/>
      <c r="X25" s="3"/>
      <c r="Z25" s="2"/>
      <c r="AA25" s="13"/>
      <c r="AB25" s="13"/>
      <c r="AC25" s="13"/>
      <c r="AD25" s="13"/>
      <c r="AE25" s="13"/>
      <c r="AF25" s="13"/>
      <c r="AH25" s="2"/>
      <c r="AI25" s="3"/>
      <c r="AJ25" s="3"/>
    </row>
    <row r="26" spans="1:36" x14ac:dyDescent="0.45">
      <c r="A26" s="6" t="s">
        <v>228</v>
      </c>
      <c r="B26" s="2"/>
      <c r="C26" s="1"/>
      <c r="D26" s="1"/>
      <c r="F26" s="1"/>
      <c r="G26" s="1"/>
      <c r="H26" s="1"/>
      <c r="J26" s="2"/>
      <c r="K26" s="2"/>
      <c r="L26" s="3"/>
      <c r="N26" s="2"/>
      <c r="O26" s="1"/>
      <c r="P26" s="1"/>
      <c r="Q26" s="1"/>
      <c r="R26" s="1"/>
      <c r="S26" s="1"/>
      <c r="T26" s="1"/>
      <c r="V26" s="2"/>
      <c r="W26" s="1"/>
      <c r="X26" s="3"/>
      <c r="Z26" s="2"/>
      <c r="AA26" s="1"/>
      <c r="AB26" s="1"/>
      <c r="AC26" s="1"/>
      <c r="AD26" s="1"/>
      <c r="AE26" s="1"/>
      <c r="AF26" s="1"/>
      <c r="AH26" s="2"/>
      <c r="AI26" s="1"/>
      <c r="AJ26" s="3"/>
    </row>
    <row r="27" spans="1:36" x14ac:dyDescent="0.45">
      <c r="A27" s="6" t="s">
        <v>6</v>
      </c>
      <c r="F27" s="1"/>
      <c r="G27" s="1"/>
      <c r="H27" s="1"/>
      <c r="J27" s="2"/>
      <c r="K27" s="2"/>
      <c r="L27" s="3"/>
      <c r="N27" s="2"/>
      <c r="O27" s="1"/>
      <c r="P27" s="1"/>
      <c r="Q27" s="1"/>
      <c r="R27" s="1"/>
      <c r="S27" s="1"/>
      <c r="T27" s="1"/>
      <c r="V27" s="2"/>
      <c r="W27" s="1"/>
      <c r="X27" s="3"/>
      <c r="Z27" s="2"/>
      <c r="AA27" s="1"/>
      <c r="AB27" s="1"/>
      <c r="AC27" s="1"/>
      <c r="AD27" s="1"/>
      <c r="AE27" s="1"/>
      <c r="AF27" s="1"/>
      <c r="AH27" s="2"/>
      <c r="AI27" s="1"/>
      <c r="AJ27" s="3"/>
    </row>
    <row r="28" spans="1:36" x14ac:dyDescent="0.45">
      <c r="A28" s="2"/>
      <c r="B28" s="14" t="s">
        <v>230</v>
      </c>
      <c r="C28" s="14" t="s">
        <v>231</v>
      </c>
      <c r="D28" s="14"/>
      <c r="E28" s="30"/>
      <c r="F28" s="1"/>
      <c r="G28" s="1"/>
      <c r="H28" s="1"/>
      <c r="J28" s="2"/>
      <c r="K28" s="2"/>
      <c r="L28" s="3"/>
      <c r="N28" s="2"/>
      <c r="O28" s="1"/>
      <c r="P28" s="1"/>
      <c r="Q28" s="1"/>
      <c r="R28" s="1"/>
      <c r="S28" s="1"/>
      <c r="T28" s="1"/>
      <c r="V28" s="2"/>
      <c r="W28" s="1"/>
      <c r="X28" s="3"/>
      <c r="Z28" s="2"/>
      <c r="AA28" s="1"/>
      <c r="AB28" s="1"/>
      <c r="AC28" s="1"/>
      <c r="AD28" s="1"/>
      <c r="AE28" s="1"/>
      <c r="AF28" s="1"/>
      <c r="AH28" s="2"/>
      <c r="AI28" s="1"/>
      <c r="AJ28" s="3"/>
    </row>
    <row r="29" spans="1:36" x14ac:dyDescent="0.45">
      <c r="A29" s="2" t="s">
        <v>1</v>
      </c>
      <c r="B29" s="1">
        <v>17869387</v>
      </c>
      <c r="C29" s="1">
        <v>19655164</v>
      </c>
      <c r="D29" s="1"/>
      <c r="F29" s="1"/>
      <c r="G29" s="1"/>
      <c r="H29" s="1"/>
      <c r="I29" s="3"/>
      <c r="J29" s="2"/>
      <c r="K29" s="2"/>
      <c r="L29" s="3"/>
      <c r="N29" s="2"/>
      <c r="O29" s="15"/>
      <c r="P29" s="15"/>
      <c r="Q29" s="15"/>
      <c r="R29" s="15"/>
      <c r="S29" s="15"/>
      <c r="T29" s="15"/>
      <c r="U29" s="3"/>
      <c r="V29" s="2"/>
      <c r="W29" s="1"/>
      <c r="X29" s="3"/>
      <c r="Z29" s="2"/>
      <c r="AA29" s="15"/>
      <c r="AB29" s="15"/>
      <c r="AC29" s="15"/>
      <c r="AD29" s="15"/>
      <c r="AE29" s="15"/>
      <c r="AF29" s="15"/>
      <c r="AG29" s="3"/>
      <c r="AH29" s="2"/>
      <c r="AI29" s="1"/>
      <c r="AJ29" s="3"/>
    </row>
    <row r="30" spans="1:36" x14ac:dyDescent="0.45">
      <c r="A30" s="2" t="s">
        <v>13</v>
      </c>
      <c r="B30" s="1">
        <v>6708753</v>
      </c>
      <c r="C30" s="1">
        <v>4731333</v>
      </c>
      <c r="D30" s="1"/>
      <c r="E30" s="33"/>
      <c r="F30" s="8"/>
      <c r="G30" s="8"/>
      <c r="H30" s="8"/>
      <c r="I30" s="3"/>
      <c r="J30" s="2"/>
      <c r="K30" s="2"/>
      <c r="L30" s="3"/>
      <c r="O30" s="3"/>
      <c r="P30" s="8"/>
      <c r="Q30" s="8"/>
      <c r="R30" s="8"/>
      <c r="S30" s="8"/>
      <c r="T30" s="8"/>
      <c r="U30" s="3"/>
      <c r="V30" s="2"/>
      <c r="W30" s="1"/>
      <c r="X30" s="3"/>
      <c r="AA30" s="3"/>
      <c r="AB30" s="8"/>
      <c r="AC30" s="8"/>
      <c r="AD30" s="8"/>
      <c r="AE30" s="8"/>
      <c r="AF30" s="8"/>
      <c r="AG30" s="3"/>
      <c r="AH30" s="2"/>
      <c r="AI30" s="1"/>
      <c r="AJ30" s="3"/>
    </row>
    <row r="31" spans="1:36" x14ac:dyDescent="0.45">
      <c r="A31" s="2" t="s">
        <v>14</v>
      </c>
      <c r="B31" s="1">
        <v>2535670</v>
      </c>
      <c r="C31" s="1">
        <v>1788276</v>
      </c>
      <c r="D31" s="1"/>
      <c r="E31" s="34"/>
      <c r="F31" s="8"/>
      <c r="G31" s="8"/>
      <c r="H31" s="8"/>
      <c r="I31" s="3"/>
      <c r="J31" s="2"/>
      <c r="K31" s="2"/>
      <c r="L31" s="3"/>
      <c r="O31" s="3"/>
      <c r="P31" s="8"/>
      <c r="Q31" s="8"/>
      <c r="R31" s="8"/>
      <c r="S31" s="8"/>
      <c r="T31" s="8"/>
      <c r="U31" s="3"/>
      <c r="V31" s="2"/>
      <c r="W31" s="1"/>
      <c r="X31" s="3"/>
      <c r="AA31" s="3"/>
      <c r="AB31" s="8"/>
      <c r="AC31" s="8"/>
      <c r="AD31" s="8"/>
      <c r="AE31" s="8"/>
      <c r="AF31" s="8"/>
      <c r="AG31" s="3"/>
      <c r="AH31" s="2"/>
      <c r="AI31" s="1"/>
      <c r="AJ31" s="3"/>
    </row>
    <row r="32" spans="1:36" x14ac:dyDescent="0.45">
      <c r="A32" s="2" t="s">
        <v>12</v>
      </c>
      <c r="B32" s="15">
        <v>7</v>
      </c>
      <c r="C32" s="15">
        <v>7</v>
      </c>
      <c r="D32" s="15"/>
      <c r="E32" s="34"/>
      <c r="J32" s="2"/>
      <c r="K32" s="2"/>
      <c r="L32" s="3"/>
      <c r="O32" s="2"/>
      <c r="P32" s="1"/>
      <c r="Q32" s="3"/>
      <c r="V32" s="2"/>
      <c r="W32" s="1"/>
      <c r="X32" s="3"/>
      <c r="AA32" s="2"/>
      <c r="AB32" s="1"/>
      <c r="AC32" s="3"/>
      <c r="AH32" s="2"/>
      <c r="AI32" s="1"/>
      <c r="AJ32" s="3"/>
    </row>
    <row r="33" spans="1:36" x14ac:dyDescent="0.45">
      <c r="E33" s="34"/>
      <c r="J33" s="2"/>
      <c r="K33" s="2"/>
      <c r="L33" s="3"/>
      <c r="O33" s="2"/>
      <c r="P33" s="1"/>
      <c r="V33" s="2"/>
      <c r="W33" s="1"/>
      <c r="X33" s="3"/>
      <c r="AA33" s="2"/>
      <c r="AB33" s="1"/>
      <c r="AH33" s="2"/>
      <c r="AI33" s="1"/>
      <c r="AJ33" s="3"/>
    </row>
    <row r="34" spans="1:36" x14ac:dyDescent="0.45">
      <c r="A34" s="12" t="s">
        <v>161</v>
      </c>
      <c r="B34" s="1"/>
      <c r="C34" s="3" t="s">
        <v>2</v>
      </c>
      <c r="D34" s="3"/>
      <c r="E34" s="31"/>
      <c r="F34" s="3"/>
      <c r="I34" s="3"/>
      <c r="J34" s="2"/>
      <c r="K34" s="2"/>
      <c r="L34" s="3"/>
      <c r="O34" s="2"/>
      <c r="P34" s="1"/>
      <c r="Q34" s="11"/>
      <c r="R34" s="3"/>
      <c r="U34" s="3"/>
      <c r="V34" s="2"/>
      <c r="W34" s="1"/>
      <c r="X34" s="3"/>
      <c r="AA34" s="2"/>
      <c r="AB34" s="1"/>
      <c r="AC34" s="11"/>
      <c r="AD34" s="3"/>
      <c r="AG34" s="3"/>
      <c r="AH34" s="2"/>
      <c r="AI34" s="1"/>
      <c r="AJ34" s="3"/>
    </row>
    <row r="35" spans="1:36" x14ac:dyDescent="0.45">
      <c r="A35" s="2" t="s">
        <v>23</v>
      </c>
      <c r="B35" s="1">
        <v>0.5756</v>
      </c>
      <c r="C35" s="11" t="str">
        <f>IF(OR(B35&lt;=0.05, B35= "&lt;0.0001"), "Yes", "No")</f>
        <v>No</v>
      </c>
      <c r="D35" s="11"/>
      <c r="E35" s="30"/>
      <c r="F35" s="3"/>
      <c r="I35" s="3"/>
      <c r="J35" s="2"/>
      <c r="K35" s="2"/>
      <c r="L35" s="3"/>
      <c r="O35" s="2"/>
      <c r="P35" s="1"/>
      <c r="Q35" s="3"/>
      <c r="R35" s="3"/>
      <c r="U35" s="3"/>
      <c r="V35" s="2"/>
      <c r="W35" s="1"/>
      <c r="X35" s="3"/>
      <c r="AA35" s="2"/>
      <c r="AB35" s="1"/>
      <c r="AC35" s="3"/>
      <c r="AD35" s="3"/>
      <c r="AG35" s="3"/>
      <c r="AH35" s="2"/>
      <c r="AI35" s="1"/>
      <c r="AJ35" s="3"/>
    </row>
    <row r="36" spans="1:36" x14ac:dyDescent="0.45">
      <c r="B36" s="2"/>
      <c r="C36" s="1"/>
      <c r="D36" s="1"/>
      <c r="E36" s="30"/>
      <c r="F36" s="3"/>
      <c r="I36" s="3"/>
      <c r="J36" s="2"/>
      <c r="K36" s="2"/>
      <c r="L36" s="3"/>
      <c r="O36" s="2"/>
      <c r="P36" s="1"/>
      <c r="Q36" s="3"/>
      <c r="R36" s="3"/>
      <c r="U36" s="3"/>
      <c r="V36" s="2"/>
      <c r="W36" s="1"/>
      <c r="X36" s="3"/>
      <c r="AA36" s="2"/>
      <c r="AB36" s="1"/>
      <c r="AC36" s="3"/>
      <c r="AD36" s="3"/>
      <c r="AG36" s="3"/>
      <c r="AH36" s="2"/>
      <c r="AI36" s="1"/>
      <c r="AJ36" s="3"/>
    </row>
    <row r="37" spans="1:36" ht="14.1" x14ac:dyDescent="0.5">
      <c r="A37" s="7"/>
      <c r="B37" s="2"/>
      <c r="C37" s="1"/>
      <c r="D37" s="1"/>
      <c r="E37" s="30"/>
      <c r="F37" s="3"/>
      <c r="G37" s="3"/>
      <c r="H37" s="3"/>
      <c r="I37" s="3"/>
      <c r="J37" s="2"/>
      <c r="K37" s="2"/>
      <c r="L37" s="3"/>
      <c r="N37" s="7"/>
      <c r="O37" s="2"/>
      <c r="P37" s="1"/>
      <c r="Q37" s="3"/>
      <c r="R37" s="3"/>
      <c r="S37" s="3"/>
      <c r="T37" s="3"/>
      <c r="U37" s="3"/>
      <c r="V37" s="2"/>
      <c r="W37" s="1"/>
      <c r="X37" s="3"/>
      <c r="Z37" s="7"/>
      <c r="AA37" s="2"/>
      <c r="AB37" s="1"/>
      <c r="AC37" s="3"/>
      <c r="AD37" s="3"/>
      <c r="AE37" s="3"/>
      <c r="AF37" s="3"/>
      <c r="AG37" s="3"/>
      <c r="AH37" s="2"/>
      <c r="AI37" s="1"/>
      <c r="AJ37" s="3"/>
    </row>
    <row r="38" spans="1:36" x14ac:dyDescent="0.45">
      <c r="B38" s="3"/>
      <c r="C38" s="8"/>
      <c r="D38" s="8"/>
      <c r="E38" s="32"/>
      <c r="F38" s="8"/>
      <c r="G38" s="8"/>
      <c r="H38" s="8"/>
      <c r="I38" s="3"/>
      <c r="J38" s="2"/>
      <c r="K38" s="2"/>
      <c r="L38" s="3"/>
      <c r="O38" s="3"/>
      <c r="P38" s="8"/>
      <c r="Q38" s="8"/>
      <c r="R38" s="8"/>
      <c r="S38" s="8"/>
      <c r="T38" s="8"/>
      <c r="U38" s="3"/>
      <c r="V38" s="2"/>
      <c r="W38" s="1"/>
      <c r="X38" s="3"/>
      <c r="AA38" s="3"/>
      <c r="AB38" s="8"/>
      <c r="AC38" s="8"/>
      <c r="AD38" s="8"/>
      <c r="AE38" s="8"/>
      <c r="AF38" s="8"/>
      <c r="AG38" s="3"/>
      <c r="AH38" s="2"/>
      <c r="AI38" s="1"/>
      <c r="AJ38" s="3"/>
    </row>
    <row r="39" spans="1:36" x14ac:dyDescent="0.45">
      <c r="C39" s="8"/>
      <c r="D39" s="8"/>
      <c r="E39" s="32"/>
      <c r="F39" s="8"/>
      <c r="G39" s="8"/>
      <c r="H39" s="8"/>
      <c r="J39" s="2"/>
      <c r="K39" s="2"/>
      <c r="L39" s="3"/>
      <c r="P39" s="8"/>
      <c r="Q39" s="8"/>
      <c r="R39" s="8"/>
      <c r="S39" s="8"/>
      <c r="T39" s="8"/>
      <c r="V39" s="2"/>
      <c r="W39" s="1"/>
      <c r="X39" s="3"/>
      <c r="AB39" s="8"/>
      <c r="AC39" s="8"/>
      <c r="AD39" s="8"/>
      <c r="AE39" s="8"/>
      <c r="AF39" s="8"/>
      <c r="AH39" s="2"/>
      <c r="AI39" s="1"/>
      <c r="AJ39" s="3"/>
    </row>
    <row r="40" spans="1:36" x14ac:dyDescent="0.45">
      <c r="B40" s="3"/>
      <c r="C40" s="8"/>
      <c r="D40" s="8"/>
      <c r="E40" s="32"/>
      <c r="F40" s="8"/>
      <c r="G40" s="8"/>
      <c r="H40" s="8"/>
      <c r="I40" s="3"/>
      <c r="J40" s="2"/>
      <c r="K40" s="2"/>
      <c r="L40" s="3"/>
      <c r="O40" s="3"/>
      <c r="P40" s="8"/>
      <c r="Q40" s="8"/>
      <c r="R40" s="8"/>
      <c r="S40" s="8"/>
      <c r="T40" s="8"/>
      <c r="U40" s="3"/>
      <c r="V40" s="2"/>
      <c r="W40" s="1"/>
      <c r="X40" s="3"/>
      <c r="AA40" s="3"/>
      <c r="AB40" s="8"/>
      <c r="AC40" s="8"/>
      <c r="AD40" s="8"/>
      <c r="AE40" s="8"/>
      <c r="AF40" s="8"/>
      <c r="AG40" s="3"/>
      <c r="AH40" s="2"/>
      <c r="AI40" s="1"/>
      <c r="AJ40" s="3"/>
    </row>
    <row r="41" spans="1:36" x14ac:dyDescent="0.45">
      <c r="E41" s="30"/>
      <c r="F41" s="3"/>
      <c r="I41" s="3"/>
      <c r="J41" s="3"/>
      <c r="K41" s="9"/>
      <c r="L41" s="3"/>
    </row>
    <row r="42" spans="1:36" ht="14.1" x14ac:dyDescent="0.5">
      <c r="A42" s="7"/>
      <c r="B42" s="3"/>
      <c r="C42" s="3"/>
      <c r="D42" s="3"/>
      <c r="E42" s="30"/>
      <c r="F42" s="3"/>
      <c r="G42" s="3"/>
      <c r="H42" s="3"/>
      <c r="I42" s="3"/>
      <c r="J42" s="3"/>
      <c r="K42" s="3"/>
      <c r="L42" s="3"/>
    </row>
    <row r="43" spans="1:36" x14ac:dyDescent="0.45">
      <c r="B43" s="3"/>
      <c r="C43" s="8"/>
      <c r="D43" s="8"/>
      <c r="E43" s="32"/>
      <c r="F43" s="8"/>
      <c r="G43" s="8"/>
      <c r="H43" s="8"/>
      <c r="I43" s="3"/>
      <c r="J43" s="3"/>
      <c r="K43" s="3"/>
      <c r="L43" s="3"/>
    </row>
    <row r="44" spans="1:36" x14ac:dyDescent="0.45">
      <c r="A44" s="6"/>
      <c r="C44" s="8"/>
      <c r="D44" s="8"/>
      <c r="E44" s="32"/>
      <c r="F44" s="8"/>
      <c r="G44" s="8"/>
      <c r="H44" s="8"/>
      <c r="N44" s="6"/>
      <c r="Q44" s="6"/>
      <c r="Z44" s="6"/>
      <c r="AC44" s="6"/>
    </row>
    <row r="45" spans="1:36" x14ac:dyDescent="0.45">
      <c r="B45" s="3"/>
      <c r="C45" s="8"/>
      <c r="D45" s="8"/>
      <c r="E45" s="32"/>
      <c r="F45" s="8"/>
      <c r="G45" s="8"/>
      <c r="H45" s="8"/>
      <c r="I45" s="3"/>
      <c r="J45" s="2"/>
      <c r="K45" s="3"/>
      <c r="L45" s="3"/>
      <c r="N45" s="2"/>
      <c r="O45" s="13"/>
      <c r="P45" s="13"/>
      <c r="Q45" s="13"/>
      <c r="R45" s="13"/>
      <c r="S45" s="13"/>
      <c r="T45" s="13"/>
      <c r="V45" s="2"/>
      <c r="W45" s="3"/>
      <c r="X45" s="3"/>
      <c r="Z45" s="2"/>
      <c r="AA45" s="13"/>
      <c r="AB45" s="13"/>
      <c r="AC45" s="13"/>
      <c r="AD45" s="13"/>
      <c r="AE45" s="13"/>
      <c r="AF45" s="13"/>
      <c r="AH45" s="2"/>
      <c r="AI45" s="3"/>
      <c r="AJ45" s="3"/>
    </row>
    <row r="46" spans="1:36" x14ac:dyDescent="0.45">
      <c r="B46" s="2"/>
      <c r="C46" s="1"/>
      <c r="D46" s="1"/>
      <c r="E46" s="30"/>
      <c r="F46" s="8"/>
      <c r="G46" s="8"/>
      <c r="H46" s="8"/>
      <c r="I46" s="3"/>
      <c r="J46" s="2"/>
      <c r="K46" s="1"/>
      <c r="L46" s="3"/>
      <c r="N46" s="2"/>
      <c r="O46" s="1"/>
      <c r="P46" s="1"/>
      <c r="Q46" s="1"/>
      <c r="R46" s="1"/>
      <c r="S46" s="1"/>
      <c r="T46" s="1"/>
      <c r="V46" s="2"/>
      <c r="W46" s="1"/>
      <c r="X46" s="3"/>
      <c r="Z46" s="2"/>
      <c r="AA46" s="1"/>
      <c r="AB46" s="1"/>
      <c r="AC46" s="1"/>
      <c r="AD46" s="1"/>
      <c r="AE46" s="1"/>
      <c r="AF46" s="1"/>
      <c r="AH46" s="2"/>
      <c r="AI46" s="1"/>
      <c r="AJ46" s="3"/>
    </row>
    <row r="47" spans="1:36" x14ac:dyDescent="0.45">
      <c r="B47" s="2"/>
      <c r="C47" s="1"/>
      <c r="D47" s="1"/>
      <c r="F47" s="8"/>
      <c r="G47" s="8"/>
      <c r="H47" s="8"/>
      <c r="I47" s="3"/>
      <c r="J47" s="2"/>
      <c r="K47" s="1"/>
      <c r="L47" s="3"/>
      <c r="N47" s="2"/>
      <c r="O47" s="1"/>
      <c r="P47" s="1"/>
      <c r="Q47" s="1"/>
      <c r="R47" s="1"/>
      <c r="S47" s="1"/>
      <c r="T47" s="1"/>
      <c r="V47" s="2"/>
      <c r="W47" s="1"/>
      <c r="X47" s="3"/>
      <c r="Z47" s="2"/>
      <c r="AA47" s="1"/>
      <c r="AB47" s="1"/>
      <c r="AC47" s="1"/>
      <c r="AD47" s="1"/>
      <c r="AE47" s="1"/>
      <c r="AF47" s="1"/>
      <c r="AH47" s="2"/>
      <c r="AI47" s="1"/>
      <c r="AJ47" s="3"/>
    </row>
    <row r="48" spans="1:36" x14ac:dyDescent="0.45">
      <c r="B48" s="2"/>
      <c r="C48" s="1"/>
      <c r="D48" s="1"/>
      <c r="E48" s="35"/>
      <c r="F48" s="8"/>
      <c r="G48" s="8"/>
      <c r="H48" s="8"/>
      <c r="I48" s="3"/>
      <c r="J48" s="2"/>
      <c r="K48" s="1"/>
      <c r="L48" s="3"/>
      <c r="N48" s="2"/>
      <c r="O48" s="1"/>
      <c r="P48" s="1"/>
      <c r="Q48" s="1"/>
      <c r="R48" s="1"/>
      <c r="S48" s="1"/>
      <c r="T48" s="1"/>
      <c r="V48" s="2"/>
      <c r="W48" s="1"/>
      <c r="X48" s="3"/>
      <c r="Z48" s="2"/>
      <c r="AA48" s="1"/>
      <c r="AB48" s="1"/>
      <c r="AC48" s="1"/>
      <c r="AD48" s="1"/>
      <c r="AE48" s="1"/>
      <c r="AF48" s="1"/>
      <c r="AH48" s="2"/>
      <c r="AI48" s="1"/>
      <c r="AJ48" s="3"/>
    </row>
    <row r="49" spans="1:36" x14ac:dyDescent="0.45">
      <c r="B49" s="3"/>
      <c r="C49" s="3"/>
      <c r="D49" s="3"/>
      <c r="E49" s="30"/>
      <c r="J49" s="2"/>
      <c r="K49" s="1"/>
      <c r="L49" s="3"/>
      <c r="N49" s="2"/>
      <c r="O49" s="15"/>
      <c r="P49" s="15"/>
      <c r="Q49" s="15"/>
      <c r="R49" s="15"/>
      <c r="S49" s="15"/>
      <c r="T49" s="15"/>
      <c r="U49" s="3"/>
      <c r="V49" s="2"/>
      <c r="W49" s="1"/>
      <c r="X49" s="3"/>
      <c r="Z49" s="2"/>
      <c r="AA49" s="15"/>
      <c r="AB49" s="15"/>
      <c r="AC49" s="15"/>
      <c r="AD49" s="15"/>
      <c r="AE49" s="15"/>
      <c r="AF49" s="15"/>
      <c r="AG49" s="3"/>
      <c r="AH49" s="2"/>
      <c r="AI49" s="1"/>
      <c r="AJ49" s="3"/>
    </row>
    <row r="50" spans="1:36" x14ac:dyDescent="0.45">
      <c r="B50" s="3"/>
      <c r="C50" s="3"/>
      <c r="D50" s="3"/>
      <c r="E50" s="30"/>
      <c r="J50" s="2"/>
      <c r="K50" s="1"/>
      <c r="L50" s="3"/>
      <c r="O50" s="3"/>
      <c r="P50" s="8"/>
      <c r="Q50" s="8"/>
      <c r="R50" s="8"/>
      <c r="S50" s="8"/>
      <c r="T50" s="8"/>
      <c r="U50" s="3"/>
      <c r="V50" s="2"/>
      <c r="W50" s="1"/>
      <c r="X50" s="3"/>
      <c r="AA50" s="3"/>
      <c r="AB50" s="8"/>
      <c r="AC50" s="8"/>
      <c r="AD50" s="8"/>
      <c r="AE50" s="8"/>
      <c r="AF50" s="8"/>
      <c r="AG50" s="3"/>
      <c r="AH50" s="2"/>
      <c r="AI50" s="1"/>
      <c r="AJ50" s="3"/>
    </row>
    <row r="51" spans="1:36" x14ac:dyDescent="0.45">
      <c r="B51" s="3"/>
      <c r="C51" s="3"/>
      <c r="D51" s="3"/>
      <c r="E51" s="30"/>
      <c r="F51" s="3"/>
      <c r="I51" s="3"/>
      <c r="J51" s="2"/>
      <c r="K51" s="1"/>
      <c r="L51" s="3"/>
      <c r="O51" s="3"/>
      <c r="P51" s="8"/>
      <c r="Q51" s="8"/>
      <c r="R51" s="8"/>
      <c r="S51" s="8"/>
      <c r="T51" s="8"/>
      <c r="U51" s="3"/>
      <c r="V51" s="2"/>
      <c r="W51" s="1"/>
      <c r="X51" s="3"/>
      <c r="AA51" s="3"/>
      <c r="AB51" s="8"/>
      <c r="AC51" s="8"/>
      <c r="AD51" s="8"/>
      <c r="AE51" s="8"/>
      <c r="AF51" s="8"/>
      <c r="AG51" s="3"/>
      <c r="AH51" s="2"/>
      <c r="AI51" s="1"/>
      <c r="AJ51" s="3"/>
    </row>
    <row r="52" spans="1:36" x14ac:dyDescent="0.45">
      <c r="J52" s="2"/>
      <c r="K52" s="1"/>
      <c r="L52" s="3"/>
      <c r="O52" s="2"/>
      <c r="P52" s="1"/>
      <c r="Q52" s="3"/>
      <c r="V52" s="2"/>
      <c r="W52" s="1"/>
      <c r="X52" s="3"/>
      <c r="AA52" s="2"/>
      <c r="AB52" s="1"/>
      <c r="AC52" s="3"/>
      <c r="AH52" s="2"/>
      <c r="AI52" s="1"/>
      <c r="AJ52" s="3"/>
    </row>
    <row r="53" spans="1:36" x14ac:dyDescent="0.45">
      <c r="J53" s="2"/>
      <c r="K53" s="1"/>
      <c r="L53" s="3"/>
      <c r="O53" s="2"/>
      <c r="P53" s="1"/>
      <c r="V53" s="2"/>
      <c r="W53" s="1"/>
      <c r="X53" s="3"/>
      <c r="AA53" s="2"/>
      <c r="AB53" s="1"/>
      <c r="AH53" s="2"/>
      <c r="AI53" s="1"/>
      <c r="AJ53" s="3"/>
    </row>
    <row r="54" spans="1:36" x14ac:dyDescent="0.45">
      <c r="J54" s="2"/>
      <c r="K54" s="1"/>
      <c r="L54" s="3"/>
      <c r="O54" s="2"/>
      <c r="P54" s="1"/>
      <c r="Q54" s="11"/>
      <c r="R54" s="3"/>
      <c r="U54" s="3"/>
      <c r="V54" s="2"/>
      <c r="W54" s="1"/>
      <c r="X54" s="3"/>
      <c r="AA54" s="2"/>
      <c r="AB54" s="1"/>
      <c r="AC54" s="11"/>
      <c r="AD54" s="3"/>
      <c r="AG54" s="3"/>
      <c r="AH54" s="2"/>
      <c r="AI54" s="1"/>
      <c r="AJ54" s="3"/>
    </row>
    <row r="55" spans="1:36" x14ac:dyDescent="0.45">
      <c r="A55" s="6"/>
      <c r="E55" s="30"/>
      <c r="J55" s="2"/>
      <c r="K55" s="1"/>
      <c r="L55" s="3"/>
      <c r="O55" s="2"/>
      <c r="P55" s="1"/>
      <c r="Q55" s="3"/>
      <c r="R55" s="3"/>
      <c r="U55" s="3"/>
      <c r="V55" s="2"/>
      <c r="W55" s="1"/>
      <c r="X55" s="3"/>
      <c r="AA55" s="2"/>
      <c r="AB55" s="1"/>
      <c r="AC55" s="3"/>
      <c r="AD55" s="3"/>
      <c r="AG55" s="3"/>
      <c r="AH55" s="2"/>
      <c r="AI55" s="1"/>
      <c r="AJ55" s="3"/>
    </row>
    <row r="56" spans="1:36" ht="14.1" x14ac:dyDescent="0.5">
      <c r="A56" s="7"/>
      <c r="B56" s="3"/>
      <c r="E56" s="30"/>
      <c r="F56" s="3"/>
      <c r="G56" s="3"/>
      <c r="H56" s="3"/>
      <c r="I56" s="3"/>
      <c r="J56" s="2"/>
      <c r="K56" s="1"/>
      <c r="L56" s="3"/>
      <c r="O56" s="2"/>
      <c r="P56" s="1"/>
      <c r="Q56" s="3"/>
      <c r="R56" s="3"/>
      <c r="U56" s="3"/>
      <c r="V56" s="2"/>
      <c r="W56" s="1"/>
      <c r="X56" s="3"/>
      <c r="AA56" s="2"/>
      <c r="AB56" s="1"/>
      <c r="AC56" s="3"/>
      <c r="AD56" s="3"/>
      <c r="AG56" s="3"/>
      <c r="AH56" s="2"/>
      <c r="AI56" s="1"/>
      <c r="AJ56" s="3"/>
    </row>
    <row r="57" spans="1:36" ht="14.1" x14ac:dyDescent="0.5">
      <c r="B57" s="3"/>
      <c r="C57" s="3"/>
      <c r="D57" s="3"/>
      <c r="E57" s="30"/>
      <c r="F57" s="3"/>
      <c r="G57" s="8"/>
      <c r="H57" s="8"/>
      <c r="I57" s="3"/>
      <c r="J57" s="2"/>
      <c r="K57" s="1"/>
      <c r="L57" s="3"/>
      <c r="N57" s="7"/>
      <c r="O57" s="2"/>
      <c r="P57" s="1"/>
      <c r="Q57" s="3"/>
      <c r="R57" s="3"/>
      <c r="S57" s="3"/>
      <c r="T57" s="3"/>
      <c r="U57" s="3"/>
      <c r="V57" s="2"/>
      <c r="W57" s="1"/>
      <c r="X57" s="3"/>
      <c r="Z57" s="7"/>
      <c r="AA57" s="2"/>
      <c r="AB57" s="1"/>
      <c r="AC57" s="3"/>
      <c r="AD57" s="3"/>
      <c r="AE57" s="3"/>
      <c r="AF57" s="3"/>
      <c r="AG57" s="3"/>
      <c r="AH57" s="2"/>
      <c r="AI57" s="1"/>
      <c r="AJ57" s="3"/>
    </row>
    <row r="58" spans="1:36" x14ac:dyDescent="0.45">
      <c r="C58" s="3"/>
      <c r="D58" s="3"/>
      <c r="E58" s="32"/>
      <c r="F58" s="3"/>
      <c r="G58" s="8"/>
      <c r="H58" s="8"/>
      <c r="J58" s="2"/>
      <c r="K58" s="1"/>
      <c r="L58" s="3"/>
      <c r="O58" s="3"/>
      <c r="P58" s="8"/>
      <c r="Q58" s="8"/>
      <c r="R58" s="8"/>
      <c r="S58" s="8"/>
      <c r="T58" s="8"/>
      <c r="U58" s="3"/>
      <c r="V58" s="2"/>
      <c r="W58" s="1"/>
      <c r="X58" s="3"/>
      <c r="AA58" s="3"/>
      <c r="AB58" s="8"/>
      <c r="AC58" s="8"/>
      <c r="AD58" s="8"/>
      <c r="AE58" s="8"/>
      <c r="AF58" s="8"/>
      <c r="AG58" s="3"/>
      <c r="AH58" s="2"/>
      <c r="AI58" s="1"/>
      <c r="AJ58" s="3"/>
    </row>
    <row r="59" spans="1:36" x14ac:dyDescent="0.45">
      <c r="B59" s="3"/>
      <c r="C59" s="3"/>
      <c r="D59" s="3"/>
      <c r="E59" s="32"/>
      <c r="F59" s="3"/>
      <c r="G59" s="8"/>
      <c r="H59" s="8"/>
      <c r="I59" s="3"/>
      <c r="J59" s="2"/>
      <c r="K59" s="1"/>
      <c r="L59" s="3"/>
      <c r="P59" s="8"/>
      <c r="Q59" s="8"/>
      <c r="R59" s="8"/>
      <c r="S59" s="8"/>
      <c r="T59" s="8"/>
      <c r="V59" s="2"/>
      <c r="W59" s="1"/>
      <c r="X59" s="3"/>
      <c r="AB59" s="8"/>
      <c r="AC59" s="8"/>
      <c r="AD59" s="8"/>
      <c r="AE59" s="8"/>
      <c r="AF59" s="8"/>
      <c r="AH59" s="2"/>
      <c r="AI59" s="1"/>
      <c r="AJ59" s="3"/>
    </row>
    <row r="60" spans="1:36" x14ac:dyDescent="0.45">
      <c r="B60" s="3"/>
      <c r="C60" s="3"/>
      <c r="D60" s="3"/>
      <c r="E60" s="32"/>
      <c r="F60" s="3"/>
      <c r="G60" s="8"/>
      <c r="H60" s="8"/>
      <c r="I60" s="3"/>
      <c r="J60" s="2"/>
      <c r="K60" s="1"/>
      <c r="L60" s="3"/>
      <c r="O60" s="3"/>
      <c r="P60" s="8"/>
      <c r="Q60" s="8"/>
      <c r="R60" s="8"/>
      <c r="S60" s="8"/>
      <c r="T60" s="8"/>
      <c r="U60" s="3"/>
      <c r="V60" s="2"/>
      <c r="W60" s="1"/>
      <c r="X60" s="3"/>
      <c r="AA60" s="3"/>
      <c r="AB60" s="8"/>
      <c r="AC60" s="8"/>
      <c r="AD60" s="8"/>
      <c r="AE60" s="8"/>
      <c r="AF60" s="8"/>
      <c r="AG60" s="3"/>
      <c r="AH60" s="2"/>
      <c r="AI60" s="1"/>
      <c r="AJ60" s="3"/>
    </row>
    <row r="61" spans="1:36" x14ac:dyDescent="0.45">
      <c r="B61" s="3"/>
      <c r="C61" s="3"/>
      <c r="D61" s="3"/>
      <c r="E61" s="30"/>
      <c r="F61" s="3"/>
      <c r="G61" s="8"/>
      <c r="H61" s="8"/>
      <c r="I61" s="3"/>
      <c r="J61" s="3"/>
      <c r="K61" s="3"/>
      <c r="L61" s="3"/>
    </row>
    <row r="62" spans="1:36" x14ac:dyDescent="0.45">
      <c r="B62" s="3"/>
      <c r="C62" s="8"/>
      <c r="D62" s="8"/>
      <c r="E62" s="32"/>
      <c r="F62" s="8"/>
      <c r="G62" s="8"/>
      <c r="H62" s="8"/>
      <c r="I62" s="3"/>
      <c r="J62" s="3"/>
      <c r="K62" s="3"/>
      <c r="L62" s="3"/>
    </row>
    <row r="63" spans="1:36" ht="14.1" x14ac:dyDescent="0.5">
      <c r="A63" s="7"/>
      <c r="B63" s="3"/>
      <c r="E63" s="30"/>
      <c r="F63" s="3"/>
      <c r="J63" s="3"/>
      <c r="K63" s="3"/>
      <c r="L63" s="3"/>
    </row>
    <row r="64" spans="1:36" x14ac:dyDescent="0.45">
      <c r="B64" s="3"/>
      <c r="C64" s="3"/>
      <c r="D64" s="3"/>
      <c r="E64" s="30"/>
      <c r="F64" s="3"/>
      <c r="J64" s="3"/>
      <c r="K64" s="3"/>
      <c r="L64" s="3"/>
    </row>
    <row r="65" spans="2:12" x14ac:dyDescent="0.45">
      <c r="C65" s="3"/>
      <c r="D65" s="3"/>
      <c r="E65" s="32"/>
      <c r="F65" s="3"/>
      <c r="I65" s="3"/>
      <c r="J65" s="3"/>
      <c r="K65" s="3"/>
      <c r="L65" s="3"/>
    </row>
    <row r="66" spans="2:12" x14ac:dyDescent="0.45">
      <c r="B66" s="3"/>
      <c r="C66" s="3"/>
      <c r="D66" s="3"/>
      <c r="E66" s="32"/>
      <c r="F66" s="3"/>
      <c r="I66" s="3"/>
      <c r="J66" s="3"/>
      <c r="K66" s="3"/>
      <c r="L66" s="3"/>
    </row>
    <row r="67" spans="2:12" x14ac:dyDescent="0.45">
      <c r="B67" s="3"/>
      <c r="C67" s="3"/>
      <c r="D67" s="3"/>
      <c r="E67" s="32"/>
      <c r="F67" s="3"/>
      <c r="I67" s="3"/>
      <c r="J67" s="3"/>
      <c r="K67" s="3"/>
      <c r="L67" s="3"/>
    </row>
    <row r="68" spans="2:12" x14ac:dyDescent="0.45">
      <c r="B68" s="3"/>
      <c r="C68" s="3"/>
      <c r="D68" s="3"/>
      <c r="E68" s="32"/>
      <c r="F68" s="3"/>
      <c r="I68" s="3"/>
      <c r="J68" s="3"/>
      <c r="K68" s="3"/>
      <c r="L68" s="3"/>
    </row>
    <row r="69" spans="2:12" x14ac:dyDescent="0.45">
      <c r="J69" s="3"/>
      <c r="K69" s="3"/>
      <c r="L6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93BE-E389-4DC8-819B-809F90FF77D4}">
  <dimension ref="A1:AI70"/>
  <sheetViews>
    <sheetView workbookViewId="0">
      <selection sqref="A1:XFD1"/>
    </sheetView>
  </sheetViews>
  <sheetFormatPr defaultColWidth="8.68359375" defaultRowHeight="13.8" x14ac:dyDescent="0.45"/>
  <cols>
    <col min="1" max="1" width="12.41796875" style="4" customWidth="1"/>
    <col min="2" max="2" width="18.41796875" style="4" customWidth="1"/>
    <col min="3" max="3" width="8.83984375" style="4" bestFit="1" customWidth="1"/>
    <col min="4" max="4" width="10.83984375" style="4" customWidth="1"/>
    <col min="5" max="5" width="15.83984375" style="4" customWidth="1"/>
    <col min="6" max="6" width="10.41796875" style="4" bestFit="1" customWidth="1"/>
    <col min="7" max="7" width="25.15625" style="4" customWidth="1"/>
    <col min="8" max="8" width="8.68359375" style="4"/>
    <col min="9" max="9" width="30" style="4" bestFit="1" customWidth="1"/>
    <col min="10" max="10" width="15.26171875" style="4" bestFit="1" customWidth="1"/>
    <col min="11" max="11" width="10.68359375" style="4" bestFit="1" customWidth="1"/>
    <col min="12" max="12" width="8.68359375" style="4"/>
    <col min="13" max="13" width="16.68359375" style="4" customWidth="1"/>
    <col min="14" max="16384" width="8.68359375" style="4"/>
  </cols>
  <sheetData>
    <row r="1" spans="1:35" s="29" customFormat="1" ht="14.1" x14ac:dyDescent="0.5">
      <c r="A1" s="28" t="s">
        <v>0</v>
      </c>
      <c r="B1" s="28" t="s">
        <v>252</v>
      </c>
      <c r="C1" s="28"/>
    </row>
    <row r="2" spans="1:35" ht="14.1" x14ac:dyDescent="0.5">
      <c r="A2" s="7" t="s">
        <v>249</v>
      </c>
      <c r="E2" s="7"/>
      <c r="M2" s="7"/>
      <c r="Y2" s="7"/>
    </row>
    <row r="3" spans="1:35" x14ac:dyDescent="0.45">
      <c r="A3" s="6" t="s">
        <v>237</v>
      </c>
      <c r="C3" s="6" t="s">
        <v>6</v>
      </c>
      <c r="G3" s="4" t="s">
        <v>7</v>
      </c>
    </row>
    <row r="4" spans="1:35" x14ac:dyDescent="0.45">
      <c r="A4" s="18"/>
      <c r="B4" s="18" t="s">
        <v>238</v>
      </c>
      <c r="C4" s="18" t="s">
        <v>239</v>
      </c>
      <c r="D4" s="18" t="s">
        <v>240</v>
      </c>
      <c r="E4" s="18" t="s">
        <v>241</v>
      </c>
      <c r="F4" s="18"/>
      <c r="G4" s="4" t="s">
        <v>272</v>
      </c>
      <c r="H4" s="3" t="s">
        <v>3</v>
      </c>
      <c r="I4" s="3" t="s">
        <v>2</v>
      </c>
      <c r="M4" s="6"/>
      <c r="O4" s="6"/>
      <c r="Y4" s="6"/>
      <c r="AA4" s="6"/>
    </row>
    <row r="5" spans="1:35" x14ac:dyDescent="0.45">
      <c r="A5" s="3" t="s">
        <v>1</v>
      </c>
      <c r="B5" s="19">
        <v>917.4</v>
      </c>
      <c r="C5" s="19">
        <v>1404</v>
      </c>
      <c r="D5" s="19">
        <v>814.2</v>
      </c>
      <c r="E5" s="19">
        <v>1059</v>
      </c>
      <c r="F5" s="17"/>
      <c r="G5" s="3" t="s">
        <v>244</v>
      </c>
      <c r="H5" s="19">
        <v>4.0000000000000001E-3</v>
      </c>
      <c r="I5" s="3" t="str">
        <f>IF(OR(H5&lt;=0.05, H5= "&lt;0.0001"), "Yes", "No")</f>
        <v>Yes</v>
      </c>
      <c r="M5" s="13"/>
      <c r="N5" s="13"/>
      <c r="O5" s="13"/>
      <c r="P5" s="13"/>
      <c r="Q5" s="13"/>
      <c r="R5" s="13"/>
      <c r="S5" s="13"/>
      <c r="U5" s="2"/>
      <c r="V5" s="3"/>
      <c r="W5" s="3"/>
      <c r="Y5" s="13"/>
      <c r="Z5" s="13"/>
      <c r="AA5" s="13"/>
      <c r="AB5" s="13"/>
      <c r="AC5" s="13"/>
      <c r="AD5" s="13"/>
      <c r="AE5" s="13"/>
      <c r="AG5" s="2"/>
      <c r="AH5" s="3"/>
      <c r="AI5" s="3"/>
    </row>
    <row r="6" spans="1:35" x14ac:dyDescent="0.45">
      <c r="A6" s="3" t="s">
        <v>13</v>
      </c>
      <c r="B6" s="19">
        <v>179.7</v>
      </c>
      <c r="C6" s="19">
        <v>286</v>
      </c>
      <c r="D6" s="19">
        <v>156.19999999999999</v>
      </c>
      <c r="E6" s="19">
        <v>91.86</v>
      </c>
      <c r="F6" s="17"/>
      <c r="G6" s="3" t="s">
        <v>245</v>
      </c>
      <c r="H6" s="19">
        <v>0.22059999999999999</v>
      </c>
      <c r="I6" s="3" t="str">
        <f t="shared" ref="I6:I8" si="0">IF(OR(H6&lt;=0.05, H6= "&lt;0.0001"), "Yes", "No")</f>
        <v>No</v>
      </c>
      <c r="M6" s="2"/>
      <c r="N6" s="1"/>
      <c r="O6" s="1"/>
      <c r="P6" s="1"/>
      <c r="Q6" s="1"/>
      <c r="R6" s="1"/>
      <c r="S6" s="1"/>
      <c r="U6" s="2"/>
      <c r="V6" s="1"/>
      <c r="W6" s="3"/>
      <c r="Y6" s="2"/>
      <c r="Z6" s="1"/>
      <c r="AA6" s="1"/>
      <c r="AB6" s="1"/>
      <c r="AC6" s="1"/>
      <c r="AD6" s="1"/>
      <c r="AE6" s="1"/>
      <c r="AG6" s="2"/>
      <c r="AH6" s="1"/>
      <c r="AI6" s="3"/>
    </row>
    <row r="7" spans="1:35" x14ac:dyDescent="0.45">
      <c r="A7" s="3" t="s">
        <v>14</v>
      </c>
      <c r="B7" s="19">
        <v>80.38</v>
      </c>
      <c r="C7" s="19">
        <v>127.9</v>
      </c>
      <c r="D7" s="19">
        <v>69.86</v>
      </c>
      <c r="E7" s="19">
        <v>41.08</v>
      </c>
      <c r="F7" s="17"/>
      <c r="G7" s="3" t="s">
        <v>246</v>
      </c>
      <c r="H7" s="19">
        <v>4.5999999999999999E-2</v>
      </c>
      <c r="I7" s="3" t="str">
        <f t="shared" si="0"/>
        <v>Yes</v>
      </c>
      <c r="M7" s="2"/>
      <c r="N7" s="1"/>
      <c r="O7" s="1"/>
      <c r="P7" s="1"/>
      <c r="Q7" s="1"/>
      <c r="R7" s="1"/>
      <c r="S7" s="1"/>
      <c r="U7" s="2"/>
      <c r="V7" s="1"/>
      <c r="W7" s="3"/>
      <c r="Y7" s="2"/>
      <c r="Z7" s="1"/>
      <c r="AA7" s="1"/>
      <c r="AB7" s="1"/>
      <c r="AC7" s="1"/>
      <c r="AD7" s="1"/>
      <c r="AE7" s="1"/>
      <c r="AG7" s="2"/>
      <c r="AH7" s="1"/>
      <c r="AI7" s="3"/>
    </row>
    <row r="8" spans="1:35" x14ac:dyDescent="0.45">
      <c r="A8" s="3" t="s">
        <v>12</v>
      </c>
      <c r="B8" s="17">
        <v>5</v>
      </c>
      <c r="C8" s="17">
        <v>5</v>
      </c>
      <c r="D8" s="17">
        <v>5</v>
      </c>
      <c r="E8" s="17">
        <v>5</v>
      </c>
      <c r="F8" s="17"/>
      <c r="G8" s="3" t="s">
        <v>247</v>
      </c>
      <c r="H8" s="19">
        <v>0.87660000000000005</v>
      </c>
      <c r="I8" s="3" t="str">
        <f t="shared" si="0"/>
        <v>No</v>
      </c>
      <c r="M8" s="2"/>
      <c r="N8" s="1"/>
      <c r="O8" s="1"/>
      <c r="P8" s="1"/>
      <c r="Q8" s="1"/>
      <c r="R8" s="1"/>
      <c r="S8" s="1"/>
      <c r="U8" s="2"/>
      <c r="V8" s="1"/>
      <c r="W8" s="3"/>
      <c r="Y8" s="2"/>
      <c r="Z8" s="1"/>
      <c r="AA8" s="1"/>
      <c r="AB8" s="1"/>
      <c r="AC8" s="1"/>
      <c r="AD8" s="1"/>
      <c r="AE8" s="1"/>
      <c r="AG8" s="2"/>
      <c r="AH8" s="1"/>
      <c r="AI8" s="3"/>
    </row>
    <row r="9" spans="1:35" x14ac:dyDescent="0.45">
      <c r="A9" s="3"/>
      <c r="B9" s="17"/>
      <c r="C9" s="17"/>
      <c r="D9" s="17"/>
      <c r="E9" s="17"/>
      <c r="F9" s="17"/>
      <c r="G9" s="3"/>
      <c r="H9" s="19"/>
      <c r="I9" s="3"/>
      <c r="M9" s="2"/>
      <c r="N9" s="1"/>
      <c r="O9" s="1"/>
      <c r="P9" s="1"/>
      <c r="Q9" s="1"/>
      <c r="R9" s="1"/>
      <c r="S9" s="1"/>
      <c r="U9" s="2"/>
      <c r="V9" s="1"/>
      <c r="W9" s="3"/>
      <c r="Y9" s="2"/>
      <c r="Z9" s="1"/>
      <c r="AA9" s="1"/>
      <c r="AB9" s="1"/>
      <c r="AC9" s="1"/>
      <c r="AD9" s="1"/>
      <c r="AE9" s="1"/>
      <c r="AG9" s="2"/>
      <c r="AH9" s="1"/>
      <c r="AI9" s="3"/>
    </row>
    <row r="10" spans="1:35" x14ac:dyDescent="0.45">
      <c r="A10" s="6" t="s">
        <v>278</v>
      </c>
      <c r="B10" s="3"/>
      <c r="C10" s="8"/>
      <c r="D10" s="8"/>
      <c r="E10" s="8"/>
      <c r="F10" s="8"/>
      <c r="G10" s="3"/>
      <c r="H10" s="3"/>
      <c r="I10" s="3"/>
      <c r="M10" s="2"/>
      <c r="N10" s="15"/>
      <c r="O10" s="15"/>
      <c r="P10" s="15"/>
      <c r="Q10" s="15"/>
      <c r="R10" s="15"/>
      <c r="S10" s="15"/>
      <c r="U10" s="2"/>
      <c r="V10" s="1"/>
      <c r="W10" s="3"/>
      <c r="Y10" s="2"/>
      <c r="Z10" s="15"/>
      <c r="AA10" s="15"/>
      <c r="AB10" s="15"/>
      <c r="AC10" s="15"/>
      <c r="AD10" s="15"/>
      <c r="AE10" s="15"/>
      <c r="AG10" s="2"/>
      <c r="AH10" s="1"/>
      <c r="AI10" s="3"/>
    </row>
    <row r="11" spans="1:35" x14ac:dyDescent="0.45">
      <c r="A11" s="3" t="s">
        <v>21</v>
      </c>
      <c r="B11" s="19"/>
      <c r="C11" s="3" t="s">
        <v>2</v>
      </c>
      <c r="E11" s="8"/>
      <c r="F11" s="8"/>
      <c r="G11" s="3"/>
      <c r="H11" s="3"/>
      <c r="I11" s="3"/>
      <c r="N11" s="3"/>
      <c r="O11" s="8"/>
      <c r="P11" s="8"/>
      <c r="Q11" s="8"/>
      <c r="R11" s="8"/>
      <c r="S11" s="8"/>
      <c r="U11" s="2"/>
      <c r="V11" s="1"/>
      <c r="W11" s="3"/>
      <c r="Z11" s="3"/>
      <c r="AA11" s="8"/>
      <c r="AB11" s="8"/>
      <c r="AC11" s="8"/>
      <c r="AD11" s="8"/>
      <c r="AE11" s="8"/>
      <c r="AG11" s="2"/>
      <c r="AH11" s="1"/>
      <c r="AI11" s="3"/>
    </row>
    <row r="12" spans="1:35" x14ac:dyDescent="0.45">
      <c r="A12" s="3" t="s">
        <v>22</v>
      </c>
      <c r="B12" s="19">
        <v>9.0079999999999991</v>
      </c>
      <c r="G12" s="3"/>
      <c r="H12" s="3"/>
      <c r="I12" s="3"/>
      <c r="N12" s="3"/>
      <c r="O12" s="8"/>
      <c r="P12" s="8"/>
      <c r="Q12" s="8"/>
      <c r="R12" s="8"/>
      <c r="S12" s="8"/>
      <c r="U12" s="2"/>
      <c r="V12" s="1"/>
      <c r="W12" s="3"/>
      <c r="Z12" s="3"/>
      <c r="AA12" s="8"/>
      <c r="AB12" s="8"/>
      <c r="AC12" s="8"/>
      <c r="AD12" s="8"/>
      <c r="AE12" s="8"/>
      <c r="AG12" s="2"/>
      <c r="AH12" s="1"/>
      <c r="AI12" s="3"/>
    </row>
    <row r="13" spans="1:35" x14ac:dyDescent="0.45">
      <c r="A13" s="3" t="s">
        <v>23</v>
      </c>
      <c r="B13" s="19">
        <v>1E-3</v>
      </c>
      <c r="C13" s="11" t="str">
        <f>IF(OR(B13&lt;=0.05, B13= "&lt;0.0001"), "Yes", "No")</f>
        <v>Yes</v>
      </c>
      <c r="G13" s="3"/>
      <c r="H13" s="3"/>
      <c r="I13" s="3"/>
      <c r="N13" s="2"/>
      <c r="O13" s="1"/>
      <c r="P13" s="3"/>
      <c r="U13" s="2"/>
      <c r="V13" s="1"/>
      <c r="W13" s="3"/>
      <c r="Z13" s="2"/>
      <c r="AA13" s="1"/>
      <c r="AB13" s="3"/>
      <c r="AG13" s="2"/>
      <c r="AH13" s="1"/>
      <c r="AI13" s="3"/>
    </row>
    <row r="14" spans="1:35" x14ac:dyDescent="0.45">
      <c r="E14" s="3"/>
      <c r="G14" s="3"/>
      <c r="H14" s="3"/>
      <c r="I14" s="3"/>
      <c r="N14" s="2"/>
      <c r="O14" s="1"/>
      <c r="U14" s="2"/>
      <c r="V14" s="1"/>
      <c r="W14" s="3"/>
      <c r="Z14" s="2"/>
      <c r="AA14" s="1"/>
      <c r="AG14" s="2"/>
      <c r="AH14" s="1"/>
      <c r="AI14" s="3"/>
    </row>
    <row r="15" spans="1:35" ht="14.1" x14ac:dyDescent="0.5">
      <c r="A15" s="7" t="s">
        <v>250</v>
      </c>
      <c r="B15" s="3"/>
      <c r="C15" s="19"/>
      <c r="D15" s="3"/>
      <c r="E15" s="3"/>
      <c r="G15" s="3"/>
      <c r="H15" s="3"/>
      <c r="I15" s="3"/>
      <c r="N15" s="2"/>
      <c r="O15" s="1"/>
      <c r="P15" s="11"/>
      <c r="Q15" s="3"/>
      <c r="U15" s="2"/>
      <c r="V15" s="1"/>
      <c r="W15" s="3"/>
      <c r="Z15" s="2"/>
      <c r="AA15" s="1"/>
      <c r="AB15" s="11"/>
      <c r="AC15" s="3"/>
      <c r="AG15" s="2"/>
      <c r="AH15" s="1"/>
      <c r="AI15" s="3"/>
    </row>
    <row r="16" spans="1:35" x14ac:dyDescent="0.45">
      <c r="A16" s="6" t="s">
        <v>242</v>
      </c>
      <c r="C16" s="6" t="s">
        <v>6</v>
      </c>
      <c r="G16" s="4" t="s">
        <v>7</v>
      </c>
      <c r="N16" s="2"/>
      <c r="O16" s="1"/>
      <c r="P16" s="3"/>
      <c r="Q16" s="3"/>
      <c r="U16" s="2"/>
      <c r="V16" s="1"/>
      <c r="W16" s="3"/>
      <c r="Z16" s="2"/>
      <c r="AA16" s="1"/>
      <c r="AB16" s="3"/>
      <c r="AC16" s="3"/>
      <c r="AG16" s="2"/>
      <c r="AH16" s="1"/>
      <c r="AI16" s="3"/>
    </row>
    <row r="17" spans="1:35" x14ac:dyDescent="0.45">
      <c r="A17" s="18"/>
      <c r="B17" s="18" t="s">
        <v>238</v>
      </c>
      <c r="C17" s="18" t="s">
        <v>239</v>
      </c>
      <c r="D17" s="18" t="s">
        <v>240</v>
      </c>
      <c r="E17" s="18" t="s">
        <v>241</v>
      </c>
      <c r="F17" s="18"/>
      <c r="G17" s="4" t="s">
        <v>272</v>
      </c>
      <c r="H17" s="3" t="s">
        <v>3</v>
      </c>
      <c r="I17" s="3" t="s">
        <v>2</v>
      </c>
      <c r="N17" s="2"/>
      <c r="O17" s="1"/>
      <c r="P17" s="3"/>
      <c r="Q17" s="3"/>
      <c r="U17" s="2"/>
      <c r="V17" s="1"/>
      <c r="W17" s="3"/>
      <c r="Z17" s="2"/>
      <c r="AA17" s="1"/>
      <c r="AB17" s="3"/>
      <c r="AC17" s="3"/>
      <c r="AG17" s="2"/>
      <c r="AH17" s="1"/>
      <c r="AI17" s="3"/>
    </row>
    <row r="18" spans="1:35" ht="14.1" x14ac:dyDescent="0.5">
      <c r="A18" s="3" t="s">
        <v>1</v>
      </c>
      <c r="B18" s="19">
        <v>73.989999999999995</v>
      </c>
      <c r="C18" s="19">
        <v>328.9</v>
      </c>
      <c r="D18" s="19">
        <v>69.13</v>
      </c>
      <c r="E18" s="19">
        <v>233.8</v>
      </c>
      <c r="F18" s="17"/>
      <c r="G18" s="3" t="s">
        <v>244</v>
      </c>
      <c r="H18" s="19" t="s">
        <v>5</v>
      </c>
      <c r="I18" s="3" t="str">
        <f>IF(OR(H18&lt;=0.05, H18= "&lt;0.0001"), "Yes", "No")</f>
        <v>Yes</v>
      </c>
      <c r="M18" s="7"/>
      <c r="N18" s="2"/>
      <c r="O18" s="1"/>
      <c r="P18" s="3"/>
      <c r="Q18" s="3"/>
      <c r="R18" s="3"/>
      <c r="S18" s="3"/>
      <c r="U18" s="2"/>
      <c r="V18" s="1"/>
      <c r="W18" s="3"/>
      <c r="Y18" s="7"/>
      <c r="Z18" s="2"/>
      <c r="AA18" s="1"/>
      <c r="AB18" s="3"/>
      <c r="AC18" s="3"/>
      <c r="AD18" s="3"/>
      <c r="AE18" s="3"/>
      <c r="AG18" s="2"/>
      <c r="AH18" s="1"/>
      <c r="AI18" s="3"/>
    </row>
    <row r="19" spans="1:35" x14ac:dyDescent="0.45">
      <c r="A19" s="3" t="s">
        <v>13</v>
      </c>
      <c r="B19" s="19">
        <v>23.86</v>
      </c>
      <c r="C19" s="19">
        <v>46.14</v>
      </c>
      <c r="D19" s="19">
        <v>38.81</v>
      </c>
      <c r="E19" s="19">
        <v>66.02</v>
      </c>
      <c r="F19" s="17"/>
      <c r="G19" s="3" t="s">
        <v>245</v>
      </c>
      <c r="H19" s="19">
        <v>2.0000000000000001E-4</v>
      </c>
      <c r="I19" s="3" t="str">
        <f t="shared" ref="I19:I21" si="1">IF(OR(H19&lt;=0.05, H19= "&lt;0.0001"), "Yes", "No")</f>
        <v>Yes</v>
      </c>
      <c r="U19" s="2"/>
      <c r="V19" s="1"/>
      <c r="W19" s="3"/>
      <c r="AG19" s="2"/>
      <c r="AH19" s="1"/>
      <c r="AI19" s="3"/>
    </row>
    <row r="20" spans="1:35" x14ac:dyDescent="0.45">
      <c r="A20" s="3" t="s">
        <v>14</v>
      </c>
      <c r="B20" s="19">
        <v>10.67</v>
      </c>
      <c r="C20" s="19">
        <v>20.64</v>
      </c>
      <c r="D20" s="19">
        <v>17.36</v>
      </c>
      <c r="E20" s="19">
        <v>29.52</v>
      </c>
      <c r="F20" s="17"/>
      <c r="G20" s="3" t="s">
        <v>246</v>
      </c>
      <c r="H20" s="19">
        <v>1.9900000000000001E-2</v>
      </c>
      <c r="I20" s="3" t="str">
        <f t="shared" si="1"/>
        <v>Yes</v>
      </c>
      <c r="U20" s="2"/>
      <c r="V20" s="1"/>
      <c r="W20" s="3"/>
      <c r="AG20" s="2"/>
      <c r="AH20" s="1"/>
      <c r="AI20" s="3"/>
    </row>
    <row r="21" spans="1:35" x14ac:dyDescent="0.45">
      <c r="A21" s="3" t="s">
        <v>12</v>
      </c>
      <c r="B21" s="17">
        <v>5</v>
      </c>
      <c r="C21" s="17">
        <v>5</v>
      </c>
      <c r="D21" s="17">
        <v>5</v>
      </c>
      <c r="E21" s="17">
        <v>5</v>
      </c>
      <c r="F21" s="17"/>
      <c r="G21" s="3" t="s">
        <v>247</v>
      </c>
      <c r="H21" s="19">
        <v>0.99970000000000003</v>
      </c>
      <c r="I21" s="3" t="str">
        <f t="shared" si="1"/>
        <v>No</v>
      </c>
      <c r="U21" s="2"/>
      <c r="V21" s="1"/>
      <c r="W21" s="3"/>
      <c r="AG21" s="2"/>
      <c r="AH21" s="1"/>
      <c r="AI21" s="3"/>
    </row>
    <row r="22" spans="1:35" x14ac:dyDescent="0.45">
      <c r="B22" s="3"/>
      <c r="C22" s="8"/>
      <c r="D22" s="8"/>
      <c r="E22" s="8"/>
      <c r="F22" s="8"/>
      <c r="G22" s="3"/>
      <c r="H22" s="3"/>
      <c r="I22" s="3"/>
    </row>
    <row r="23" spans="1:35" x14ac:dyDescent="0.45">
      <c r="A23" s="3" t="s">
        <v>21</v>
      </c>
      <c r="B23" s="19"/>
      <c r="C23" s="3" t="s">
        <v>2</v>
      </c>
      <c r="D23" s="8"/>
      <c r="E23" s="8"/>
      <c r="F23" s="8"/>
      <c r="G23" s="3"/>
      <c r="H23" s="3"/>
      <c r="I23" s="3"/>
    </row>
    <row r="24" spans="1:35" x14ac:dyDescent="0.45">
      <c r="A24" s="3" t="s">
        <v>22</v>
      </c>
      <c r="B24" s="19">
        <v>37.799999999999997</v>
      </c>
      <c r="G24" s="3"/>
      <c r="H24" s="3"/>
      <c r="I24" s="3"/>
      <c r="J24" s="3"/>
      <c r="K24" s="3"/>
    </row>
    <row r="25" spans="1:35" x14ac:dyDescent="0.45">
      <c r="A25" s="3" t="s">
        <v>23</v>
      </c>
      <c r="B25" s="19" t="s">
        <v>5</v>
      </c>
      <c r="C25" s="11" t="str">
        <f>IF(OR(B25&lt;=0.05, B25= "&lt;0.0001"), "Yes", "No")</f>
        <v>Yes</v>
      </c>
      <c r="G25" s="3"/>
      <c r="H25" s="3"/>
      <c r="I25" s="3"/>
      <c r="M25" s="6"/>
      <c r="P25" s="6"/>
      <c r="Y25" s="6"/>
      <c r="AB25" s="6"/>
    </row>
    <row r="26" spans="1:35" x14ac:dyDescent="0.45">
      <c r="E26" s="3"/>
      <c r="G26" s="3"/>
      <c r="H26" s="3"/>
      <c r="I26" s="3"/>
      <c r="J26" s="3"/>
      <c r="K26" s="3"/>
      <c r="M26" s="2"/>
      <c r="N26" s="13"/>
      <c r="O26" s="13"/>
      <c r="P26" s="13"/>
      <c r="Q26" s="13"/>
      <c r="R26" s="13"/>
      <c r="S26" s="13"/>
      <c r="U26" s="2"/>
      <c r="V26" s="3"/>
      <c r="W26" s="3"/>
      <c r="Y26" s="2"/>
      <c r="Z26" s="13"/>
      <c r="AA26" s="13"/>
      <c r="AB26" s="13"/>
      <c r="AC26" s="13"/>
      <c r="AD26" s="13"/>
      <c r="AE26" s="13"/>
      <c r="AG26" s="2"/>
      <c r="AH26" s="3"/>
      <c r="AI26" s="3"/>
    </row>
    <row r="27" spans="1:35" x14ac:dyDescent="0.45">
      <c r="B27" s="3"/>
      <c r="C27" s="19"/>
      <c r="D27" s="3"/>
      <c r="E27" s="3"/>
      <c r="G27" s="3"/>
      <c r="H27" s="3"/>
      <c r="I27" s="3"/>
      <c r="J27" s="3"/>
      <c r="K27" s="3"/>
      <c r="M27" s="2"/>
      <c r="N27" s="1"/>
      <c r="O27" s="1"/>
      <c r="P27" s="1"/>
      <c r="Q27" s="1"/>
      <c r="R27" s="1"/>
      <c r="S27" s="1"/>
      <c r="U27" s="2"/>
      <c r="V27" s="1"/>
      <c r="W27" s="3"/>
      <c r="Y27" s="2"/>
      <c r="Z27" s="1"/>
      <c r="AA27" s="1"/>
      <c r="AB27" s="1"/>
      <c r="AC27" s="1"/>
      <c r="AD27" s="1"/>
      <c r="AE27" s="1"/>
      <c r="AG27" s="2"/>
      <c r="AH27" s="1"/>
      <c r="AI27" s="3"/>
    </row>
    <row r="28" spans="1:35" ht="14.1" x14ac:dyDescent="0.5">
      <c r="A28" s="7" t="s">
        <v>251</v>
      </c>
      <c r="B28" s="3"/>
      <c r="C28" s="19"/>
      <c r="D28" s="3"/>
      <c r="E28" s="3"/>
      <c r="G28" s="3"/>
      <c r="H28" s="3"/>
      <c r="I28" s="3"/>
      <c r="J28" s="3"/>
      <c r="K28" s="3"/>
      <c r="M28" s="2"/>
      <c r="N28" s="1"/>
      <c r="O28" s="1"/>
      <c r="P28" s="1"/>
      <c r="Q28" s="1"/>
      <c r="R28" s="1"/>
      <c r="S28" s="1"/>
      <c r="U28" s="2"/>
      <c r="V28" s="1"/>
      <c r="W28" s="3"/>
      <c r="Y28" s="2"/>
      <c r="Z28" s="1"/>
      <c r="AA28" s="1"/>
      <c r="AB28" s="1"/>
      <c r="AC28" s="1"/>
      <c r="AD28" s="1"/>
      <c r="AE28" s="1"/>
      <c r="AG28" s="2"/>
      <c r="AH28" s="1"/>
      <c r="AI28" s="3"/>
    </row>
    <row r="29" spans="1:35" x14ac:dyDescent="0.45">
      <c r="A29" s="6" t="s">
        <v>243</v>
      </c>
      <c r="C29" s="6" t="s">
        <v>6</v>
      </c>
      <c r="G29" s="4" t="s">
        <v>7</v>
      </c>
      <c r="J29" s="3"/>
      <c r="K29" s="3"/>
      <c r="M29" s="2"/>
      <c r="N29" s="1"/>
      <c r="O29" s="1"/>
      <c r="P29" s="1"/>
      <c r="Q29" s="1"/>
      <c r="R29" s="1"/>
      <c r="S29" s="1"/>
      <c r="U29" s="2"/>
      <c r="V29" s="1"/>
      <c r="W29" s="3"/>
      <c r="Y29" s="2"/>
      <c r="Z29" s="1"/>
      <c r="AA29" s="1"/>
      <c r="AB29" s="1"/>
      <c r="AC29" s="1"/>
      <c r="AD29" s="1"/>
      <c r="AE29" s="1"/>
      <c r="AG29" s="2"/>
      <c r="AH29" s="1"/>
      <c r="AI29" s="3"/>
    </row>
    <row r="30" spans="1:35" x14ac:dyDescent="0.45">
      <c r="A30" s="18"/>
      <c r="B30" s="18" t="s">
        <v>238</v>
      </c>
      <c r="C30" s="18" t="s">
        <v>239</v>
      </c>
      <c r="D30" s="18" t="s">
        <v>240</v>
      </c>
      <c r="E30" s="18" t="s">
        <v>241</v>
      </c>
      <c r="F30" s="18"/>
      <c r="G30" s="4" t="s">
        <v>272</v>
      </c>
      <c r="H30" s="3" t="s">
        <v>3</v>
      </c>
      <c r="I30" s="3" t="s">
        <v>2</v>
      </c>
      <c r="J30" s="3"/>
      <c r="K30" s="3"/>
      <c r="M30" s="2"/>
      <c r="N30" s="15"/>
      <c r="O30" s="15"/>
      <c r="P30" s="15"/>
      <c r="Q30" s="15"/>
      <c r="R30" s="15"/>
      <c r="S30" s="15"/>
      <c r="T30" s="3"/>
      <c r="U30" s="2"/>
      <c r="V30" s="1"/>
      <c r="W30" s="3"/>
      <c r="Y30" s="2"/>
      <c r="Z30" s="15"/>
      <c r="AA30" s="15"/>
      <c r="AB30" s="15"/>
      <c r="AC30" s="15"/>
      <c r="AD30" s="15"/>
      <c r="AE30" s="15"/>
      <c r="AF30" s="3"/>
      <c r="AG30" s="2"/>
      <c r="AH30" s="1"/>
      <c r="AI30" s="3"/>
    </row>
    <row r="31" spans="1:35" x14ac:dyDescent="0.45">
      <c r="A31" s="3" t="s">
        <v>1</v>
      </c>
      <c r="B31" s="19">
        <v>41.93</v>
      </c>
      <c r="C31" s="19">
        <v>328.2</v>
      </c>
      <c r="D31" s="19">
        <v>31.8</v>
      </c>
      <c r="E31" s="19">
        <v>151.5</v>
      </c>
      <c r="F31" s="17"/>
      <c r="G31" s="3" t="s">
        <v>244</v>
      </c>
      <c r="H31" s="19" t="s">
        <v>5</v>
      </c>
      <c r="I31" s="3" t="str">
        <f>IF(OR(H31&lt;=0.05, H31= "&lt;0.0001"), "Yes", "No")</f>
        <v>Yes</v>
      </c>
      <c r="J31" s="3"/>
      <c r="K31" s="3"/>
      <c r="N31" s="3"/>
      <c r="O31" s="8"/>
      <c r="P31" s="8"/>
      <c r="Q31" s="8"/>
      <c r="R31" s="8"/>
      <c r="S31" s="8"/>
      <c r="T31" s="3"/>
      <c r="U31" s="2"/>
      <c r="V31" s="1"/>
      <c r="W31" s="3"/>
      <c r="Z31" s="3"/>
      <c r="AA31" s="8"/>
      <c r="AB31" s="8"/>
      <c r="AC31" s="8"/>
      <c r="AD31" s="8"/>
      <c r="AE31" s="8"/>
      <c r="AF31" s="3"/>
      <c r="AG31" s="2"/>
      <c r="AH31" s="1"/>
      <c r="AI31" s="3"/>
    </row>
    <row r="32" spans="1:35" x14ac:dyDescent="0.45">
      <c r="A32" s="3" t="s">
        <v>13</v>
      </c>
      <c r="B32" s="19">
        <v>18.13</v>
      </c>
      <c r="C32" s="19">
        <v>107.7</v>
      </c>
      <c r="D32" s="19">
        <v>11.87</v>
      </c>
      <c r="E32" s="19">
        <v>60.25</v>
      </c>
      <c r="F32" s="17"/>
      <c r="G32" s="3" t="s">
        <v>245</v>
      </c>
      <c r="H32" s="19">
        <v>3.2099999999999997E-2</v>
      </c>
      <c r="I32" s="3" t="str">
        <f t="shared" ref="I32:I34" si="2">IF(OR(H32&lt;=0.05, H32= "&lt;0.0001"), "Yes", "No")</f>
        <v>Yes</v>
      </c>
      <c r="J32" s="3"/>
      <c r="K32" s="3"/>
      <c r="N32" s="3"/>
      <c r="O32" s="8"/>
      <c r="P32" s="8"/>
      <c r="Q32" s="8"/>
      <c r="R32" s="8"/>
      <c r="S32" s="8"/>
      <c r="T32" s="3"/>
      <c r="U32" s="2"/>
      <c r="V32" s="1"/>
      <c r="W32" s="3"/>
      <c r="Z32" s="3"/>
      <c r="AA32" s="8"/>
      <c r="AB32" s="8"/>
      <c r="AC32" s="8"/>
      <c r="AD32" s="8"/>
      <c r="AE32" s="8"/>
      <c r="AF32" s="3"/>
      <c r="AG32" s="2"/>
      <c r="AH32" s="1"/>
      <c r="AI32" s="3"/>
    </row>
    <row r="33" spans="1:35" x14ac:dyDescent="0.45">
      <c r="A33" s="3" t="s">
        <v>14</v>
      </c>
      <c r="B33" s="19">
        <v>8.1069999999999993</v>
      </c>
      <c r="C33" s="19">
        <v>48.14</v>
      </c>
      <c r="D33" s="19">
        <v>5.31</v>
      </c>
      <c r="E33" s="19">
        <v>26.94</v>
      </c>
      <c r="F33" s="17"/>
      <c r="G33" s="3" t="s">
        <v>246</v>
      </c>
      <c r="H33" s="19">
        <v>1.6000000000000001E-3</v>
      </c>
      <c r="I33" s="3" t="str">
        <f t="shared" si="2"/>
        <v>Yes</v>
      </c>
      <c r="J33" s="3"/>
      <c r="K33" s="3"/>
      <c r="N33" s="2"/>
      <c r="O33" s="1"/>
      <c r="P33" s="3"/>
      <c r="U33" s="2"/>
      <c r="V33" s="1"/>
      <c r="W33" s="3"/>
      <c r="Z33" s="2"/>
      <c r="AA33" s="1"/>
      <c r="AB33" s="3"/>
      <c r="AG33" s="2"/>
      <c r="AH33" s="1"/>
      <c r="AI33" s="3"/>
    </row>
    <row r="34" spans="1:35" x14ac:dyDescent="0.45">
      <c r="A34" s="3" t="s">
        <v>12</v>
      </c>
      <c r="B34" s="17">
        <v>5</v>
      </c>
      <c r="C34" s="17">
        <v>5</v>
      </c>
      <c r="D34" s="17">
        <v>5</v>
      </c>
      <c r="E34" s="17">
        <v>5</v>
      </c>
      <c r="F34" s="17"/>
      <c r="G34" s="3" t="s">
        <v>247</v>
      </c>
      <c r="H34" s="19">
        <v>0.99839999999999995</v>
      </c>
      <c r="I34" s="3" t="str">
        <f t="shared" si="2"/>
        <v>No</v>
      </c>
      <c r="J34" s="3"/>
      <c r="K34" s="3"/>
      <c r="N34" s="2"/>
      <c r="O34" s="1"/>
      <c r="U34" s="2"/>
      <c r="V34" s="1"/>
      <c r="W34" s="3"/>
      <c r="Z34" s="2"/>
      <c r="AA34" s="1"/>
      <c r="AG34" s="2"/>
      <c r="AH34" s="1"/>
      <c r="AI34" s="3"/>
    </row>
    <row r="35" spans="1:35" x14ac:dyDescent="0.45">
      <c r="B35" s="3"/>
      <c r="C35" s="8"/>
      <c r="D35" s="8"/>
      <c r="E35" s="8"/>
      <c r="F35" s="8"/>
      <c r="G35" s="3"/>
      <c r="H35" s="3"/>
      <c r="I35" s="3"/>
      <c r="J35" s="3"/>
      <c r="K35" s="3"/>
      <c r="N35" s="2"/>
      <c r="O35" s="1"/>
      <c r="P35" s="11"/>
      <c r="Q35" s="3"/>
      <c r="T35" s="3"/>
      <c r="U35" s="2"/>
      <c r="V35" s="1"/>
      <c r="W35" s="3"/>
      <c r="Z35" s="2"/>
      <c r="AA35" s="1"/>
      <c r="AB35" s="11"/>
      <c r="AC35" s="3"/>
      <c r="AF35" s="3"/>
      <c r="AG35" s="2"/>
      <c r="AH35" s="1"/>
      <c r="AI35" s="3"/>
    </row>
    <row r="36" spans="1:35" x14ac:dyDescent="0.45">
      <c r="A36" s="3" t="s">
        <v>21</v>
      </c>
      <c r="B36" s="19"/>
      <c r="C36" s="3" t="s">
        <v>2</v>
      </c>
      <c r="D36" s="8"/>
      <c r="E36" s="8"/>
      <c r="F36" s="8"/>
      <c r="G36" s="3"/>
      <c r="H36" s="3"/>
      <c r="I36" s="3"/>
      <c r="J36" s="3"/>
      <c r="K36" s="3"/>
      <c r="N36" s="2"/>
      <c r="O36" s="1"/>
      <c r="P36" s="3"/>
      <c r="Q36" s="3"/>
      <c r="T36" s="3"/>
      <c r="U36" s="2"/>
      <c r="V36" s="1"/>
      <c r="W36" s="3"/>
      <c r="Z36" s="2"/>
      <c r="AA36" s="1"/>
      <c r="AB36" s="3"/>
      <c r="AC36" s="3"/>
      <c r="AF36" s="3"/>
      <c r="AG36" s="2"/>
      <c r="AH36" s="1"/>
      <c r="AI36" s="3"/>
    </row>
    <row r="37" spans="1:35" x14ac:dyDescent="0.45">
      <c r="A37" s="3" t="s">
        <v>22</v>
      </c>
      <c r="B37" s="19">
        <v>24.16</v>
      </c>
      <c r="G37" s="3"/>
      <c r="H37" s="3"/>
      <c r="I37" s="3"/>
      <c r="J37" s="3"/>
      <c r="K37" s="3"/>
      <c r="N37" s="2"/>
      <c r="O37" s="1"/>
      <c r="P37" s="3"/>
      <c r="Q37" s="3"/>
      <c r="T37" s="3"/>
      <c r="U37" s="2"/>
      <c r="V37" s="1"/>
      <c r="W37" s="3"/>
      <c r="Z37" s="2"/>
      <c r="AA37" s="1"/>
      <c r="AB37" s="3"/>
      <c r="AC37" s="3"/>
      <c r="AF37" s="3"/>
      <c r="AG37" s="2"/>
      <c r="AH37" s="1"/>
      <c r="AI37" s="3"/>
    </row>
    <row r="38" spans="1:35" ht="14.1" x14ac:dyDescent="0.5">
      <c r="A38" s="3" t="s">
        <v>23</v>
      </c>
      <c r="B38" s="19" t="s">
        <v>5</v>
      </c>
      <c r="C38" s="11" t="str">
        <f>IF(OR(B38&lt;=0.05, B38= "&lt;0.0001"), "Yes", "No")</f>
        <v>Yes</v>
      </c>
      <c r="G38" s="3"/>
      <c r="H38" s="3"/>
      <c r="I38" s="3"/>
      <c r="J38" s="3"/>
      <c r="K38" s="3"/>
      <c r="M38" s="7"/>
      <c r="N38" s="2"/>
      <c r="O38" s="1"/>
      <c r="P38" s="3"/>
      <c r="Q38" s="3"/>
      <c r="R38" s="3"/>
      <c r="S38" s="3"/>
      <c r="T38" s="3"/>
      <c r="U38" s="2"/>
      <c r="V38" s="1"/>
      <c r="W38" s="3"/>
      <c r="Y38" s="7"/>
      <c r="Z38" s="2"/>
      <c r="AA38" s="1"/>
      <c r="AB38" s="3"/>
      <c r="AC38" s="3"/>
      <c r="AD38" s="3"/>
      <c r="AE38" s="3"/>
      <c r="AF38" s="3"/>
      <c r="AG38" s="2"/>
      <c r="AH38" s="1"/>
      <c r="AI38" s="3"/>
    </row>
    <row r="39" spans="1:35" x14ac:dyDescent="0.45">
      <c r="E39" s="3"/>
      <c r="G39" s="3"/>
      <c r="H39" s="3"/>
      <c r="I39" s="3"/>
      <c r="J39" s="3"/>
      <c r="K39" s="3"/>
      <c r="N39" s="3"/>
      <c r="O39" s="8"/>
      <c r="P39" s="8"/>
      <c r="Q39" s="8"/>
      <c r="R39" s="8"/>
      <c r="S39" s="8"/>
      <c r="T39" s="3"/>
      <c r="U39" s="2"/>
      <c r="V39" s="1"/>
      <c r="W39" s="3"/>
      <c r="Z39" s="3"/>
      <c r="AA39" s="8"/>
      <c r="AB39" s="8"/>
      <c r="AC39" s="8"/>
      <c r="AD39" s="8"/>
      <c r="AE39" s="8"/>
      <c r="AF39" s="3"/>
      <c r="AG39" s="2"/>
      <c r="AH39" s="1"/>
      <c r="AI39" s="3"/>
    </row>
    <row r="40" spans="1:35" x14ac:dyDescent="0.45">
      <c r="J40" s="3"/>
      <c r="K40" s="3"/>
      <c r="O40" s="8"/>
      <c r="P40" s="8"/>
      <c r="Q40" s="8"/>
      <c r="R40" s="8"/>
      <c r="S40" s="8"/>
      <c r="U40" s="2"/>
      <c r="V40" s="1"/>
      <c r="W40" s="3"/>
      <c r="AA40" s="8"/>
      <c r="AB40" s="8"/>
      <c r="AC40" s="8"/>
      <c r="AD40" s="8"/>
      <c r="AE40" s="8"/>
      <c r="AG40" s="2"/>
      <c r="AH40" s="1"/>
      <c r="AI40" s="3"/>
    </row>
    <row r="41" spans="1:35" x14ac:dyDescent="0.45">
      <c r="J41" s="3"/>
      <c r="K41" s="3"/>
      <c r="N41" s="3"/>
      <c r="O41" s="8"/>
      <c r="P41" s="8"/>
      <c r="Q41" s="8"/>
      <c r="R41" s="8"/>
      <c r="S41" s="8"/>
      <c r="T41" s="3"/>
      <c r="U41" s="2"/>
      <c r="V41" s="1"/>
      <c r="W41" s="3"/>
      <c r="Z41" s="3"/>
      <c r="AA41" s="8"/>
      <c r="AB41" s="8"/>
      <c r="AC41" s="8"/>
      <c r="AD41" s="8"/>
      <c r="AE41" s="8"/>
      <c r="AF41" s="3"/>
      <c r="AG41" s="2"/>
      <c r="AH41" s="1"/>
      <c r="AI41" s="3"/>
    </row>
    <row r="42" spans="1:35" x14ac:dyDescent="0.45">
      <c r="J42" s="9"/>
      <c r="K42" s="3"/>
    </row>
    <row r="43" spans="1:35" x14ac:dyDescent="0.45">
      <c r="J43" s="3"/>
      <c r="K43" s="3"/>
    </row>
    <row r="44" spans="1:35" x14ac:dyDescent="0.45">
      <c r="J44" s="3"/>
      <c r="K44" s="3"/>
    </row>
    <row r="45" spans="1:35" x14ac:dyDescent="0.45">
      <c r="B45" s="2"/>
      <c r="C45" s="1"/>
      <c r="D45" s="3"/>
      <c r="E45" s="3"/>
      <c r="G45" s="2"/>
      <c r="H45" s="2"/>
      <c r="I45" s="3"/>
      <c r="M45" s="6"/>
      <c r="P45" s="6"/>
      <c r="Y45" s="6"/>
      <c r="AB45" s="6"/>
    </row>
    <row r="46" spans="1:35" x14ac:dyDescent="0.45">
      <c r="B46" s="2"/>
      <c r="C46" s="1"/>
      <c r="D46" s="3"/>
      <c r="E46" s="3"/>
      <c r="G46" s="2"/>
      <c r="H46" s="2"/>
      <c r="I46" s="3"/>
      <c r="J46" s="3"/>
      <c r="K46" s="3"/>
      <c r="M46" s="2"/>
      <c r="N46" s="13"/>
      <c r="O46" s="13"/>
      <c r="P46" s="13"/>
      <c r="Q46" s="13"/>
      <c r="R46" s="13"/>
      <c r="S46" s="13"/>
      <c r="U46" s="2"/>
      <c r="V46" s="3"/>
      <c r="W46" s="3"/>
      <c r="Y46" s="2"/>
      <c r="Z46" s="13"/>
      <c r="AA46" s="13"/>
      <c r="AB46" s="13"/>
      <c r="AC46" s="13"/>
      <c r="AD46" s="13"/>
      <c r="AE46" s="13"/>
      <c r="AG46" s="2"/>
      <c r="AH46" s="3"/>
      <c r="AI46" s="3"/>
    </row>
    <row r="47" spans="1:35" ht="14.1" x14ac:dyDescent="0.5">
      <c r="A47" s="7"/>
      <c r="B47" s="2"/>
      <c r="C47" s="1"/>
      <c r="D47" s="3"/>
      <c r="E47" s="3"/>
      <c r="F47" s="3"/>
      <c r="G47" s="2"/>
      <c r="H47" s="2"/>
      <c r="I47" s="3"/>
      <c r="J47" s="1"/>
      <c r="K47" s="3"/>
      <c r="M47" s="2"/>
      <c r="N47" s="1"/>
      <c r="O47" s="1"/>
      <c r="P47" s="1"/>
      <c r="Q47" s="1"/>
      <c r="R47" s="1"/>
      <c r="S47" s="1"/>
      <c r="U47" s="2"/>
      <c r="V47" s="1"/>
      <c r="W47" s="3"/>
      <c r="Y47" s="2"/>
      <c r="Z47" s="1"/>
      <c r="AA47" s="1"/>
      <c r="AB47" s="1"/>
      <c r="AC47" s="1"/>
      <c r="AD47" s="1"/>
      <c r="AE47" s="1"/>
      <c r="AG47" s="2"/>
      <c r="AH47" s="1"/>
      <c r="AI47" s="3"/>
    </row>
    <row r="48" spans="1:35" x14ac:dyDescent="0.45">
      <c r="J48" s="1"/>
      <c r="K48" s="3"/>
      <c r="M48" s="2"/>
      <c r="N48" s="1"/>
      <c r="O48" s="1"/>
      <c r="P48" s="1"/>
      <c r="Q48" s="1"/>
      <c r="R48" s="1"/>
      <c r="S48" s="1"/>
      <c r="U48" s="2"/>
      <c r="V48" s="1"/>
      <c r="W48" s="3"/>
      <c r="Y48" s="2"/>
      <c r="Z48" s="1"/>
      <c r="AA48" s="1"/>
      <c r="AB48" s="1"/>
      <c r="AC48" s="1"/>
      <c r="AD48" s="1"/>
      <c r="AE48" s="1"/>
      <c r="AG48" s="2"/>
      <c r="AH48" s="1"/>
      <c r="AI48" s="3"/>
    </row>
    <row r="49" spans="1:35" x14ac:dyDescent="0.45">
      <c r="J49" s="1"/>
      <c r="K49" s="3"/>
      <c r="M49" s="2"/>
      <c r="N49" s="1"/>
      <c r="O49" s="1"/>
      <c r="P49" s="1"/>
      <c r="Q49" s="1"/>
      <c r="R49" s="1"/>
      <c r="S49" s="1"/>
      <c r="U49" s="2"/>
      <c r="V49" s="1"/>
      <c r="W49" s="3"/>
      <c r="Y49" s="2"/>
      <c r="Z49" s="1"/>
      <c r="AA49" s="1"/>
      <c r="AB49" s="1"/>
      <c r="AC49" s="1"/>
      <c r="AD49" s="1"/>
      <c r="AE49" s="1"/>
      <c r="AG49" s="2"/>
      <c r="AH49" s="1"/>
      <c r="AI49" s="3"/>
    </row>
    <row r="50" spans="1:35" x14ac:dyDescent="0.45">
      <c r="J50" s="1"/>
      <c r="K50" s="3"/>
      <c r="M50" s="2"/>
      <c r="N50" s="15"/>
      <c r="O50" s="15"/>
      <c r="P50" s="15"/>
      <c r="Q50" s="15"/>
      <c r="R50" s="15"/>
      <c r="S50" s="15"/>
      <c r="T50" s="3"/>
      <c r="U50" s="2"/>
      <c r="V50" s="1"/>
      <c r="W50" s="3"/>
      <c r="Y50" s="2"/>
      <c r="Z50" s="15"/>
      <c r="AA50" s="15"/>
      <c r="AB50" s="15"/>
      <c r="AC50" s="15"/>
      <c r="AD50" s="15"/>
      <c r="AE50" s="15"/>
      <c r="AF50" s="3"/>
      <c r="AG50" s="2"/>
      <c r="AH50" s="1"/>
      <c r="AI50" s="3"/>
    </row>
    <row r="51" spans="1:35" x14ac:dyDescent="0.45">
      <c r="J51" s="1"/>
      <c r="K51" s="3"/>
      <c r="N51" s="3"/>
      <c r="O51" s="8"/>
      <c r="P51" s="8"/>
      <c r="Q51" s="8"/>
      <c r="R51" s="8"/>
      <c r="S51" s="8"/>
      <c r="T51" s="3"/>
      <c r="U51" s="2"/>
      <c r="V51" s="1"/>
      <c r="W51" s="3"/>
      <c r="Z51" s="3"/>
      <c r="AA51" s="8"/>
      <c r="AB51" s="8"/>
      <c r="AC51" s="8"/>
      <c r="AD51" s="8"/>
      <c r="AE51" s="8"/>
      <c r="AF51" s="3"/>
      <c r="AG51" s="2"/>
      <c r="AH51" s="1"/>
      <c r="AI51" s="3"/>
    </row>
    <row r="52" spans="1:35" x14ac:dyDescent="0.45">
      <c r="J52" s="1"/>
      <c r="K52" s="3"/>
      <c r="N52" s="3"/>
      <c r="O52" s="8"/>
      <c r="P52" s="8"/>
      <c r="Q52" s="8"/>
      <c r="R52" s="8"/>
      <c r="S52" s="8"/>
      <c r="T52" s="3"/>
      <c r="U52" s="2"/>
      <c r="V52" s="1"/>
      <c r="W52" s="3"/>
      <c r="Z52" s="3"/>
      <c r="AA52" s="8"/>
      <c r="AB52" s="8"/>
      <c r="AC52" s="8"/>
      <c r="AD52" s="8"/>
      <c r="AE52" s="8"/>
      <c r="AF52" s="3"/>
      <c r="AG52" s="2"/>
      <c r="AH52" s="1"/>
      <c r="AI52" s="3"/>
    </row>
    <row r="53" spans="1:35" x14ac:dyDescent="0.45">
      <c r="J53" s="1"/>
      <c r="K53" s="3"/>
      <c r="N53" s="2"/>
      <c r="O53" s="1"/>
      <c r="P53" s="3"/>
      <c r="U53" s="2"/>
      <c r="V53" s="1"/>
      <c r="W53" s="3"/>
      <c r="Z53" s="2"/>
      <c r="AA53" s="1"/>
      <c r="AB53" s="3"/>
      <c r="AG53" s="2"/>
      <c r="AH53" s="1"/>
      <c r="AI53" s="3"/>
    </row>
    <row r="54" spans="1:35" x14ac:dyDescent="0.45">
      <c r="B54" s="3"/>
      <c r="C54" s="8"/>
      <c r="D54" s="8"/>
      <c r="E54" s="8"/>
      <c r="F54" s="8"/>
      <c r="G54" s="2"/>
      <c r="H54" s="2"/>
      <c r="I54" s="3"/>
      <c r="J54" s="1"/>
      <c r="K54" s="3"/>
      <c r="N54" s="2"/>
      <c r="O54" s="1"/>
      <c r="U54" s="2"/>
      <c r="V54" s="1"/>
      <c r="W54" s="3"/>
      <c r="Z54" s="2"/>
      <c r="AA54" s="1"/>
      <c r="AG54" s="2"/>
      <c r="AH54" s="1"/>
      <c r="AI54" s="3"/>
    </row>
    <row r="55" spans="1:35" x14ac:dyDescent="0.45">
      <c r="C55" s="8"/>
      <c r="D55" s="8"/>
      <c r="E55" s="8"/>
      <c r="F55" s="8"/>
      <c r="G55" s="2"/>
      <c r="H55" s="2"/>
      <c r="I55" s="3"/>
      <c r="J55" s="1"/>
      <c r="K55" s="3"/>
      <c r="N55" s="2"/>
      <c r="O55" s="1"/>
      <c r="P55" s="11"/>
      <c r="Q55" s="3"/>
      <c r="T55" s="3"/>
      <c r="U55" s="2"/>
      <c r="V55" s="1"/>
      <c r="W55" s="3"/>
      <c r="Z55" s="2"/>
      <c r="AA55" s="1"/>
      <c r="AB55" s="11"/>
      <c r="AC55" s="3"/>
      <c r="AF55" s="3"/>
      <c r="AG55" s="2"/>
      <c r="AH55" s="1"/>
      <c r="AI55" s="3"/>
    </row>
    <row r="56" spans="1:35" x14ac:dyDescent="0.45">
      <c r="B56" s="3"/>
      <c r="C56" s="8"/>
      <c r="D56" s="8"/>
      <c r="E56" s="8"/>
      <c r="F56" s="8"/>
      <c r="G56" s="2"/>
      <c r="H56" s="2"/>
      <c r="I56" s="3"/>
      <c r="J56" s="1"/>
      <c r="K56" s="3"/>
      <c r="N56" s="2"/>
      <c r="O56" s="1"/>
      <c r="P56" s="3"/>
      <c r="Q56" s="3"/>
      <c r="T56" s="3"/>
      <c r="U56" s="2"/>
      <c r="V56" s="1"/>
      <c r="W56" s="3"/>
      <c r="Z56" s="2"/>
      <c r="AA56" s="1"/>
      <c r="AB56" s="3"/>
      <c r="AC56" s="3"/>
      <c r="AF56" s="3"/>
      <c r="AG56" s="2"/>
      <c r="AH56" s="1"/>
      <c r="AI56" s="3"/>
    </row>
    <row r="57" spans="1:35" ht="14.1" x14ac:dyDescent="0.5">
      <c r="A57" s="7"/>
      <c r="B57" s="3"/>
      <c r="D57" s="3"/>
      <c r="E57" s="3"/>
      <c r="F57" s="3"/>
      <c r="G57" s="3"/>
      <c r="H57" s="3"/>
      <c r="I57" s="2"/>
      <c r="J57" s="1"/>
      <c r="K57" s="3"/>
      <c r="N57" s="2"/>
      <c r="O57" s="1"/>
      <c r="P57" s="3"/>
      <c r="Q57" s="3"/>
      <c r="T57" s="3"/>
      <c r="U57" s="2"/>
      <c r="V57" s="1"/>
      <c r="W57" s="3"/>
      <c r="Z57" s="2"/>
      <c r="AA57" s="1"/>
      <c r="AB57" s="3"/>
      <c r="AC57" s="3"/>
      <c r="AF57" s="3"/>
      <c r="AG57" s="2"/>
      <c r="AH57" s="1"/>
      <c r="AI57" s="3"/>
    </row>
    <row r="58" spans="1:35" ht="14.1" x14ac:dyDescent="0.5">
      <c r="B58" s="3"/>
      <c r="C58" s="3"/>
      <c r="D58" s="3"/>
      <c r="E58" s="3"/>
      <c r="F58" s="8"/>
      <c r="G58" s="8"/>
      <c r="H58" s="3"/>
      <c r="I58" s="2"/>
      <c r="J58" s="1"/>
      <c r="K58" s="3"/>
      <c r="M58" s="7"/>
      <c r="N58" s="2"/>
      <c r="O58" s="1"/>
      <c r="P58" s="3"/>
      <c r="Q58" s="3"/>
      <c r="R58" s="3"/>
      <c r="S58" s="3"/>
      <c r="T58" s="3"/>
      <c r="U58" s="2"/>
      <c r="V58" s="1"/>
      <c r="W58" s="3"/>
      <c r="Y58" s="7"/>
      <c r="Z58" s="2"/>
      <c r="AA58" s="1"/>
      <c r="AB58" s="3"/>
      <c r="AC58" s="3"/>
      <c r="AD58" s="3"/>
      <c r="AE58" s="3"/>
      <c r="AF58" s="3"/>
      <c r="AG58" s="2"/>
      <c r="AH58" s="1"/>
      <c r="AI58" s="3"/>
    </row>
    <row r="59" spans="1:35" x14ac:dyDescent="0.45">
      <c r="C59" s="3"/>
      <c r="D59" s="8"/>
      <c r="E59" s="3"/>
      <c r="F59" s="8"/>
      <c r="G59" s="8"/>
      <c r="I59" s="2"/>
      <c r="J59" s="1"/>
      <c r="K59" s="3"/>
      <c r="N59" s="3"/>
      <c r="O59" s="8"/>
      <c r="P59" s="8"/>
      <c r="Q59" s="8"/>
      <c r="R59" s="8"/>
      <c r="S59" s="8"/>
      <c r="T59" s="3"/>
      <c r="U59" s="2"/>
      <c r="V59" s="1"/>
      <c r="W59" s="3"/>
      <c r="Z59" s="3"/>
      <c r="AA59" s="8"/>
      <c r="AB59" s="8"/>
      <c r="AC59" s="8"/>
      <c r="AD59" s="8"/>
      <c r="AE59" s="8"/>
      <c r="AF59" s="3"/>
      <c r="AG59" s="2"/>
      <c r="AH59" s="1"/>
      <c r="AI59" s="3"/>
    </row>
    <row r="60" spans="1:35" x14ac:dyDescent="0.45">
      <c r="B60" s="3"/>
      <c r="C60" s="3"/>
      <c r="D60" s="8"/>
      <c r="E60" s="3"/>
      <c r="F60" s="8"/>
      <c r="G60" s="8"/>
      <c r="H60" s="3"/>
      <c r="I60" s="2"/>
      <c r="J60" s="1"/>
      <c r="K60" s="3"/>
      <c r="O60" s="8"/>
      <c r="P60" s="8"/>
      <c r="Q60" s="8"/>
      <c r="R60" s="8"/>
      <c r="S60" s="8"/>
      <c r="U60" s="2"/>
      <c r="V60" s="1"/>
      <c r="W60" s="3"/>
      <c r="AA60" s="8"/>
      <c r="AB60" s="8"/>
      <c r="AC60" s="8"/>
      <c r="AD60" s="8"/>
      <c r="AE60" s="8"/>
      <c r="AG60" s="2"/>
      <c r="AH60" s="1"/>
      <c r="AI60" s="3"/>
    </row>
    <row r="61" spans="1:35" x14ac:dyDescent="0.45">
      <c r="B61" s="3"/>
      <c r="C61" s="3"/>
      <c r="D61" s="8"/>
      <c r="E61" s="3"/>
      <c r="F61" s="8"/>
      <c r="G61" s="8"/>
      <c r="H61" s="3"/>
      <c r="I61" s="2"/>
      <c r="J61" s="1"/>
      <c r="K61" s="3"/>
      <c r="N61" s="3"/>
      <c r="O61" s="8"/>
      <c r="P61" s="8"/>
      <c r="Q61" s="8"/>
      <c r="R61" s="8"/>
      <c r="S61" s="8"/>
      <c r="T61" s="3"/>
      <c r="U61" s="2"/>
      <c r="V61" s="1"/>
      <c r="W61" s="3"/>
      <c r="Z61" s="3"/>
      <c r="AA61" s="8"/>
      <c r="AB61" s="8"/>
      <c r="AC61" s="8"/>
      <c r="AD61" s="8"/>
      <c r="AE61" s="8"/>
      <c r="AF61" s="3"/>
      <c r="AG61" s="2"/>
      <c r="AH61" s="1"/>
      <c r="AI61" s="3"/>
    </row>
    <row r="62" spans="1:35" x14ac:dyDescent="0.45">
      <c r="B62" s="3"/>
      <c r="C62" s="3"/>
      <c r="D62" s="3"/>
      <c r="E62" s="3"/>
      <c r="F62" s="8"/>
      <c r="G62" s="8"/>
      <c r="H62" s="3"/>
      <c r="I62" s="3"/>
      <c r="J62" s="3"/>
      <c r="K62" s="3"/>
    </row>
    <row r="63" spans="1:35" x14ac:dyDescent="0.45">
      <c r="B63" s="3"/>
      <c r="C63" s="8"/>
      <c r="D63" s="8"/>
      <c r="E63" s="8"/>
      <c r="F63" s="8"/>
      <c r="G63" s="8"/>
      <c r="H63" s="3"/>
      <c r="I63" s="3"/>
      <c r="J63" s="3"/>
      <c r="K63" s="3"/>
    </row>
    <row r="64" spans="1:35" ht="14.1" x14ac:dyDescent="0.5">
      <c r="A64" s="7"/>
      <c r="B64" s="3"/>
      <c r="D64" s="3"/>
      <c r="E64" s="3"/>
      <c r="I64" s="3"/>
      <c r="J64" s="3"/>
      <c r="K64" s="3"/>
    </row>
    <row r="65" spans="2:11" x14ac:dyDescent="0.45">
      <c r="B65" s="3"/>
      <c r="C65" s="3"/>
      <c r="D65" s="3"/>
      <c r="E65" s="3"/>
      <c r="I65" s="3"/>
      <c r="J65" s="3"/>
      <c r="K65" s="3"/>
    </row>
    <row r="66" spans="2:11" x14ac:dyDescent="0.45">
      <c r="C66" s="3"/>
      <c r="D66" s="8"/>
      <c r="E66" s="3"/>
      <c r="H66" s="3"/>
      <c r="I66" s="3"/>
      <c r="J66" s="3"/>
      <c r="K66" s="3"/>
    </row>
    <row r="67" spans="2:11" x14ac:dyDescent="0.45">
      <c r="B67" s="3"/>
      <c r="C67" s="3"/>
      <c r="D67" s="8"/>
      <c r="E67" s="3"/>
      <c r="H67" s="3"/>
      <c r="I67" s="3"/>
      <c r="J67" s="3"/>
      <c r="K67" s="3"/>
    </row>
    <row r="68" spans="2:11" x14ac:dyDescent="0.45">
      <c r="B68" s="3"/>
      <c r="C68" s="3"/>
      <c r="D68" s="8"/>
      <c r="E68" s="3"/>
      <c r="H68" s="3"/>
      <c r="I68" s="3"/>
      <c r="J68" s="3"/>
      <c r="K68" s="3"/>
    </row>
    <row r="69" spans="2:11" x14ac:dyDescent="0.45">
      <c r="B69" s="3"/>
      <c r="C69" s="3"/>
      <c r="D69" s="8"/>
      <c r="E69" s="3"/>
      <c r="H69" s="3"/>
      <c r="I69" s="3"/>
      <c r="J69" s="3"/>
      <c r="K69" s="3"/>
    </row>
    <row r="70" spans="2:11" x14ac:dyDescent="0.45">
      <c r="I70" s="3"/>
      <c r="J70" s="3"/>
      <c r="K70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957E-7B00-4F66-84E3-581DBE5C66B2}">
  <dimension ref="A1:AX69"/>
  <sheetViews>
    <sheetView topLeftCell="G1" workbookViewId="0">
      <selection activeCell="T1" sqref="T1:T1048576"/>
    </sheetView>
  </sheetViews>
  <sheetFormatPr defaultColWidth="8.68359375" defaultRowHeight="13.8" x14ac:dyDescent="0.45"/>
  <cols>
    <col min="1" max="1" width="12.41796875" style="4" customWidth="1"/>
    <col min="2" max="2" width="18.41796875" style="4" customWidth="1"/>
    <col min="3" max="3" width="8.83984375" style="4" bestFit="1" customWidth="1"/>
    <col min="4" max="4" width="10.83984375" style="4" customWidth="1"/>
    <col min="5" max="5" width="15.83984375" style="4" customWidth="1"/>
    <col min="6" max="6" width="10.41796875" style="4" bestFit="1" customWidth="1"/>
    <col min="7" max="7" width="25.15625" style="4" customWidth="1"/>
    <col min="8" max="8" width="8.68359375" style="4"/>
    <col min="9" max="9" width="14.68359375" style="4" customWidth="1"/>
    <col min="10" max="10" width="7.26171875" style="29" customWidth="1"/>
    <col min="11" max="11" width="15.26171875" style="4" bestFit="1" customWidth="1"/>
    <col min="12" max="12" width="10.68359375" style="4" bestFit="1" customWidth="1"/>
    <col min="13" max="13" width="8.68359375" style="4"/>
    <col min="14" max="14" width="16.68359375" style="4" customWidth="1"/>
    <col min="15" max="16" width="8.68359375" style="4"/>
    <col min="17" max="17" width="20.26171875" style="4" customWidth="1"/>
    <col min="18" max="19" width="8.68359375" style="4"/>
    <col min="20" max="20" width="8.68359375" style="29"/>
    <col min="21" max="16384" width="8.68359375" style="4"/>
  </cols>
  <sheetData>
    <row r="1" spans="1:50" s="29" customFormat="1" ht="14.1" x14ac:dyDescent="0.5">
      <c r="A1" s="28" t="s">
        <v>0</v>
      </c>
      <c r="B1" s="28" t="s">
        <v>253</v>
      </c>
      <c r="C1" s="28"/>
    </row>
    <row r="2" spans="1:50" ht="14.1" x14ac:dyDescent="0.5">
      <c r="A2" s="7" t="s">
        <v>259</v>
      </c>
      <c r="E2" s="7"/>
      <c r="K2" s="7" t="s">
        <v>260</v>
      </c>
      <c r="N2" s="7"/>
      <c r="V2" s="7" t="s">
        <v>339</v>
      </c>
      <c r="AA2" s="7"/>
      <c r="AF2" s="7" t="s">
        <v>345</v>
      </c>
      <c r="AP2" s="7" t="s">
        <v>346</v>
      </c>
    </row>
    <row r="3" spans="1:50" x14ac:dyDescent="0.45">
      <c r="A3" s="6" t="s">
        <v>254</v>
      </c>
      <c r="C3" s="6" t="s">
        <v>6</v>
      </c>
      <c r="G3" s="4" t="s">
        <v>7</v>
      </c>
      <c r="K3" s="6" t="s">
        <v>261</v>
      </c>
      <c r="M3" s="6" t="s">
        <v>6</v>
      </c>
      <c r="Q3" s="4" t="s">
        <v>7</v>
      </c>
      <c r="V3" s="6" t="s">
        <v>340</v>
      </c>
      <c r="X3" s="6" t="s">
        <v>6</v>
      </c>
      <c r="AB3" s="4" t="s">
        <v>7</v>
      </c>
      <c r="AF3" s="6" t="s">
        <v>341</v>
      </c>
      <c r="AH3" s="6" t="s">
        <v>6</v>
      </c>
      <c r="AL3" s="4" t="s">
        <v>7</v>
      </c>
      <c r="AP3" s="6" t="s">
        <v>343</v>
      </c>
      <c r="AR3" s="6" t="s">
        <v>6</v>
      </c>
      <c r="AV3" s="4" t="s">
        <v>7</v>
      </c>
    </row>
    <row r="4" spans="1:50" x14ac:dyDescent="0.45">
      <c r="A4" s="18"/>
      <c r="B4" s="18" t="s">
        <v>238</v>
      </c>
      <c r="C4" s="18" t="s">
        <v>239</v>
      </c>
      <c r="D4" s="18" t="s">
        <v>240</v>
      </c>
      <c r="E4" s="18" t="s">
        <v>241</v>
      </c>
      <c r="F4" s="18"/>
      <c r="G4" s="4" t="s">
        <v>272</v>
      </c>
      <c r="H4" s="3" t="s">
        <v>3</v>
      </c>
      <c r="I4" s="3" t="s">
        <v>2</v>
      </c>
      <c r="J4" s="30"/>
      <c r="K4" s="18"/>
      <c r="L4" s="18" t="s">
        <v>238</v>
      </c>
      <c r="M4" s="18" t="s">
        <v>239</v>
      </c>
      <c r="N4" s="18" t="s">
        <v>240</v>
      </c>
      <c r="O4" s="18" t="s">
        <v>241</v>
      </c>
      <c r="P4" s="18"/>
      <c r="Q4" s="4" t="s">
        <v>272</v>
      </c>
      <c r="R4" s="3" t="s">
        <v>3</v>
      </c>
      <c r="S4" s="3" t="s">
        <v>2</v>
      </c>
      <c r="V4" s="18"/>
      <c r="W4" s="18" t="s">
        <v>238</v>
      </c>
      <c r="X4" s="18" t="s">
        <v>239</v>
      </c>
      <c r="Y4" s="18" t="s">
        <v>240</v>
      </c>
      <c r="Z4" s="18" t="s">
        <v>241</v>
      </c>
      <c r="AA4" s="18"/>
      <c r="AB4" s="4" t="s">
        <v>272</v>
      </c>
      <c r="AC4" s="3" t="s">
        <v>3</v>
      </c>
      <c r="AD4" s="3" t="s">
        <v>2</v>
      </c>
      <c r="AF4" s="18"/>
      <c r="AG4" s="18" t="s">
        <v>238</v>
      </c>
      <c r="AH4" s="18" t="s">
        <v>239</v>
      </c>
      <c r="AI4" s="18" t="s">
        <v>240</v>
      </c>
      <c r="AJ4" s="18" t="s">
        <v>241</v>
      </c>
      <c r="AK4" s="18"/>
      <c r="AL4" s="4" t="s">
        <v>272</v>
      </c>
      <c r="AM4" s="3" t="s">
        <v>3</v>
      </c>
      <c r="AN4" s="3" t="s">
        <v>2</v>
      </c>
      <c r="AP4" s="18"/>
      <c r="AQ4" s="18" t="s">
        <v>238</v>
      </c>
      <c r="AR4" s="18" t="s">
        <v>239</v>
      </c>
      <c r="AS4" s="18" t="s">
        <v>240</v>
      </c>
      <c r="AT4" s="18" t="s">
        <v>241</v>
      </c>
      <c r="AU4" s="18"/>
      <c r="AV4" s="4" t="s">
        <v>272</v>
      </c>
      <c r="AW4" s="3" t="s">
        <v>3</v>
      </c>
      <c r="AX4" s="3" t="s">
        <v>2</v>
      </c>
    </row>
    <row r="5" spans="1:50" ht="15" x14ac:dyDescent="0.5">
      <c r="A5" s="3" t="s">
        <v>1</v>
      </c>
      <c r="B5" s="16">
        <v>41.81</v>
      </c>
      <c r="C5" s="16">
        <v>80.900000000000006</v>
      </c>
      <c r="D5" s="16">
        <v>31.59</v>
      </c>
      <c r="E5" s="16">
        <v>82.92</v>
      </c>
      <c r="F5" s="17"/>
      <c r="G5" s="3" t="s">
        <v>244</v>
      </c>
      <c r="H5" s="16">
        <v>0.39119999999999999</v>
      </c>
      <c r="I5" s="3" t="str">
        <f>IF(OR(H5&lt;=0.05, H5= "&lt;0.0001"), "Yes", "No")</f>
        <v>No</v>
      </c>
      <c r="J5" s="30"/>
      <c r="K5" s="3" t="s">
        <v>1</v>
      </c>
      <c r="L5" s="16">
        <v>1532</v>
      </c>
      <c r="M5" s="16">
        <v>1992</v>
      </c>
      <c r="N5" s="16">
        <v>1324</v>
      </c>
      <c r="O5" s="16">
        <v>1642</v>
      </c>
      <c r="P5" s="17"/>
      <c r="Q5" s="3" t="s">
        <v>244</v>
      </c>
      <c r="R5" s="25">
        <v>0.65129999999999999</v>
      </c>
      <c r="S5" s="3" t="str">
        <f>IF(OR(R5&lt;=0.05, R5= "&lt;0.0001"), "Yes", "No")</f>
        <v>No</v>
      </c>
      <c r="T5" s="33"/>
      <c r="U5" s="13"/>
      <c r="V5" s="3" t="s">
        <v>1</v>
      </c>
      <c r="W5" s="16"/>
      <c r="X5" s="16"/>
      <c r="Y5" s="16"/>
      <c r="Z5" s="16"/>
      <c r="AA5" s="17"/>
      <c r="AB5" s="3" t="s">
        <v>244</v>
      </c>
      <c r="AC5" s="1">
        <v>0.99790000000000001</v>
      </c>
      <c r="AD5" s="3" t="str">
        <f>IF(OR(AC5&lt;=0.05, AC5= "&lt;0.0001"), "Yes", "No")</f>
        <v>No</v>
      </c>
      <c r="AF5" s="3" t="s">
        <v>1</v>
      </c>
      <c r="AG5" s="1">
        <v>5812</v>
      </c>
      <c r="AH5" s="1">
        <v>5194</v>
      </c>
      <c r="AI5" s="1">
        <v>4683</v>
      </c>
      <c r="AJ5" s="1">
        <v>4418</v>
      </c>
      <c r="AK5" s="17"/>
      <c r="AL5" s="3" t="s">
        <v>244</v>
      </c>
      <c r="AM5" s="1">
        <v>0.85660000000000003</v>
      </c>
      <c r="AN5" s="3" t="str">
        <f>IF(OR(AM5&lt;=0.05, AM5= "&lt;0.0001"), "Yes", "No")</f>
        <v>No</v>
      </c>
      <c r="AP5" s="3" t="s">
        <v>1</v>
      </c>
      <c r="AQ5" s="1">
        <v>3074</v>
      </c>
      <c r="AR5" s="1">
        <v>3091</v>
      </c>
      <c r="AS5" s="1">
        <v>2487</v>
      </c>
      <c r="AT5" s="1">
        <v>2871</v>
      </c>
      <c r="AU5" s="17"/>
      <c r="AV5" s="3" t="s">
        <v>244</v>
      </c>
      <c r="AW5" s="1" t="s">
        <v>4</v>
      </c>
      <c r="AX5" s="3" t="str">
        <f>IF(OR(AW5&lt;=0.05, AW5= "&lt;0.0001"), "Yes", "No")</f>
        <v>No</v>
      </c>
    </row>
    <row r="6" spans="1:50" ht="15" x14ac:dyDescent="0.5">
      <c r="A6" s="3" t="s">
        <v>13</v>
      </c>
      <c r="B6" s="16">
        <v>13.24</v>
      </c>
      <c r="C6" s="16">
        <v>60.85</v>
      </c>
      <c r="D6" s="16">
        <v>16.59</v>
      </c>
      <c r="E6" s="16">
        <v>37.43</v>
      </c>
      <c r="F6" s="17"/>
      <c r="G6" s="3" t="s">
        <v>245</v>
      </c>
      <c r="H6" s="16" t="s">
        <v>4</v>
      </c>
      <c r="I6" s="3" t="str">
        <f>IF(OR(H6&lt;=0.05, H6= "&lt;0.0001"), "Yes", "No")</f>
        <v>No</v>
      </c>
      <c r="J6" s="30"/>
      <c r="K6" s="3" t="s">
        <v>13</v>
      </c>
      <c r="L6" s="16">
        <v>523.1</v>
      </c>
      <c r="M6" s="16">
        <v>817.3</v>
      </c>
      <c r="N6" s="16">
        <v>567.9</v>
      </c>
      <c r="O6" s="16">
        <v>324.3</v>
      </c>
      <c r="P6" s="17"/>
      <c r="Q6" s="3" t="s">
        <v>245</v>
      </c>
      <c r="R6" s="25">
        <v>0.82989999999999997</v>
      </c>
      <c r="S6" s="3" t="str">
        <f t="shared" ref="S6:S8" si="0">IF(OR(R6&lt;=0.05, R6= "&lt;0.0001"), "Yes", "No")</f>
        <v>No</v>
      </c>
      <c r="T6" s="34"/>
      <c r="U6" s="1"/>
      <c r="V6" s="3" t="s">
        <v>13</v>
      </c>
      <c r="W6" s="16"/>
      <c r="X6" s="16"/>
      <c r="Y6" s="16"/>
      <c r="Z6" s="16"/>
      <c r="AA6" s="17"/>
      <c r="AB6" s="3" t="s">
        <v>245</v>
      </c>
      <c r="AC6" s="1">
        <v>0.47089999999999999</v>
      </c>
      <c r="AD6" s="3" t="str">
        <f t="shared" ref="AD6:AD8" si="1">IF(OR(AC6&lt;=0.05, AC6= "&lt;0.0001"), "Yes", "No")</f>
        <v>No</v>
      </c>
      <c r="AF6" s="3" t="s">
        <v>13</v>
      </c>
      <c r="AG6" s="1">
        <v>983.4</v>
      </c>
      <c r="AH6" s="1">
        <v>1059</v>
      </c>
      <c r="AI6" s="1">
        <v>1179</v>
      </c>
      <c r="AJ6" s="1">
        <v>1141</v>
      </c>
      <c r="AK6" s="17"/>
      <c r="AL6" s="3" t="s">
        <v>245</v>
      </c>
      <c r="AM6" s="1">
        <v>0.72860000000000003</v>
      </c>
      <c r="AN6" s="3" t="str">
        <f t="shared" ref="AN6:AN8" si="2">IF(OR(AM6&lt;=0.05, AM6= "&lt;0.0001"), "Yes", "No")</f>
        <v>No</v>
      </c>
      <c r="AP6" s="3" t="s">
        <v>13</v>
      </c>
      <c r="AQ6" s="1">
        <v>138.6</v>
      </c>
      <c r="AR6" s="1">
        <v>441.4</v>
      </c>
      <c r="AS6" s="1">
        <v>357.4</v>
      </c>
      <c r="AT6" s="1">
        <v>638.5</v>
      </c>
      <c r="AU6" s="17"/>
      <c r="AV6" s="3" t="s">
        <v>245</v>
      </c>
      <c r="AW6" s="1">
        <v>0.89770000000000005</v>
      </c>
      <c r="AX6" s="3" t="str">
        <f t="shared" ref="AX6:AX8" si="3">IF(OR(AW6&lt;=0.05, AW6= "&lt;0.0001"), "Yes", "No")</f>
        <v>No</v>
      </c>
    </row>
    <row r="7" spans="1:50" ht="15" x14ac:dyDescent="0.5">
      <c r="A7" s="3" t="s">
        <v>14</v>
      </c>
      <c r="B7" s="16">
        <v>5.92</v>
      </c>
      <c r="C7" s="16">
        <v>27.21</v>
      </c>
      <c r="D7" s="16">
        <v>7.42</v>
      </c>
      <c r="E7" s="16">
        <v>16.739999999999998</v>
      </c>
      <c r="F7" s="17"/>
      <c r="G7" s="3" t="s">
        <v>246</v>
      </c>
      <c r="H7" s="16" t="s">
        <v>4</v>
      </c>
      <c r="I7" s="3" t="str">
        <f>IF(OR(H7&lt;=0.05, H7= "&lt;0.0001"), "Yes", "No")</f>
        <v>No</v>
      </c>
      <c r="J7" s="30"/>
      <c r="K7" s="3" t="s">
        <v>14</v>
      </c>
      <c r="L7" s="16">
        <v>233.9</v>
      </c>
      <c r="M7" s="16">
        <v>365.5</v>
      </c>
      <c r="N7" s="16">
        <v>254</v>
      </c>
      <c r="O7" s="16">
        <v>145</v>
      </c>
      <c r="P7" s="17"/>
      <c r="Q7" s="3" t="s">
        <v>246</v>
      </c>
      <c r="R7" s="25">
        <v>0.87250000000000005</v>
      </c>
      <c r="S7" s="3" t="str">
        <f t="shared" si="0"/>
        <v>No</v>
      </c>
      <c r="T7" s="34"/>
      <c r="U7" s="1"/>
      <c r="V7" s="3" t="s">
        <v>14</v>
      </c>
      <c r="W7" s="16"/>
      <c r="X7" s="16"/>
      <c r="Y7" s="16"/>
      <c r="Z7" s="16"/>
      <c r="AA7" s="17"/>
      <c r="AB7" s="3" t="s">
        <v>246</v>
      </c>
      <c r="AC7" s="1">
        <v>0.71450000000000002</v>
      </c>
      <c r="AD7" s="3" t="str">
        <f t="shared" si="1"/>
        <v>No</v>
      </c>
      <c r="AF7" s="3" t="s">
        <v>14</v>
      </c>
      <c r="AG7" s="1">
        <v>439.8</v>
      </c>
      <c r="AH7" s="1">
        <v>473.5</v>
      </c>
      <c r="AI7" s="1">
        <v>527.29999999999995</v>
      </c>
      <c r="AJ7" s="1">
        <v>510.3</v>
      </c>
      <c r="AK7" s="17"/>
      <c r="AL7" s="3" t="s">
        <v>246</v>
      </c>
      <c r="AM7" s="1">
        <v>0.99250000000000005</v>
      </c>
      <c r="AN7" s="3" t="str">
        <f t="shared" si="2"/>
        <v>No</v>
      </c>
      <c r="AP7" s="3" t="s">
        <v>14</v>
      </c>
      <c r="AQ7" s="1">
        <v>61.99</v>
      </c>
      <c r="AR7" s="1">
        <v>197.4</v>
      </c>
      <c r="AS7" s="1">
        <v>159.80000000000001</v>
      </c>
      <c r="AT7" s="1">
        <v>285.5</v>
      </c>
      <c r="AU7" s="17"/>
      <c r="AV7" s="3" t="s">
        <v>246</v>
      </c>
      <c r="AW7" s="1">
        <v>0.54779999999999995</v>
      </c>
      <c r="AX7" s="3" t="str">
        <f t="shared" si="3"/>
        <v>No</v>
      </c>
    </row>
    <row r="8" spans="1:50" ht="15" x14ac:dyDescent="0.5">
      <c r="A8" s="3" t="s">
        <v>12</v>
      </c>
      <c r="B8" s="17">
        <v>5</v>
      </c>
      <c r="C8" s="17">
        <v>5</v>
      </c>
      <c r="D8" s="17">
        <v>5</v>
      </c>
      <c r="E8" s="17">
        <v>5</v>
      </c>
      <c r="F8" s="17"/>
      <c r="G8" s="3" t="s">
        <v>247</v>
      </c>
      <c r="H8" s="16">
        <v>0.98819999999999997</v>
      </c>
      <c r="I8" s="3" t="str">
        <f>IF(OR(H8&lt;=0.05, H8= "&lt;0.0001"), "Yes", "No")</f>
        <v>No</v>
      </c>
      <c r="J8" s="30"/>
      <c r="K8" s="3" t="s">
        <v>12</v>
      </c>
      <c r="L8" s="17">
        <v>5</v>
      </c>
      <c r="M8" s="17">
        <v>5</v>
      </c>
      <c r="N8" s="17">
        <v>5</v>
      </c>
      <c r="O8" s="17">
        <v>5</v>
      </c>
      <c r="P8" s="17"/>
      <c r="Q8" s="3" t="s">
        <v>247</v>
      </c>
      <c r="R8" s="25">
        <v>0.96919999999999995</v>
      </c>
      <c r="S8" s="3" t="str">
        <f t="shared" si="0"/>
        <v>No</v>
      </c>
      <c r="T8" s="34"/>
      <c r="U8" s="1"/>
      <c r="V8" s="3" t="s">
        <v>12</v>
      </c>
      <c r="W8" s="17"/>
      <c r="X8" s="17">
        <v>5</v>
      </c>
      <c r="Y8" s="17">
        <v>5</v>
      </c>
      <c r="Z8" s="17">
        <v>5</v>
      </c>
      <c r="AA8" s="17">
        <v>5</v>
      </c>
      <c r="AB8" s="3" t="s">
        <v>247</v>
      </c>
      <c r="AC8" s="1" t="s">
        <v>4</v>
      </c>
      <c r="AD8" s="3" t="str">
        <f t="shared" si="1"/>
        <v>No</v>
      </c>
      <c r="AF8" s="3" t="s">
        <v>12</v>
      </c>
      <c r="AG8" s="17">
        <v>5</v>
      </c>
      <c r="AH8" s="17">
        <v>5</v>
      </c>
      <c r="AI8" s="17">
        <v>5</v>
      </c>
      <c r="AJ8" s="17">
        <v>5</v>
      </c>
      <c r="AK8" s="17"/>
      <c r="AL8" s="3" t="s">
        <v>247</v>
      </c>
      <c r="AM8" s="1">
        <v>0.40629999999999999</v>
      </c>
      <c r="AN8" s="3" t="str">
        <f t="shared" si="2"/>
        <v>No</v>
      </c>
      <c r="AP8" s="3" t="s">
        <v>12</v>
      </c>
      <c r="AQ8" s="17">
        <v>5</v>
      </c>
      <c r="AR8" s="17">
        <v>5</v>
      </c>
      <c r="AS8" s="17">
        <v>5</v>
      </c>
      <c r="AT8" s="17">
        <v>5</v>
      </c>
      <c r="AU8" s="17"/>
      <c r="AV8" s="3" t="s">
        <v>247</v>
      </c>
      <c r="AW8" s="1">
        <v>0.17860000000000001</v>
      </c>
      <c r="AX8" s="3" t="str">
        <f t="shared" si="3"/>
        <v>No</v>
      </c>
    </row>
    <row r="9" spans="1:50" x14ac:dyDescent="0.45">
      <c r="A9" s="6" t="s">
        <v>278</v>
      </c>
      <c r="B9" s="3"/>
      <c r="C9" s="8"/>
      <c r="D9" s="8"/>
      <c r="E9" s="8"/>
      <c r="F9" s="8"/>
      <c r="G9" s="3"/>
      <c r="H9" s="3"/>
      <c r="I9" s="3"/>
      <c r="J9" s="30"/>
      <c r="K9" s="6" t="s">
        <v>278</v>
      </c>
      <c r="L9" s="3"/>
      <c r="M9" s="8"/>
      <c r="N9" s="8"/>
      <c r="O9" s="8"/>
      <c r="P9" s="8"/>
      <c r="Q9" s="3"/>
      <c r="R9" s="3"/>
      <c r="S9" s="3"/>
      <c r="T9" s="31"/>
      <c r="U9" s="15"/>
      <c r="V9" s="6" t="s">
        <v>278</v>
      </c>
      <c r="W9" s="3"/>
      <c r="X9" s="8"/>
      <c r="Y9" s="8"/>
      <c r="Z9" s="8"/>
      <c r="AA9" s="8"/>
      <c r="AB9" s="3"/>
      <c r="AC9" s="3"/>
      <c r="AD9" s="15"/>
      <c r="AF9" s="6" t="s">
        <v>278</v>
      </c>
      <c r="AG9" s="3"/>
      <c r="AH9" s="8"/>
      <c r="AI9" s="8"/>
      <c r="AJ9" s="8"/>
      <c r="AK9" s="8"/>
      <c r="AL9" s="3"/>
      <c r="AM9" s="3"/>
      <c r="AP9" s="6" t="s">
        <v>278</v>
      </c>
      <c r="AQ9" s="3"/>
      <c r="AR9" s="8"/>
      <c r="AS9" s="8"/>
      <c r="AT9" s="8"/>
      <c r="AU9" s="8"/>
      <c r="AV9" s="3"/>
      <c r="AW9" s="3"/>
    </row>
    <row r="10" spans="1:50" x14ac:dyDescent="0.45">
      <c r="A10" s="3" t="s">
        <v>21</v>
      </c>
      <c r="B10" s="19"/>
      <c r="C10" s="3" t="s">
        <v>2</v>
      </c>
      <c r="E10" s="8"/>
      <c r="F10" s="8"/>
      <c r="G10" s="3"/>
      <c r="H10" s="3"/>
      <c r="I10" s="3"/>
      <c r="J10" s="30"/>
      <c r="K10" s="3" t="s">
        <v>21</v>
      </c>
      <c r="L10" s="19"/>
      <c r="M10" s="3" t="s">
        <v>2</v>
      </c>
      <c r="O10" s="8"/>
      <c r="P10" s="8"/>
      <c r="Q10" s="3"/>
      <c r="R10" s="3"/>
      <c r="S10" s="3"/>
      <c r="T10" s="32"/>
      <c r="U10" s="8"/>
      <c r="V10" s="3" t="s">
        <v>21</v>
      </c>
      <c r="W10" s="19"/>
      <c r="X10" s="3" t="s">
        <v>2</v>
      </c>
      <c r="Z10" s="8"/>
      <c r="AA10" s="8"/>
      <c r="AB10" s="3"/>
      <c r="AC10" s="3"/>
      <c r="AD10" s="8"/>
      <c r="AF10" s="3" t="s">
        <v>21</v>
      </c>
      <c r="AG10" s="19"/>
      <c r="AH10" s="3" t="s">
        <v>2</v>
      </c>
      <c r="AJ10" s="8"/>
      <c r="AK10" s="8"/>
      <c r="AL10" s="3"/>
      <c r="AM10" s="3"/>
      <c r="AP10" s="3" t="s">
        <v>21</v>
      </c>
      <c r="AQ10" s="19"/>
      <c r="AR10" s="3" t="s">
        <v>2</v>
      </c>
      <c r="AT10" s="8"/>
      <c r="AU10" s="8"/>
      <c r="AV10" s="3"/>
      <c r="AW10" s="3"/>
    </row>
    <row r="11" spans="1:50" ht="15" x14ac:dyDescent="0.5">
      <c r="A11" s="3" t="s">
        <v>22</v>
      </c>
      <c r="B11" s="16">
        <v>2.5179999999999998</v>
      </c>
      <c r="G11" s="3"/>
      <c r="H11" s="3"/>
      <c r="I11" s="3"/>
      <c r="J11" s="30"/>
      <c r="K11" s="3" t="s">
        <v>22</v>
      </c>
      <c r="L11" s="25">
        <v>1.1419999999999999</v>
      </c>
      <c r="Q11" s="3"/>
      <c r="R11" s="3"/>
      <c r="S11" s="3"/>
      <c r="T11" s="32"/>
      <c r="U11" s="8"/>
      <c r="V11" s="3" t="s">
        <v>22</v>
      </c>
      <c r="W11" s="1">
        <v>0.90359999999999996</v>
      </c>
      <c r="AB11" s="3"/>
      <c r="AC11" s="3"/>
      <c r="AD11" s="8"/>
      <c r="AF11" s="3" t="s">
        <v>22</v>
      </c>
      <c r="AG11" s="1">
        <v>1.58</v>
      </c>
      <c r="AL11" s="3"/>
      <c r="AM11" s="3"/>
      <c r="AP11" s="3" t="s">
        <v>22</v>
      </c>
      <c r="AQ11" s="1">
        <v>2.1</v>
      </c>
      <c r="AV11" s="3"/>
      <c r="AW11" s="3"/>
    </row>
    <row r="12" spans="1:50" ht="15" x14ac:dyDescent="0.5">
      <c r="A12" s="3" t="s">
        <v>23</v>
      </c>
      <c r="B12" s="16">
        <v>9.5000000000000001E-2</v>
      </c>
      <c r="C12" s="11" t="str">
        <f>IF(OR(B12&lt;=0.05, B12= "&lt;0.0001"), "Yes", "No")</f>
        <v>No</v>
      </c>
      <c r="G12" s="3"/>
      <c r="H12" s="3"/>
      <c r="I12" s="3"/>
      <c r="J12" s="30"/>
      <c r="K12" s="3" t="s">
        <v>23</v>
      </c>
      <c r="L12" s="25">
        <v>0.36209999999999998</v>
      </c>
      <c r="M12" s="11" t="str">
        <f>IF(OR(L12&lt;=0.05, L12= "&lt;0.0001"), "Yes", "No")</f>
        <v>No</v>
      </c>
      <c r="Q12" s="3"/>
      <c r="R12" s="3"/>
      <c r="S12" s="3"/>
      <c r="V12" s="3" t="s">
        <v>23</v>
      </c>
      <c r="W12" s="1">
        <v>0.46110000000000001</v>
      </c>
      <c r="X12" s="11" t="str">
        <f>IF(OR(W12&lt;=0.05, W12= "&lt;0.0001"), "Yes", "No")</f>
        <v>No</v>
      </c>
      <c r="AB12" s="3"/>
      <c r="AC12" s="3"/>
      <c r="AD12" s="3"/>
      <c r="AF12" s="3" t="s">
        <v>23</v>
      </c>
      <c r="AG12" s="1">
        <v>0.23319999999999999</v>
      </c>
      <c r="AH12" s="11" t="str">
        <f>IF(OR(AG12&lt;=0.05, AG12= "&lt;0.0001"), "Yes", "No")</f>
        <v>No</v>
      </c>
      <c r="AL12" s="3"/>
      <c r="AM12" s="3"/>
      <c r="AP12" s="3" t="s">
        <v>23</v>
      </c>
      <c r="AQ12" s="1">
        <v>0.14050000000000001</v>
      </c>
      <c r="AR12" s="11" t="str">
        <f>IF(OR(AQ12&lt;=0.05, AQ12= "&lt;0.0001"), "Yes", "No")</f>
        <v>No</v>
      </c>
      <c r="AV12" s="3"/>
      <c r="AW12" s="3"/>
    </row>
    <row r="13" spans="1:50" x14ac:dyDescent="0.45">
      <c r="E13" s="3"/>
      <c r="G13" s="3"/>
      <c r="H13" s="3"/>
      <c r="I13" s="3"/>
      <c r="J13" s="30"/>
      <c r="O13" s="2"/>
      <c r="P13" s="1"/>
      <c r="AJ13" s="2"/>
      <c r="AK13" s="1"/>
      <c r="AT13" s="2"/>
      <c r="AU13" s="1"/>
    </row>
    <row r="14" spans="1:50" x14ac:dyDescent="0.45">
      <c r="A14" s="6" t="s">
        <v>255</v>
      </c>
      <c r="C14" s="6" t="s">
        <v>6</v>
      </c>
      <c r="G14" s="4" t="s">
        <v>7</v>
      </c>
      <c r="K14" s="6" t="s">
        <v>262</v>
      </c>
      <c r="M14" s="6" t="s">
        <v>6</v>
      </c>
      <c r="Q14" s="4" t="s">
        <v>7</v>
      </c>
      <c r="V14" s="6" t="s">
        <v>334</v>
      </c>
      <c r="X14" s="6" t="s">
        <v>6</v>
      </c>
      <c r="AB14" s="4" t="s">
        <v>7</v>
      </c>
      <c r="AF14" s="6" t="s">
        <v>342</v>
      </c>
      <c r="AH14" s="6" t="s">
        <v>6</v>
      </c>
      <c r="AL14" s="4" t="s">
        <v>7</v>
      </c>
      <c r="AP14" s="6" t="s">
        <v>344</v>
      </c>
      <c r="AR14" s="6" t="s">
        <v>6</v>
      </c>
      <c r="AV14" s="4" t="s">
        <v>7</v>
      </c>
    </row>
    <row r="15" spans="1:50" x14ac:dyDescent="0.45">
      <c r="A15" s="18"/>
      <c r="B15" s="18" t="s">
        <v>238</v>
      </c>
      <c r="C15" s="18" t="s">
        <v>239</v>
      </c>
      <c r="D15" s="18" t="s">
        <v>240</v>
      </c>
      <c r="E15" s="18" t="s">
        <v>241</v>
      </c>
      <c r="F15" s="18"/>
      <c r="G15" s="4" t="s">
        <v>272</v>
      </c>
      <c r="H15" s="3" t="s">
        <v>3</v>
      </c>
      <c r="I15" s="3" t="s">
        <v>2</v>
      </c>
      <c r="J15" s="30"/>
      <c r="K15" s="18"/>
      <c r="L15" s="18" t="s">
        <v>238</v>
      </c>
      <c r="M15" s="18" t="s">
        <v>239</v>
      </c>
      <c r="N15" s="18" t="s">
        <v>240</v>
      </c>
      <c r="O15" s="18" t="s">
        <v>241</v>
      </c>
      <c r="P15" s="18"/>
      <c r="Q15" s="4" t="s">
        <v>272</v>
      </c>
      <c r="R15" s="3" t="s">
        <v>3</v>
      </c>
      <c r="S15" s="3" t="s">
        <v>2</v>
      </c>
      <c r="V15" s="18"/>
      <c r="W15" s="18" t="s">
        <v>238</v>
      </c>
      <c r="X15" s="18" t="s">
        <v>239</v>
      </c>
      <c r="Y15" s="18" t="s">
        <v>240</v>
      </c>
      <c r="Z15" s="18" t="s">
        <v>241</v>
      </c>
      <c r="AA15" s="18"/>
      <c r="AB15" s="4" t="s">
        <v>272</v>
      </c>
      <c r="AC15" s="3" t="s">
        <v>3</v>
      </c>
      <c r="AD15" s="3" t="s">
        <v>2</v>
      </c>
      <c r="AF15" s="18"/>
      <c r="AG15" s="18" t="s">
        <v>238</v>
      </c>
      <c r="AH15" s="18" t="s">
        <v>239</v>
      </c>
      <c r="AI15" s="18" t="s">
        <v>240</v>
      </c>
      <c r="AJ15" s="18" t="s">
        <v>241</v>
      </c>
      <c r="AK15" s="18"/>
      <c r="AL15" s="4" t="s">
        <v>272</v>
      </c>
      <c r="AM15" s="3" t="s">
        <v>3</v>
      </c>
      <c r="AN15" s="3" t="s">
        <v>2</v>
      </c>
      <c r="AP15" s="18"/>
      <c r="AQ15" s="18" t="s">
        <v>238</v>
      </c>
      <c r="AR15" s="18" t="s">
        <v>239</v>
      </c>
      <c r="AS15" s="18" t="s">
        <v>240</v>
      </c>
      <c r="AT15" s="18" t="s">
        <v>241</v>
      </c>
      <c r="AU15" s="18"/>
      <c r="AV15" s="4" t="s">
        <v>272</v>
      </c>
      <c r="AW15" s="3" t="s">
        <v>3</v>
      </c>
      <c r="AX15" s="3" t="s">
        <v>2</v>
      </c>
    </row>
    <row r="16" spans="1:50" ht="15" x14ac:dyDescent="0.5">
      <c r="A16" s="3" t="s">
        <v>1</v>
      </c>
      <c r="B16" s="16">
        <v>892.7</v>
      </c>
      <c r="C16" s="16">
        <v>1649</v>
      </c>
      <c r="D16" s="16">
        <v>764.1</v>
      </c>
      <c r="E16" s="16">
        <v>1135</v>
      </c>
      <c r="F16" s="17"/>
      <c r="G16" s="3" t="s">
        <v>244</v>
      </c>
      <c r="H16" s="16">
        <v>1E-4</v>
      </c>
      <c r="I16" s="3" t="str">
        <f>IF(OR(H16&lt;=0.05, H16= "&lt;0.0001"), "Yes", "No")</f>
        <v>Yes</v>
      </c>
      <c r="J16" s="30"/>
      <c r="K16" s="3" t="s">
        <v>1</v>
      </c>
      <c r="L16" s="16">
        <v>309.60000000000002</v>
      </c>
      <c r="M16" s="16">
        <v>369.4</v>
      </c>
      <c r="N16" s="16">
        <v>295</v>
      </c>
      <c r="O16" s="16">
        <v>288.10000000000002</v>
      </c>
      <c r="P16" s="17"/>
      <c r="Q16" s="3" t="s">
        <v>244</v>
      </c>
      <c r="R16" s="25">
        <v>0.74860000000000004</v>
      </c>
      <c r="S16" s="3" t="str">
        <f>IF(OR(R16&lt;=0.05, R16= "&lt;0.0001"), "Yes", "No")</f>
        <v>No</v>
      </c>
      <c r="V16" s="3" t="s">
        <v>1</v>
      </c>
      <c r="W16" s="1">
        <v>1360</v>
      </c>
      <c r="X16" s="1">
        <v>1430</v>
      </c>
      <c r="Y16" s="1">
        <v>1420</v>
      </c>
      <c r="Z16" s="1">
        <v>1281</v>
      </c>
      <c r="AA16" s="17"/>
      <c r="AB16" s="3" t="s">
        <v>244</v>
      </c>
      <c r="AC16" s="1">
        <v>0.92169999999999996</v>
      </c>
      <c r="AD16" s="3" t="str">
        <f>IF(OR(AC16&lt;=0.05, AC16= "&lt;0.0001"), "Yes", "No")</f>
        <v>No</v>
      </c>
      <c r="AF16" s="3" t="s">
        <v>1</v>
      </c>
      <c r="AG16" s="1">
        <v>4416</v>
      </c>
      <c r="AH16" s="1">
        <v>4938</v>
      </c>
      <c r="AI16" s="1">
        <v>4416</v>
      </c>
      <c r="AJ16" s="1">
        <v>4241</v>
      </c>
      <c r="AK16" s="17"/>
      <c r="AL16" s="3" t="s">
        <v>244</v>
      </c>
      <c r="AM16" s="1">
        <v>0.5867</v>
      </c>
      <c r="AN16" s="3" t="str">
        <f>IF(OR(AM16&lt;=0.05, AM16= "&lt;0.0001"), "Yes", "No")</f>
        <v>No</v>
      </c>
      <c r="AP16" s="3" t="s">
        <v>1</v>
      </c>
      <c r="AQ16" s="1">
        <v>3427</v>
      </c>
      <c r="AR16" s="1">
        <v>3463</v>
      </c>
      <c r="AS16" s="1">
        <v>3240</v>
      </c>
      <c r="AT16" s="1">
        <v>3400</v>
      </c>
      <c r="AU16" s="17"/>
      <c r="AV16" s="3" t="s">
        <v>244</v>
      </c>
      <c r="AW16" s="1">
        <v>0.99980000000000002</v>
      </c>
      <c r="AX16" s="3" t="str">
        <f>IF(OR(AW16&lt;=0.05, AW16= "&lt;0.0001"), "Yes", "No")</f>
        <v>No</v>
      </c>
    </row>
    <row r="17" spans="1:50" ht="15" x14ac:dyDescent="0.5">
      <c r="A17" s="3" t="s">
        <v>13</v>
      </c>
      <c r="B17" s="16">
        <v>141.69999999999999</v>
      </c>
      <c r="C17" s="16">
        <v>239.2</v>
      </c>
      <c r="D17" s="16">
        <v>250.7</v>
      </c>
      <c r="E17" s="16">
        <v>219.9</v>
      </c>
      <c r="F17" s="17"/>
      <c r="G17" s="3" t="s">
        <v>245</v>
      </c>
      <c r="H17" s="16">
        <v>5.3E-3</v>
      </c>
      <c r="I17" s="3" t="str">
        <f>IF(OR(H17&lt;=0.05, H17= "&lt;0.0001"), "Yes", "No")</f>
        <v>Yes</v>
      </c>
      <c r="J17" s="30"/>
      <c r="K17" s="3" t="s">
        <v>13</v>
      </c>
      <c r="L17" s="16">
        <v>71.78</v>
      </c>
      <c r="M17" s="16">
        <v>83.65</v>
      </c>
      <c r="N17" s="16">
        <v>99.14</v>
      </c>
      <c r="O17" s="16">
        <v>90.05</v>
      </c>
      <c r="P17" s="17"/>
      <c r="Q17" s="3" t="s">
        <v>245</v>
      </c>
      <c r="R17" s="25">
        <v>0.49590000000000001</v>
      </c>
      <c r="S17" s="3" t="str">
        <f t="shared" ref="S17:S19" si="4">IF(OR(R17&lt;=0.05, R17= "&lt;0.0001"), "Yes", "No")</f>
        <v>No</v>
      </c>
      <c r="T17" s="30"/>
      <c r="U17" s="3"/>
      <c r="V17" s="3" t="s">
        <v>13</v>
      </c>
      <c r="W17" s="1">
        <v>95.79</v>
      </c>
      <c r="X17" s="1">
        <v>187.2</v>
      </c>
      <c r="Y17" s="1">
        <v>157.69999999999999</v>
      </c>
      <c r="Z17" s="1">
        <v>142</v>
      </c>
      <c r="AA17" s="17"/>
      <c r="AB17" s="3" t="s">
        <v>245</v>
      </c>
      <c r="AC17" s="1">
        <v>0.439</v>
      </c>
      <c r="AD17" s="3" t="str">
        <f t="shared" ref="AD17:AD19" si="5">IF(OR(AC17&lt;=0.05, AC17= "&lt;0.0001"), "Yes", "No")</f>
        <v>No</v>
      </c>
      <c r="AF17" s="3" t="s">
        <v>13</v>
      </c>
      <c r="AG17" s="1">
        <v>448.1</v>
      </c>
      <c r="AH17" s="1">
        <v>698.2</v>
      </c>
      <c r="AI17" s="1">
        <v>341.1</v>
      </c>
      <c r="AJ17" s="1">
        <v>840.3</v>
      </c>
      <c r="AK17" s="17"/>
      <c r="AL17" s="3" t="s">
        <v>245</v>
      </c>
      <c r="AM17" s="1">
        <v>0.32040000000000002</v>
      </c>
      <c r="AN17" s="3" t="str">
        <f t="shared" ref="AN17:AN19" si="6">IF(OR(AM17&lt;=0.05, AM17= "&lt;0.0001"), "Yes", "No")</f>
        <v>No</v>
      </c>
      <c r="AP17" s="3" t="s">
        <v>13</v>
      </c>
      <c r="AQ17" s="1">
        <v>440.2</v>
      </c>
      <c r="AR17" s="1">
        <v>438.4</v>
      </c>
      <c r="AS17" s="1">
        <v>301.10000000000002</v>
      </c>
      <c r="AT17" s="1">
        <v>327.9</v>
      </c>
      <c r="AU17" s="17"/>
      <c r="AV17" s="3" t="s">
        <v>245</v>
      </c>
      <c r="AW17" s="1">
        <v>0.99829999999999997</v>
      </c>
      <c r="AX17" s="3" t="str">
        <f t="shared" ref="AX17:AX19" si="7">IF(OR(AW17&lt;=0.05, AW17= "&lt;0.0001"), "Yes", "No")</f>
        <v>No</v>
      </c>
    </row>
    <row r="18" spans="1:50" ht="15" x14ac:dyDescent="0.5">
      <c r="A18" s="3" t="s">
        <v>14</v>
      </c>
      <c r="B18" s="16">
        <v>63.37</v>
      </c>
      <c r="C18" s="16">
        <v>107</v>
      </c>
      <c r="D18" s="16">
        <v>112.1</v>
      </c>
      <c r="E18" s="16">
        <v>98.36</v>
      </c>
      <c r="F18" s="17"/>
      <c r="G18" s="3" t="s">
        <v>246</v>
      </c>
      <c r="H18" s="25">
        <v>6.1199999999999997E-2</v>
      </c>
      <c r="I18" s="3" t="str">
        <f>IF(OR(H18&lt;=0.05, H18= "&lt;0.0001"), "Yes", "No")</f>
        <v>No</v>
      </c>
      <c r="J18" s="30"/>
      <c r="K18" s="3" t="s">
        <v>14</v>
      </c>
      <c r="L18" s="16">
        <v>32.1</v>
      </c>
      <c r="M18" s="16">
        <v>37.409999999999997</v>
      </c>
      <c r="N18" s="16">
        <v>44.34</v>
      </c>
      <c r="O18" s="16">
        <v>40.270000000000003</v>
      </c>
      <c r="P18" s="17"/>
      <c r="Q18" s="3" t="s">
        <v>246</v>
      </c>
      <c r="R18" s="25" t="s">
        <v>4</v>
      </c>
      <c r="S18" s="3" t="str">
        <f t="shared" si="4"/>
        <v>No</v>
      </c>
      <c r="V18" s="3" t="s">
        <v>14</v>
      </c>
      <c r="W18" s="1">
        <v>42.84</v>
      </c>
      <c r="X18" s="1">
        <v>83.73</v>
      </c>
      <c r="Y18" s="1">
        <v>70.53</v>
      </c>
      <c r="Z18" s="1">
        <v>63.49</v>
      </c>
      <c r="AA18" s="17"/>
      <c r="AB18" s="3" t="s">
        <v>246</v>
      </c>
      <c r="AC18" s="1">
        <v>0.50429999999999997</v>
      </c>
      <c r="AD18" s="3" t="str">
        <f t="shared" si="5"/>
        <v>No</v>
      </c>
      <c r="AF18" s="3" t="s">
        <v>14</v>
      </c>
      <c r="AG18" s="1">
        <v>200.4</v>
      </c>
      <c r="AH18" s="1">
        <v>312.3</v>
      </c>
      <c r="AI18" s="1">
        <v>152.5</v>
      </c>
      <c r="AJ18" s="1">
        <v>375.8</v>
      </c>
      <c r="AK18" s="17"/>
      <c r="AL18" s="3" t="s">
        <v>246</v>
      </c>
      <c r="AM18" s="1">
        <v>0.98660000000000003</v>
      </c>
      <c r="AN18" s="3" t="str">
        <f t="shared" si="6"/>
        <v>No</v>
      </c>
      <c r="AP18" s="3" t="s">
        <v>14</v>
      </c>
      <c r="AQ18" s="1">
        <v>196.8</v>
      </c>
      <c r="AR18" s="1">
        <v>196.1</v>
      </c>
      <c r="AS18" s="1">
        <v>134.6</v>
      </c>
      <c r="AT18" s="1">
        <v>146.6</v>
      </c>
      <c r="AU18" s="17"/>
      <c r="AV18" s="3" t="s">
        <v>246</v>
      </c>
      <c r="AW18" s="1">
        <v>0.94630000000000003</v>
      </c>
      <c r="AX18" s="3" t="str">
        <f t="shared" si="7"/>
        <v>No</v>
      </c>
    </row>
    <row r="19" spans="1:50" x14ac:dyDescent="0.45">
      <c r="A19" s="3" t="s">
        <v>12</v>
      </c>
      <c r="B19" s="17">
        <v>5</v>
      </c>
      <c r="C19" s="17">
        <v>5</v>
      </c>
      <c r="D19" s="17">
        <v>5</v>
      </c>
      <c r="E19" s="17">
        <v>5</v>
      </c>
      <c r="F19" s="17"/>
      <c r="G19" s="3" t="s">
        <v>247</v>
      </c>
      <c r="H19" s="25">
        <v>0.83530000000000004</v>
      </c>
      <c r="I19" s="3" t="str">
        <f>IF(OR(H19&lt;=0.05, H19= "&lt;0.0001"), "Yes", "No")</f>
        <v>No</v>
      </c>
      <c r="J19" s="30"/>
      <c r="K19" s="3" t="s">
        <v>12</v>
      </c>
      <c r="L19" s="17">
        <v>5</v>
      </c>
      <c r="M19" s="17">
        <v>5</v>
      </c>
      <c r="N19" s="17">
        <v>5</v>
      </c>
      <c r="O19" s="17">
        <v>5</v>
      </c>
      <c r="P19" s="17"/>
      <c r="Q19" s="3" t="s">
        <v>247</v>
      </c>
      <c r="R19" s="25">
        <v>0.99809999999999999</v>
      </c>
      <c r="S19" s="3" t="str">
        <f t="shared" si="4"/>
        <v>No</v>
      </c>
      <c r="V19" s="3" t="s">
        <v>12</v>
      </c>
      <c r="W19" s="17">
        <v>5</v>
      </c>
      <c r="X19" s="17">
        <v>5</v>
      </c>
      <c r="Y19" s="17">
        <v>5</v>
      </c>
      <c r="Z19" s="17">
        <v>5</v>
      </c>
      <c r="AA19" s="17"/>
      <c r="AB19" s="3" t="s">
        <v>247</v>
      </c>
      <c r="AC19" s="1">
        <v>0.95369999999999999</v>
      </c>
      <c r="AD19" s="3" t="str">
        <f t="shared" si="5"/>
        <v>No</v>
      </c>
      <c r="AF19" s="3" t="s">
        <v>12</v>
      </c>
      <c r="AG19" s="17">
        <v>5</v>
      </c>
      <c r="AH19" s="17">
        <v>5</v>
      </c>
      <c r="AI19" s="17">
        <v>5</v>
      </c>
      <c r="AJ19" s="17">
        <v>5</v>
      </c>
      <c r="AK19" s="17"/>
      <c r="AL19" s="3" t="s">
        <v>247</v>
      </c>
      <c r="AM19" s="1" t="s">
        <v>4</v>
      </c>
      <c r="AN19" s="3" t="str">
        <f t="shared" si="6"/>
        <v>No</v>
      </c>
      <c r="AP19" s="3" t="s">
        <v>12</v>
      </c>
      <c r="AQ19" s="17">
        <v>5</v>
      </c>
      <c r="AR19" s="17">
        <v>5</v>
      </c>
      <c r="AS19" s="17">
        <v>5</v>
      </c>
      <c r="AT19" s="17">
        <v>5</v>
      </c>
      <c r="AU19" s="17"/>
      <c r="AV19" s="3" t="s">
        <v>247</v>
      </c>
      <c r="AW19" s="1">
        <v>0.90980000000000005</v>
      </c>
      <c r="AX19" s="3" t="str">
        <f t="shared" si="7"/>
        <v>No</v>
      </c>
    </row>
    <row r="20" spans="1:50" x14ac:dyDescent="0.45">
      <c r="A20" s="6" t="s">
        <v>278</v>
      </c>
      <c r="B20" s="3"/>
      <c r="C20" s="8"/>
      <c r="D20" s="8"/>
      <c r="E20" s="8"/>
      <c r="F20" s="8"/>
      <c r="G20" s="3"/>
      <c r="H20" s="3"/>
      <c r="I20" s="3"/>
      <c r="J20" s="30"/>
      <c r="K20" s="6" t="s">
        <v>278</v>
      </c>
      <c r="L20" s="3"/>
      <c r="M20" s="8"/>
      <c r="N20" s="8"/>
      <c r="O20" s="8"/>
      <c r="P20" s="8"/>
      <c r="Q20" s="3"/>
      <c r="R20" s="3"/>
      <c r="S20" s="3"/>
      <c r="V20" s="6" t="s">
        <v>278</v>
      </c>
      <c r="W20" s="3"/>
      <c r="X20" s="8"/>
      <c r="Y20" s="8"/>
      <c r="Z20" s="8"/>
      <c r="AA20" s="8"/>
      <c r="AB20" s="3"/>
      <c r="AC20" s="3"/>
      <c r="AD20" s="15"/>
      <c r="AF20" s="6" t="s">
        <v>278</v>
      </c>
      <c r="AG20" s="3"/>
      <c r="AH20" s="8"/>
      <c r="AI20" s="8"/>
      <c r="AJ20" s="8"/>
      <c r="AK20" s="8"/>
      <c r="AL20" s="3"/>
      <c r="AM20" s="3"/>
      <c r="AP20" s="6" t="s">
        <v>278</v>
      </c>
      <c r="AQ20" s="3"/>
      <c r="AR20" s="8"/>
      <c r="AS20" s="8"/>
      <c r="AT20" s="8"/>
      <c r="AU20" s="8"/>
      <c r="AV20" s="3"/>
      <c r="AW20" s="3"/>
    </row>
    <row r="21" spans="1:50" x14ac:dyDescent="0.45">
      <c r="A21" s="3" t="s">
        <v>21</v>
      </c>
      <c r="B21" s="19"/>
      <c r="C21" s="3" t="s">
        <v>2</v>
      </c>
      <c r="D21" s="8"/>
      <c r="E21" s="8"/>
      <c r="F21" s="8"/>
      <c r="G21" s="3"/>
      <c r="H21" s="3"/>
      <c r="I21" s="3"/>
      <c r="J21" s="30"/>
      <c r="K21" s="3" t="s">
        <v>21</v>
      </c>
      <c r="L21" s="19"/>
      <c r="M21" s="3" t="s">
        <v>2</v>
      </c>
      <c r="O21" s="8"/>
      <c r="P21" s="8"/>
      <c r="Q21" s="3"/>
      <c r="R21" s="3"/>
      <c r="S21" s="3"/>
      <c r="V21" s="3" t="s">
        <v>21</v>
      </c>
      <c r="W21" s="19"/>
      <c r="X21" s="3" t="s">
        <v>2</v>
      </c>
      <c r="Z21" s="8"/>
      <c r="AA21" s="8"/>
      <c r="AB21" s="3"/>
      <c r="AC21" s="3"/>
      <c r="AD21" s="8"/>
      <c r="AF21" s="3" t="s">
        <v>21</v>
      </c>
      <c r="AG21" s="19"/>
      <c r="AH21" s="3" t="s">
        <v>2</v>
      </c>
      <c r="AJ21" s="8"/>
      <c r="AK21" s="8"/>
      <c r="AL21" s="3"/>
      <c r="AM21" s="3"/>
      <c r="AP21" s="3" t="s">
        <v>21</v>
      </c>
      <c r="AQ21" s="19"/>
      <c r="AR21" s="3" t="s">
        <v>2</v>
      </c>
      <c r="AT21" s="8"/>
      <c r="AU21" s="8"/>
      <c r="AV21" s="3"/>
      <c r="AW21" s="3"/>
    </row>
    <row r="22" spans="1:50" x14ac:dyDescent="0.45">
      <c r="A22" s="3" t="s">
        <v>22</v>
      </c>
      <c r="B22" s="19">
        <v>37.799999999999997</v>
      </c>
      <c r="G22" s="3"/>
      <c r="H22" s="3"/>
      <c r="I22" s="3"/>
      <c r="J22" s="30"/>
      <c r="K22" s="3" t="s">
        <v>22</v>
      </c>
      <c r="L22" s="25">
        <v>0.9123</v>
      </c>
      <c r="Q22" s="3"/>
      <c r="R22" s="3"/>
      <c r="S22" s="3"/>
      <c r="V22" s="3" t="s">
        <v>22</v>
      </c>
      <c r="W22" s="1">
        <v>1.0509999999999999</v>
      </c>
      <c r="AB22" s="3"/>
      <c r="AC22" s="3"/>
      <c r="AD22" s="8"/>
      <c r="AF22" s="3" t="s">
        <v>22</v>
      </c>
      <c r="AG22" s="1">
        <v>1.204</v>
      </c>
      <c r="AL22" s="3"/>
      <c r="AM22" s="3"/>
      <c r="AP22" s="3" t="s">
        <v>22</v>
      </c>
      <c r="AQ22" s="1">
        <v>0.33019999999999999</v>
      </c>
      <c r="AV22" s="3"/>
      <c r="AW22" s="3"/>
    </row>
    <row r="23" spans="1:50" x14ac:dyDescent="0.45">
      <c r="A23" s="3" t="s">
        <v>23</v>
      </c>
      <c r="B23" s="19" t="s">
        <v>5</v>
      </c>
      <c r="C23" s="11" t="str">
        <f>IF(OR(B23&lt;=0.05, B23= "&lt;0.0001"), "Yes", "No")</f>
        <v>Yes</v>
      </c>
      <c r="G23" s="3"/>
      <c r="H23" s="3"/>
      <c r="I23" s="3"/>
      <c r="J23" s="30"/>
      <c r="K23" s="3" t="s">
        <v>23</v>
      </c>
      <c r="L23" s="25">
        <v>0.45700000000000002</v>
      </c>
      <c r="M23" s="11" t="str">
        <f>IF(OR(L23&lt;=0.05, L23= "&lt;0.0001"), "Yes", "No")</f>
        <v>No</v>
      </c>
      <c r="Q23" s="3"/>
      <c r="R23" s="3"/>
      <c r="S23" s="3"/>
      <c r="V23" s="3" t="s">
        <v>23</v>
      </c>
      <c r="W23" s="1">
        <v>0.39729999999999999</v>
      </c>
      <c r="X23" s="11" t="str">
        <f>IF(OR(W23&lt;=0.05, W23= "&lt;0.0001"), "Yes", "No")</f>
        <v>No</v>
      </c>
      <c r="AB23" s="3"/>
      <c r="AC23" s="3"/>
      <c r="AD23" s="3"/>
      <c r="AF23" s="3" t="s">
        <v>23</v>
      </c>
      <c r="AG23" s="1">
        <v>0.34029999999999999</v>
      </c>
      <c r="AH23" s="11" t="str">
        <f>IF(OR(AG23&lt;=0.05, AG23= "&lt;0.0001"), "Yes", "No")</f>
        <v>No</v>
      </c>
      <c r="AL23" s="3"/>
      <c r="AM23" s="3"/>
      <c r="AP23" s="3" t="s">
        <v>23</v>
      </c>
      <c r="AQ23" s="1">
        <v>0.80359999999999998</v>
      </c>
      <c r="AR23" s="11" t="str">
        <f>IF(OR(AQ23&lt;=0.05, AQ23= "&lt;0.0001"), "Yes", "No")</f>
        <v>No</v>
      </c>
      <c r="AV23" s="3"/>
      <c r="AW23" s="3"/>
    </row>
    <row r="24" spans="1:50" x14ac:dyDescent="0.45">
      <c r="E24" s="3"/>
      <c r="G24" s="3"/>
      <c r="H24" s="3"/>
      <c r="I24" s="3"/>
      <c r="J24" s="30"/>
      <c r="N24" s="6"/>
      <c r="Q24" s="6"/>
      <c r="Z24" s="3"/>
      <c r="AB24" s="3"/>
      <c r="AC24" s="3"/>
      <c r="AI24" s="6"/>
      <c r="AL24" s="6"/>
      <c r="AS24" s="6"/>
      <c r="AV24" s="6"/>
    </row>
    <row r="25" spans="1:50" x14ac:dyDescent="0.45">
      <c r="A25" s="6" t="s">
        <v>256</v>
      </c>
      <c r="C25" s="6" t="s">
        <v>6</v>
      </c>
      <c r="G25" s="4" t="s">
        <v>7</v>
      </c>
      <c r="K25" s="3"/>
      <c r="L25" s="3"/>
      <c r="N25" s="2"/>
      <c r="O25" s="13"/>
      <c r="P25" s="13"/>
      <c r="Q25" s="13"/>
      <c r="R25" s="13"/>
      <c r="S25" s="13"/>
      <c r="T25" s="33"/>
      <c r="U25" s="13"/>
      <c r="V25" s="6" t="s">
        <v>335</v>
      </c>
      <c r="X25" s="6" t="s">
        <v>6</v>
      </c>
      <c r="AB25" s="4" t="s">
        <v>7</v>
      </c>
      <c r="AD25" s="11"/>
      <c r="AF25" s="3"/>
      <c r="AG25" s="3"/>
      <c r="AI25" s="2"/>
      <c r="AJ25" s="13"/>
      <c r="AK25" s="13"/>
      <c r="AL25" s="13"/>
      <c r="AM25" s="13"/>
      <c r="AP25" s="3"/>
      <c r="AQ25" s="3"/>
      <c r="AS25" s="2"/>
      <c r="AT25" s="13"/>
      <c r="AU25" s="13"/>
      <c r="AV25" s="13"/>
      <c r="AW25" s="13"/>
    </row>
    <row r="26" spans="1:50" x14ac:dyDescent="0.45">
      <c r="A26" s="18"/>
      <c r="B26" s="18" t="s">
        <v>238</v>
      </c>
      <c r="C26" s="18" t="s">
        <v>239</v>
      </c>
      <c r="D26" s="18" t="s">
        <v>240</v>
      </c>
      <c r="E26" s="18" t="s">
        <v>241</v>
      </c>
      <c r="F26" s="18"/>
      <c r="G26" s="4" t="s">
        <v>272</v>
      </c>
      <c r="H26" s="3" t="s">
        <v>3</v>
      </c>
      <c r="I26" s="3" t="s">
        <v>2</v>
      </c>
      <c r="J26" s="30"/>
      <c r="K26" s="2"/>
      <c r="L26" s="3"/>
      <c r="N26" s="2"/>
      <c r="O26" s="1"/>
      <c r="P26" s="1"/>
      <c r="Q26" s="1"/>
      <c r="R26" s="1"/>
      <c r="S26" s="1"/>
      <c r="T26" s="34"/>
      <c r="U26" s="1"/>
      <c r="V26" s="18"/>
      <c r="W26" s="18" t="s">
        <v>238</v>
      </c>
      <c r="X26" s="18" t="s">
        <v>239</v>
      </c>
      <c r="Y26" s="18" t="s">
        <v>240</v>
      </c>
      <c r="Z26" s="18" t="s">
        <v>241</v>
      </c>
      <c r="AA26" s="18"/>
      <c r="AB26" s="4" t="s">
        <v>272</v>
      </c>
      <c r="AC26" s="3" t="s">
        <v>3</v>
      </c>
      <c r="AD26" s="3" t="s">
        <v>2</v>
      </c>
      <c r="AF26" s="2"/>
      <c r="AG26" s="3"/>
      <c r="AI26" s="2"/>
      <c r="AJ26" s="1"/>
      <c r="AK26" s="1"/>
      <c r="AL26" s="1"/>
      <c r="AM26" s="1"/>
      <c r="AP26" s="2"/>
      <c r="AQ26" s="3"/>
      <c r="AS26" s="2"/>
      <c r="AT26" s="1"/>
      <c r="AU26" s="1"/>
      <c r="AV26" s="1"/>
      <c r="AW26" s="1"/>
    </row>
    <row r="27" spans="1:50" ht="15" x14ac:dyDescent="0.5">
      <c r="A27" s="3" t="s">
        <v>1</v>
      </c>
      <c r="B27" s="16">
        <v>1512</v>
      </c>
      <c r="C27" s="16">
        <v>2090</v>
      </c>
      <c r="D27" s="16">
        <v>1424</v>
      </c>
      <c r="E27" s="16">
        <v>1676</v>
      </c>
      <c r="F27" s="17"/>
      <c r="G27" s="3" t="s">
        <v>244</v>
      </c>
      <c r="H27" s="16">
        <v>1.8700000000000001E-2</v>
      </c>
      <c r="I27" s="3" t="str">
        <f>IF(OR(H27&lt;=0.05, H27= "&lt;0.0001"), "Yes", "No")</f>
        <v>Yes</v>
      </c>
      <c r="J27" s="30"/>
      <c r="K27" s="2"/>
      <c r="L27" s="3"/>
      <c r="N27" s="2"/>
      <c r="O27" s="1"/>
      <c r="P27" s="1"/>
      <c r="Q27" s="1"/>
      <c r="R27" s="1"/>
      <c r="S27" s="1"/>
      <c r="T27" s="34"/>
      <c r="U27" s="1"/>
      <c r="V27" s="3" t="s">
        <v>1</v>
      </c>
      <c r="W27" s="1">
        <v>2879</v>
      </c>
      <c r="X27" s="1">
        <v>3069</v>
      </c>
      <c r="Y27" s="1">
        <v>2911</v>
      </c>
      <c r="Z27" s="1">
        <v>2790</v>
      </c>
      <c r="AA27" s="17"/>
      <c r="AB27" s="3" t="s">
        <v>244</v>
      </c>
      <c r="AC27" s="1">
        <v>0.88739999999999997</v>
      </c>
      <c r="AD27" s="3" t="str">
        <f>IF(OR(AC27&lt;=0.05, AC27= "&lt;0.0001"), "Yes", "No")</f>
        <v>No</v>
      </c>
      <c r="AE27" s="1"/>
      <c r="AF27" s="1"/>
      <c r="AG27" s="1"/>
      <c r="AI27" s="2"/>
      <c r="AJ27" s="1"/>
      <c r="AK27" s="3"/>
    </row>
    <row r="28" spans="1:50" ht="15" x14ac:dyDescent="0.5">
      <c r="A28" s="3" t="s">
        <v>13</v>
      </c>
      <c r="B28" s="16">
        <v>321</v>
      </c>
      <c r="C28" s="16">
        <v>382.2</v>
      </c>
      <c r="D28" s="16">
        <v>172.4</v>
      </c>
      <c r="E28" s="16">
        <v>177.7</v>
      </c>
      <c r="F28" s="17"/>
      <c r="G28" s="3" t="s">
        <v>245</v>
      </c>
      <c r="H28" s="16">
        <v>0.12230000000000001</v>
      </c>
      <c r="I28" s="3" t="str">
        <f>IF(OR(H28&lt;=0.05, H28= "&lt;0.0001"), "Yes", "No")</f>
        <v>No</v>
      </c>
      <c r="J28" s="30"/>
      <c r="K28" s="2"/>
      <c r="L28" s="3"/>
      <c r="N28" s="2"/>
      <c r="O28" s="1"/>
      <c r="P28" s="1"/>
      <c r="Q28" s="1"/>
      <c r="R28" s="1"/>
      <c r="S28" s="1"/>
      <c r="T28" s="34"/>
      <c r="U28" s="1"/>
      <c r="V28" s="3" t="s">
        <v>13</v>
      </c>
      <c r="W28" s="1">
        <v>253.7</v>
      </c>
      <c r="X28" s="1">
        <v>474.6</v>
      </c>
      <c r="Y28" s="1">
        <v>193</v>
      </c>
      <c r="Z28" s="1">
        <v>451.2</v>
      </c>
      <c r="AA28" s="17"/>
      <c r="AB28" s="3" t="s">
        <v>245</v>
      </c>
      <c r="AC28" s="1">
        <v>0.67279999999999995</v>
      </c>
      <c r="AD28" s="3" t="str">
        <f t="shared" ref="AD28:AD30" si="8">IF(OR(AC28&lt;=0.05, AC28= "&lt;0.0001"), "Yes", "No")</f>
        <v>No</v>
      </c>
      <c r="AE28" s="1"/>
      <c r="AF28" s="1"/>
      <c r="AG28" s="1"/>
      <c r="AI28" s="2"/>
      <c r="AJ28" s="1"/>
      <c r="AK28" s="3"/>
    </row>
    <row r="29" spans="1:50" ht="15" x14ac:dyDescent="0.5">
      <c r="A29" s="3" t="s">
        <v>14</v>
      </c>
      <c r="B29" s="16">
        <v>143.6</v>
      </c>
      <c r="C29" s="16">
        <v>170.9</v>
      </c>
      <c r="D29" s="16">
        <v>77.12</v>
      </c>
      <c r="E29" s="16">
        <v>79.47</v>
      </c>
      <c r="F29" s="17"/>
      <c r="G29" s="3" t="s">
        <v>246</v>
      </c>
      <c r="H29" s="16">
        <v>0.53049999999999997</v>
      </c>
      <c r="I29" s="3" t="str">
        <f>IF(OR(H29&lt;=0.05, H29= "&lt;0.0001"), "Yes", "No")</f>
        <v>No</v>
      </c>
      <c r="J29" s="30"/>
      <c r="K29" s="2"/>
      <c r="L29" s="3"/>
      <c r="N29" s="2"/>
      <c r="O29" s="15"/>
      <c r="P29" s="15"/>
      <c r="Q29" s="15"/>
      <c r="R29" s="15"/>
      <c r="S29" s="15"/>
      <c r="T29" s="31"/>
      <c r="U29" s="15"/>
      <c r="V29" s="3" t="s">
        <v>14</v>
      </c>
      <c r="W29" s="1">
        <v>113.5</v>
      </c>
      <c r="X29" s="1">
        <v>212.2</v>
      </c>
      <c r="Y29" s="1">
        <v>86.31</v>
      </c>
      <c r="Z29" s="1">
        <v>201.8</v>
      </c>
      <c r="AA29" s="17"/>
      <c r="AB29" s="3" t="s">
        <v>246</v>
      </c>
      <c r="AC29" s="1">
        <v>0.97609999999999997</v>
      </c>
      <c r="AD29" s="3" t="str">
        <f t="shared" si="8"/>
        <v>No</v>
      </c>
      <c r="AE29" s="15"/>
      <c r="AF29" s="15"/>
      <c r="AG29" s="15"/>
      <c r="AH29" s="3"/>
      <c r="AI29" s="2"/>
      <c r="AJ29" s="1"/>
      <c r="AK29" s="3"/>
    </row>
    <row r="30" spans="1:50" ht="15" x14ac:dyDescent="0.5">
      <c r="A30" s="3" t="s">
        <v>12</v>
      </c>
      <c r="B30" s="17">
        <v>5</v>
      </c>
      <c r="C30" s="17">
        <v>5</v>
      </c>
      <c r="D30" s="17">
        <v>5</v>
      </c>
      <c r="E30" s="17">
        <v>5</v>
      </c>
      <c r="F30" s="17"/>
      <c r="G30" s="3" t="s">
        <v>247</v>
      </c>
      <c r="H30" s="16">
        <v>0.98050000000000004</v>
      </c>
      <c r="I30" s="3" t="str">
        <f>IF(OR(H30&lt;=0.05, H30= "&lt;0.0001"), "Yes", "No")</f>
        <v>No</v>
      </c>
      <c r="J30" s="30"/>
      <c r="K30" s="2"/>
      <c r="L30" s="3"/>
      <c r="O30" s="3"/>
      <c r="P30" s="8"/>
      <c r="Q30" s="8"/>
      <c r="R30" s="8"/>
      <c r="S30" s="8"/>
      <c r="T30" s="32"/>
      <c r="U30" s="8"/>
      <c r="V30" s="3" t="s">
        <v>12</v>
      </c>
      <c r="W30" s="17">
        <v>5</v>
      </c>
      <c r="X30" s="17">
        <v>5</v>
      </c>
      <c r="Y30" s="17">
        <v>5</v>
      </c>
      <c r="Z30" s="17">
        <v>5</v>
      </c>
      <c r="AA30" s="17"/>
      <c r="AB30" s="3" t="s">
        <v>247</v>
      </c>
      <c r="AC30" s="1">
        <v>0.99990000000000001</v>
      </c>
      <c r="AD30" s="3" t="str">
        <f t="shared" si="8"/>
        <v>No</v>
      </c>
      <c r="AE30" s="8"/>
      <c r="AF30" s="8"/>
      <c r="AG30" s="8"/>
      <c r="AH30" s="3"/>
      <c r="AI30" s="2"/>
      <c r="AJ30" s="1"/>
      <c r="AK30" s="3"/>
    </row>
    <row r="31" spans="1:50" x14ac:dyDescent="0.45">
      <c r="A31" s="6" t="s">
        <v>278</v>
      </c>
      <c r="B31" s="3"/>
      <c r="C31" s="8"/>
      <c r="D31" s="8"/>
      <c r="E31" s="8"/>
      <c r="F31" s="8"/>
      <c r="G31" s="3"/>
      <c r="H31" s="3"/>
      <c r="I31" s="3"/>
      <c r="J31" s="30"/>
      <c r="K31" s="2"/>
      <c r="L31" s="3"/>
      <c r="O31" s="3"/>
      <c r="P31" s="8"/>
      <c r="Q31" s="8"/>
      <c r="R31" s="8"/>
      <c r="S31" s="8"/>
      <c r="T31" s="32"/>
      <c r="U31" s="8"/>
      <c r="V31" s="6" t="s">
        <v>278</v>
      </c>
      <c r="W31" s="3"/>
      <c r="X31" s="8"/>
      <c r="Y31" s="8"/>
      <c r="Z31" s="8"/>
      <c r="AA31" s="8"/>
      <c r="AB31" s="3"/>
      <c r="AC31" s="3"/>
      <c r="AE31" s="8"/>
      <c r="AF31" s="8"/>
      <c r="AG31" s="8"/>
      <c r="AH31" s="3"/>
      <c r="AI31" s="2"/>
      <c r="AJ31" s="1"/>
      <c r="AK31" s="3"/>
    </row>
    <row r="32" spans="1:50" x14ac:dyDescent="0.45">
      <c r="A32" s="3" t="s">
        <v>21</v>
      </c>
      <c r="B32" s="19"/>
      <c r="C32" s="3" t="s">
        <v>2</v>
      </c>
      <c r="D32" s="8"/>
      <c r="E32" s="8"/>
      <c r="F32" s="8"/>
      <c r="G32" s="3"/>
      <c r="H32" s="3"/>
      <c r="I32" s="3"/>
      <c r="J32" s="30"/>
      <c r="K32" s="2"/>
      <c r="L32" s="3"/>
      <c r="O32" s="2"/>
      <c r="P32" s="1"/>
      <c r="Q32" s="3"/>
      <c r="V32" s="3" t="s">
        <v>21</v>
      </c>
      <c r="W32" s="19"/>
      <c r="X32" s="3" t="s">
        <v>2</v>
      </c>
      <c r="Y32" s="8"/>
      <c r="Z32" s="8"/>
      <c r="AA32" s="8"/>
      <c r="AB32" s="3"/>
      <c r="AC32" s="3"/>
      <c r="AI32" s="2"/>
      <c r="AJ32" s="1"/>
      <c r="AK32" s="3"/>
    </row>
    <row r="33" spans="1:37" ht="15" x14ac:dyDescent="0.5">
      <c r="A33" s="3" t="s">
        <v>22</v>
      </c>
      <c r="B33" s="16">
        <v>5.6150000000000002</v>
      </c>
      <c r="G33" s="3"/>
      <c r="H33" s="3"/>
      <c r="I33" s="3"/>
      <c r="J33" s="30"/>
      <c r="K33" s="2"/>
      <c r="L33" s="3"/>
      <c r="O33" s="2"/>
      <c r="P33" s="1"/>
      <c r="V33" s="3" t="s">
        <v>22</v>
      </c>
      <c r="W33" s="1">
        <v>0.51019999999999999</v>
      </c>
      <c r="AB33" s="3"/>
      <c r="AC33" s="3"/>
      <c r="AI33" s="2"/>
      <c r="AJ33" s="1"/>
      <c r="AK33" s="3"/>
    </row>
    <row r="34" spans="1:37" ht="15" x14ac:dyDescent="0.5">
      <c r="A34" s="3" t="s">
        <v>23</v>
      </c>
      <c r="B34" s="16">
        <v>8.0000000000000002E-3</v>
      </c>
      <c r="C34" s="11" t="str">
        <f>IF(OR(B34&lt;=0.05, B34= "&lt;0.0001"), "Yes", "No")</f>
        <v>Yes</v>
      </c>
      <c r="G34" s="3"/>
      <c r="H34" s="3"/>
      <c r="I34" s="3"/>
      <c r="J34" s="30"/>
      <c r="K34" s="2"/>
      <c r="L34" s="3"/>
      <c r="O34" s="2"/>
      <c r="P34" s="1"/>
      <c r="Q34" s="11"/>
      <c r="R34" s="3"/>
      <c r="V34" s="3" t="s">
        <v>23</v>
      </c>
      <c r="W34" s="1">
        <v>0.68089999999999995</v>
      </c>
      <c r="X34" s="11" t="str">
        <f>IF(OR(W34&lt;=0.05, W34= "&lt;0.0001"), "Yes", "No")</f>
        <v>No</v>
      </c>
      <c r="AB34" s="3"/>
      <c r="AC34" s="3"/>
      <c r="AE34" s="3"/>
      <c r="AH34" s="3"/>
      <c r="AI34" s="2"/>
      <c r="AJ34" s="1"/>
      <c r="AK34" s="3"/>
    </row>
    <row r="35" spans="1:37" x14ac:dyDescent="0.45">
      <c r="E35" s="3"/>
      <c r="G35" s="3"/>
      <c r="H35" s="3"/>
      <c r="I35" s="3"/>
      <c r="J35" s="30"/>
      <c r="K35" s="2"/>
      <c r="L35" s="3"/>
      <c r="O35" s="2"/>
      <c r="P35" s="1"/>
      <c r="Q35" s="3"/>
      <c r="R35" s="3"/>
      <c r="V35" s="6"/>
      <c r="Z35" s="3"/>
      <c r="AB35" s="3"/>
      <c r="AC35" s="3"/>
      <c r="AD35" s="6"/>
      <c r="AE35" s="3"/>
      <c r="AH35" s="3"/>
      <c r="AI35" s="2"/>
      <c r="AJ35" s="1"/>
      <c r="AK35" s="3"/>
    </row>
    <row r="36" spans="1:37" x14ac:dyDescent="0.45">
      <c r="A36" s="6" t="s">
        <v>257</v>
      </c>
      <c r="C36" s="6" t="s">
        <v>6</v>
      </c>
      <c r="G36" s="4" t="s">
        <v>7</v>
      </c>
      <c r="K36" s="2"/>
      <c r="L36" s="3"/>
      <c r="O36" s="2"/>
      <c r="P36" s="1"/>
      <c r="Q36" s="3"/>
      <c r="R36" s="3"/>
      <c r="V36" s="6" t="s">
        <v>336</v>
      </c>
      <c r="X36" s="6" t="s">
        <v>6</v>
      </c>
      <c r="AB36" s="4" t="s">
        <v>7</v>
      </c>
      <c r="AD36" s="13"/>
      <c r="AE36" s="3"/>
      <c r="AH36" s="3"/>
      <c r="AI36" s="2"/>
      <c r="AJ36" s="1"/>
      <c r="AK36" s="3"/>
    </row>
    <row r="37" spans="1:37" ht="14.1" x14ac:dyDescent="0.5">
      <c r="A37" s="18"/>
      <c r="B37" s="18" t="s">
        <v>238</v>
      </c>
      <c r="C37" s="18" t="s">
        <v>239</v>
      </c>
      <c r="D37" s="18" t="s">
        <v>240</v>
      </c>
      <c r="E37" s="18" t="s">
        <v>241</v>
      </c>
      <c r="F37" s="18"/>
      <c r="G37" s="4" t="s">
        <v>272</v>
      </c>
      <c r="H37" s="3" t="s">
        <v>3</v>
      </c>
      <c r="I37" s="3" t="s">
        <v>2</v>
      </c>
      <c r="J37" s="30"/>
      <c r="K37" s="2"/>
      <c r="L37" s="3"/>
      <c r="N37" s="7"/>
      <c r="O37" s="2"/>
      <c r="P37" s="1"/>
      <c r="Q37" s="3"/>
      <c r="R37" s="3"/>
      <c r="S37" s="3"/>
      <c r="T37" s="30"/>
      <c r="U37" s="3"/>
      <c r="V37" s="18"/>
      <c r="W37" s="18" t="s">
        <v>238</v>
      </c>
      <c r="X37" s="18" t="s">
        <v>239</v>
      </c>
      <c r="Y37" s="18" t="s">
        <v>240</v>
      </c>
      <c r="Z37" s="18" t="s">
        <v>241</v>
      </c>
      <c r="AA37" s="18"/>
      <c r="AB37" s="4" t="s">
        <v>272</v>
      </c>
      <c r="AC37" s="3" t="s">
        <v>3</v>
      </c>
      <c r="AD37" s="3" t="s">
        <v>2</v>
      </c>
      <c r="AE37" s="3"/>
      <c r="AF37" s="3"/>
      <c r="AG37" s="3"/>
      <c r="AH37" s="3"/>
      <c r="AI37" s="2"/>
      <c r="AJ37" s="1"/>
      <c r="AK37" s="3"/>
    </row>
    <row r="38" spans="1:37" ht="15" x14ac:dyDescent="0.5">
      <c r="A38" s="3" t="s">
        <v>1</v>
      </c>
      <c r="B38" s="16">
        <v>770.5</v>
      </c>
      <c r="C38" s="16">
        <v>1180</v>
      </c>
      <c r="D38" s="16">
        <v>657.8</v>
      </c>
      <c r="E38" s="16">
        <v>924.5</v>
      </c>
      <c r="F38" s="17"/>
      <c r="G38" s="3" t="s">
        <v>244</v>
      </c>
      <c r="H38" s="16">
        <v>6.9800000000000001E-2</v>
      </c>
      <c r="I38" s="3" t="str">
        <f>IF(OR(H38&lt;=0.05, H38= "&lt;0.0001"), "Yes", "No")</f>
        <v>No</v>
      </c>
      <c r="J38" s="30"/>
      <c r="K38" s="2"/>
      <c r="L38" s="3"/>
      <c r="O38" s="3"/>
      <c r="P38" s="8"/>
      <c r="Q38" s="8"/>
      <c r="R38" s="8"/>
      <c r="S38" s="8"/>
      <c r="T38" s="32"/>
      <c r="U38" s="8"/>
      <c r="V38" s="3" t="s">
        <v>1</v>
      </c>
      <c r="W38" s="1">
        <v>3377</v>
      </c>
      <c r="X38" s="1">
        <v>3801</v>
      </c>
      <c r="Y38" s="1">
        <v>3162</v>
      </c>
      <c r="Z38" s="1">
        <v>2916</v>
      </c>
      <c r="AA38" s="17"/>
      <c r="AB38" s="3" t="s">
        <v>244</v>
      </c>
      <c r="AC38" s="1">
        <v>0.72799999999999998</v>
      </c>
      <c r="AD38" s="3" t="str">
        <f>IF(OR(AC38&lt;=0.05, AC38= "&lt;0.0001"), "Yes", "No")</f>
        <v>No</v>
      </c>
      <c r="AE38" s="8"/>
      <c r="AF38" s="8"/>
      <c r="AG38" s="8"/>
      <c r="AH38" s="3"/>
      <c r="AI38" s="2"/>
      <c r="AJ38" s="1"/>
      <c r="AK38" s="3"/>
    </row>
    <row r="39" spans="1:37" ht="15" x14ac:dyDescent="0.5">
      <c r="A39" s="3" t="s">
        <v>13</v>
      </c>
      <c r="B39" s="16">
        <v>182</v>
      </c>
      <c r="C39" s="16">
        <v>366.7</v>
      </c>
      <c r="D39" s="16">
        <v>207</v>
      </c>
      <c r="E39" s="16">
        <v>175.2</v>
      </c>
      <c r="F39" s="17"/>
      <c r="G39" s="3" t="s">
        <v>245</v>
      </c>
      <c r="H39" s="16">
        <v>0.39879999999999999</v>
      </c>
      <c r="I39" s="3" t="str">
        <f>IF(OR(H39&lt;=0.05, H39= "&lt;0.0001"), "Yes", "No")</f>
        <v>No</v>
      </c>
      <c r="J39" s="30"/>
      <c r="K39" s="2"/>
      <c r="L39" s="3"/>
      <c r="P39" s="8"/>
      <c r="Q39" s="8"/>
      <c r="R39" s="8"/>
      <c r="S39" s="8"/>
      <c r="T39" s="32"/>
      <c r="U39" s="8"/>
      <c r="V39" s="3" t="s">
        <v>13</v>
      </c>
      <c r="W39" s="1">
        <v>724.6</v>
      </c>
      <c r="X39" s="1">
        <v>634.1</v>
      </c>
      <c r="Y39" s="1">
        <v>426.7</v>
      </c>
      <c r="Z39" s="1">
        <v>564.29999999999995</v>
      </c>
      <c r="AA39" s="17"/>
      <c r="AB39" s="3" t="s">
        <v>245</v>
      </c>
      <c r="AC39" s="1">
        <v>0.12379999999999999</v>
      </c>
      <c r="AD39" s="3" t="str">
        <f t="shared" ref="AD39:AD41" si="9">IF(OR(AC39&lt;=0.05, AC39= "&lt;0.0001"), "Yes", "No")</f>
        <v>No</v>
      </c>
      <c r="AE39" s="8"/>
      <c r="AF39" s="8"/>
      <c r="AG39" s="8"/>
      <c r="AI39" s="2"/>
      <c r="AJ39" s="1"/>
      <c r="AK39" s="3"/>
    </row>
    <row r="40" spans="1:37" ht="15" x14ac:dyDescent="0.5">
      <c r="A40" s="3" t="s">
        <v>14</v>
      </c>
      <c r="B40" s="16">
        <v>81.37</v>
      </c>
      <c r="C40" s="16">
        <v>164</v>
      </c>
      <c r="D40" s="16">
        <v>92.57</v>
      </c>
      <c r="E40" s="16">
        <v>78.37</v>
      </c>
      <c r="F40" s="17"/>
      <c r="G40" s="3" t="s">
        <v>246</v>
      </c>
      <c r="H40" s="16">
        <v>0.3589</v>
      </c>
      <c r="I40" s="3" t="str">
        <f>IF(OR(H40&lt;=0.05, H40= "&lt;0.0001"), "Yes", "No")</f>
        <v>No</v>
      </c>
      <c r="J40" s="30"/>
      <c r="K40" s="2"/>
      <c r="L40" s="3"/>
      <c r="O40" s="3"/>
      <c r="P40" s="8"/>
      <c r="Q40" s="8"/>
      <c r="R40" s="8"/>
      <c r="S40" s="8"/>
      <c r="T40" s="32"/>
      <c r="U40" s="8"/>
      <c r="V40" s="3" t="s">
        <v>14</v>
      </c>
      <c r="W40" s="1">
        <v>324</v>
      </c>
      <c r="X40" s="1">
        <v>283.60000000000002</v>
      </c>
      <c r="Y40" s="1">
        <v>190.8</v>
      </c>
      <c r="Z40" s="1">
        <v>252.3</v>
      </c>
      <c r="AA40" s="17"/>
      <c r="AB40" s="3" t="s">
        <v>246</v>
      </c>
      <c r="AC40" s="1">
        <v>0.94889999999999997</v>
      </c>
      <c r="AD40" s="3" t="str">
        <f t="shared" si="9"/>
        <v>No</v>
      </c>
      <c r="AE40" s="8"/>
      <c r="AF40" s="8"/>
      <c r="AG40" s="8"/>
      <c r="AH40" s="3"/>
      <c r="AI40" s="2"/>
      <c r="AJ40" s="1"/>
      <c r="AK40" s="3"/>
    </row>
    <row r="41" spans="1:37" ht="15" x14ac:dyDescent="0.5">
      <c r="A41" s="3" t="s">
        <v>12</v>
      </c>
      <c r="B41" s="17">
        <v>5</v>
      </c>
      <c r="C41" s="17">
        <v>5</v>
      </c>
      <c r="D41" s="17">
        <v>5</v>
      </c>
      <c r="E41" s="17">
        <v>5</v>
      </c>
      <c r="F41" s="17"/>
      <c r="G41" s="3" t="s">
        <v>247</v>
      </c>
      <c r="H41" s="16">
        <v>0.92620000000000002</v>
      </c>
      <c r="I41" s="3" t="str">
        <f>IF(OR(H41&lt;=0.05, H41= "&lt;0.0001"), "Yes", "No")</f>
        <v>No</v>
      </c>
      <c r="J41" s="30"/>
      <c r="K41" s="9"/>
      <c r="L41" s="3"/>
      <c r="V41" s="3" t="s">
        <v>12</v>
      </c>
      <c r="W41" s="17">
        <v>5</v>
      </c>
      <c r="X41" s="17">
        <v>5</v>
      </c>
      <c r="Y41" s="17">
        <v>5</v>
      </c>
      <c r="Z41" s="17">
        <v>5</v>
      </c>
      <c r="AA41" s="17"/>
      <c r="AB41" s="3" t="s">
        <v>247</v>
      </c>
      <c r="AC41" s="1">
        <v>0.96840000000000004</v>
      </c>
      <c r="AD41" s="3" t="str">
        <f t="shared" si="9"/>
        <v>No</v>
      </c>
    </row>
    <row r="42" spans="1:37" x14ac:dyDescent="0.45">
      <c r="A42" s="6" t="s">
        <v>278</v>
      </c>
      <c r="B42" s="3"/>
      <c r="C42" s="8"/>
      <c r="D42" s="8"/>
      <c r="E42" s="8"/>
      <c r="F42" s="8"/>
      <c r="G42" s="3"/>
      <c r="H42" s="3"/>
      <c r="I42" s="3"/>
      <c r="J42" s="30"/>
      <c r="K42" s="3"/>
      <c r="L42" s="3"/>
      <c r="V42" s="6" t="s">
        <v>278</v>
      </c>
      <c r="W42" s="3"/>
      <c r="X42" s="8"/>
      <c r="Y42" s="8"/>
      <c r="Z42" s="8"/>
      <c r="AA42" s="8"/>
      <c r="AB42" s="3"/>
      <c r="AC42" s="3"/>
      <c r="AD42" s="8"/>
    </row>
    <row r="43" spans="1:37" x14ac:dyDescent="0.45">
      <c r="A43" s="3" t="s">
        <v>21</v>
      </c>
      <c r="B43" s="19"/>
      <c r="C43" s="3" t="s">
        <v>2</v>
      </c>
      <c r="D43" s="8"/>
      <c r="E43" s="8"/>
      <c r="F43" s="8"/>
      <c r="G43" s="3"/>
      <c r="H43" s="3"/>
      <c r="I43" s="3"/>
      <c r="J43" s="30"/>
      <c r="K43" s="3"/>
      <c r="L43" s="3"/>
      <c r="V43" s="3" t="s">
        <v>21</v>
      </c>
      <c r="W43" s="19"/>
      <c r="X43" s="3" t="s">
        <v>2</v>
      </c>
      <c r="Y43" s="8"/>
      <c r="Z43" s="8"/>
      <c r="AA43" s="8"/>
      <c r="AB43" s="3"/>
      <c r="AC43" s="3"/>
      <c r="AD43" s="3"/>
    </row>
    <row r="44" spans="1:37" ht="15" x14ac:dyDescent="0.5">
      <c r="A44" s="3" t="s">
        <v>22</v>
      </c>
      <c r="B44" s="16">
        <v>4.2380000000000004</v>
      </c>
      <c r="G44" s="3"/>
      <c r="H44" s="3"/>
      <c r="I44" s="3"/>
      <c r="J44" s="30"/>
      <c r="N44" s="6"/>
      <c r="Q44" s="6"/>
      <c r="V44" s="3" t="s">
        <v>22</v>
      </c>
      <c r="W44" s="1">
        <v>1.972</v>
      </c>
      <c r="AB44" s="3"/>
      <c r="AC44" s="3"/>
    </row>
    <row r="45" spans="1:37" ht="15" x14ac:dyDescent="0.5">
      <c r="A45" s="3" t="s">
        <v>23</v>
      </c>
      <c r="B45" s="16">
        <v>2.1999999999999999E-2</v>
      </c>
      <c r="C45" s="11" t="str">
        <f>IF(OR(B45&lt;=0.05, B45= "&lt;0.0001"), "Yes", "No")</f>
        <v>Yes</v>
      </c>
      <c r="G45" s="3"/>
      <c r="H45" s="3"/>
      <c r="I45" s="3"/>
      <c r="J45" s="30"/>
      <c r="K45" s="3"/>
      <c r="L45" s="3"/>
      <c r="N45" s="2"/>
      <c r="O45" s="13"/>
      <c r="P45" s="13"/>
      <c r="Q45" s="13"/>
      <c r="R45" s="13"/>
      <c r="S45" s="13"/>
      <c r="T45" s="33"/>
      <c r="U45" s="13"/>
      <c r="V45" s="3" t="s">
        <v>23</v>
      </c>
      <c r="W45" s="1">
        <v>0.15890000000000001</v>
      </c>
      <c r="X45" s="11" t="str">
        <f>IF(OR(W45&lt;=0.05, W45= "&lt;0.0001"), "Yes", "No")</f>
        <v>No</v>
      </c>
      <c r="AB45" s="3"/>
      <c r="AC45" s="3"/>
      <c r="AD45" s="11"/>
      <c r="AE45" s="13"/>
      <c r="AF45" s="13"/>
      <c r="AG45" s="13"/>
      <c r="AI45" s="2"/>
      <c r="AJ45" s="3"/>
      <c r="AK45" s="3"/>
    </row>
    <row r="46" spans="1:37" x14ac:dyDescent="0.45">
      <c r="K46" s="1"/>
      <c r="L46" s="3"/>
      <c r="N46" s="2"/>
      <c r="O46" s="1"/>
      <c r="P46" s="1"/>
      <c r="Q46" s="1"/>
      <c r="R46" s="1"/>
      <c r="S46" s="1"/>
      <c r="T46" s="34"/>
      <c r="U46" s="1"/>
      <c r="Z46" s="3"/>
      <c r="AB46" s="3"/>
      <c r="AC46" s="3"/>
      <c r="AD46" s="3"/>
      <c r="AE46" s="1"/>
      <c r="AF46" s="1"/>
      <c r="AG46" s="1"/>
      <c r="AI46" s="2"/>
      <c r="AJ46" s="1"/>
      <c r="AK46" s="3"/>
    </row>
    <row r="47" spans="1:37" x14ac:dyDescent="0.45">
      <c r="A47" s="6" t="s">
        <v>258</v>
      </c>
      <c r="C47" s="6" t="s">
        <v>6</v>
      </c>
      <c r="G47" s="4" t="s">
        <v>7</v>
      </c>
      <c r="K47" s="1"/>
      <c r="L47" s="3"/>
      <c r="N47" s="2"/>
      <c r="O47" s="1"/>
      <c r="P47" s="1"/>
      <c r="Q47" s="1"/>
      <c r="R47" s="1"/>
      <c r="S47" s="1"/>
      <c r="T47" s="34"/>
      <c r="U47" s="1"/>
      <c r="V47" s="6" t="s">
        <v>337</v>
      </c>
      <c r="X47" s="6" t="s">
        <v>6</v>
      </c>
      <c r="AB47" s="4" t="s">
        <v>7</v>
      </c>
      <c r="AD47" s="3"/>
      <c r="AE47" s="1"/>
      <c r="AF47" s="1"/>
      <c r="AG47" s="1"/>
      <c r="AI47" s="2"/>
      <c r="AJ47" s="1"/>
      <c r="AK47" s="3"/>
    </row>
    <row r="48" spans="1:37" x14ac:dyDescent="0.45">
      <c r="A48" s="18"/>
      <c r="B48" s="18" t="s">
        <v>238</v>
      </c>
      <c r="C48" s="18" t="s">
        <v>239</v>
      </c>
      <c r="D48" s="18" t="s">
        <v>240</v>
      </c>
      <c r="E48" s="18" t="s">
        <v>241</v>
      </c>
      <c r="F48" s="18"/>
      <c r="G48" s="4" t="s">
        <v>272</v>
      </c>
      <c r="H48" s="3" t="s">
        <v>3</v>
      </c>
      <c r="I48" s="3" t="s">
        <v>2</v>
      </c>
      <c r="J48" s="30"/>
      <c r="K48" s="1"/>
      <c r="L48" s="3"/>
      <c r="N48" s="2"/>
      <c r="O48" s="1"/>
      <c r="P48" s="1"/>
      <c r="Q48" s="1"/>
      <c r="R48" s="1"/>
      <c r="S48" s="1"/>
      <c r="T48" s="34"/>
      <c r="U48" s="1"/>
      <c r="V48" s="18"/>
      <c r="W48" s="18" t="s">
        <v>238</v>
      </c>
      <c r="X48" s="18" t="s">
        <v>239</v>
      </c>
      <c r="Y48" s="18" t="s">
        <v>240</v>
      </c>
      <c r="Z48" s="18" t="s">
        <v>241</v>
      </c>
      <c r="AA48" s="18"/>
      <c r="AB48" s="4" t="s">
        <v>272</v>
      </c>
      <c r="AC48" s="3" t="s">
        <v>3</v>
      </c>
      <c r="AD48" s="3" t="s">
        <v>2</v>
      </c>
      <c r="AE48" s="1"/>
      <c r="AF48" s="1"/>
      <c r="AG48" s="1"/>
      <c r="AI48" s="2"/>
      <c r="AJ48" s="1"/>
      <c r="AK48" s="3"/>
    </row>
    <row r="49" spans="1:37" ht="15" x14ac:dyDescent="0.5">
      <c r="A49" s="3" t="s">
        <v>1</v>
      </c>
      <c r="B49" s="16">
        <v>1247</v>
      </c>
      <c r="C49" s="16">
        <v>1654</v>
      </c>
      <c r="D49" s="16">
        <v>1088</v>
      </c>
      <c r="E49" s="16">
        <v>1313</v>
      </c>
      <c r="F49" s="17"/>
      <c r="G49" s="3" t="s">
        <v>244</v>
      </c>
      <c r="H49" s="16">
        <v>0.12139999999999999</v>
      </c>
      <c r="I49" s="3" t="str">
        <f>IF(OR(H49&lt;=0.05, H49= "&lt;0.0001"), "Yes", "No")</f>
        <v>No</v>
      </c>
      <c r="J49" s="30"/>
      <c r="K49" s="1"/>
      <c r="L49" s="3"/>
      <c r="N49" s="2"/>
      <c r="O49" s="15"/>
      <c r="P49" s="15"/>
      <c r="Q49" s="15"/>
      <c r="R49" s="15"/>
      <c r="S49" s="15"/>
      <c r="T49" s="31"/>
      <c r="U49" s="15"/>
      <c r="V49" s="3" t="s">
        <v>1</v>
      </c>
      <c r="W49" s="1">
        <v>2523</v>
      </c>
      <c r="X49" s="1">
        <v>2201</v>
      </c>
      <c r="Y49" s="1">
        <v>2678</v>
      </c>
      <c r="Z49" s="1">
        <v>2414</v>
      </c>
      <c r="AA49" s="17"/>
      <c r="AB49" s="3" t="s">
        <v>244</v>
      </c>
      <c r="AC49" s="1">
        <v>0.84260000000000002</v>
      </c>
      <c r="AD49" s="3" t="str">
        <f>IF(OR(AC49&lt;=0.05, AC49= "&lt;0.0001"), "Yes", "No")</f>
        <v>No</v>
      </c>
      <c r="AE49" s="15"/>
      <c r="AF49" s="15"/>
      <c r="AG49" s="15"/>
      <c r="AH49" s="3"/>
      <c r="AI49" s="2"/>
      <c r="AJ49" s="1"/>
      <c r="AK49" s="3"/>
    </row>
    <row r="50" spans="1:37" ht="15" x14ac:dyDescent="0.5">
      <c r="A50" s="3" t="s">
        <v>13</v>
      </c>
      <c r="B50" s="16">
        <v>294</v>
      </c>
      <c r="C50" s="16">
        <v>377.6</v>
      </c>
      <c r="D50" s="16">
        <v>214.9</v>
      </c>
      <c r="E50" s="16">
        <v>155.80000000000001</v>
      </c>
      <c r="F50" s="17"/>
      <c r="G50" s="3" t="s">
        <v>245</v>
      </c>
      <c r="H50" s="16">
        <v>0.24010000000000001</v>
      </c>
      <c r="I50" s="3" t="str">
        <f>IF(OR(H50&lt;=0.05, H50= "&lt;0.0001"), "Yes", "No")</f>
        <v>No</v>
      </c>
      <c r="J50" s="30"/>
      <c r="K50" s="1"/>
      <c r="L50" s="3"/>
      <c r="O50" s="3"/>
      <c r="P50" s="8"/>
      <c r="Q50" s="8"/>
      <c r="R50" s="8"/>
      <c r="S50" s="8"/>
      <c r="T50" s="32"/>
      <c r="U50" s="8"/>
      <c r="V50" s="3" t="s">
        <v>13</v>
      </c>
      <c r="W50" s="1">
        <v>453.5</v>
      </c>
      <c r="X50" s="1">
        <v>408</v>
      </c>
      <c r="Y50" s="1">
        <v>492.8</v>
      </c>
      <c r="Z50" s="1">
        <v>779.6</v>
      </c>
      <c r="AA50" s="17"/>
      <c r="AB50" s="3" t="s">
        <v>245</v>
      </c>
      <c r="AC50" s="1">
        <v>0.9587</v>
      </c>
      <c r="AD50" s="3" t="str">
        <f t="shared" ref="AD50:AD52" si="10">IF(OR(AC50&lt;=0.05, AC50= "&lt;0.0001"), "Yes", "No")</f>
        <v>No</v>
      </c>
      <c r="AE50" s="8"/>
      <c r="AF50" s="8"/>
      <c r="AG50" s="8"/>
      <c r="AH50" s="3"/>
      <c r="AI50" s="2"/>
      <c r="AJ50" s="1"/>
      <c r="AK50" s="3"/>
    </row>
    <row r="51" spans="1:37" ht="15" x14ac:dyDescent="0.5">
      <c r="A51" s="3" t="s">
        <v>14</v>
      </c>
      <c r="B51" s="16">
        <v>131.5</v>
      </c>
      <c r="C51" s="16">
        <v>168.9</v>
      </c>
      <c r="D51" s="16">
        <v>96.1</v>
      </c>
      <c r="E51" s="16">
        <v>69.650000000000006</v>
      </c>
      <c r="F51" s="17"/>
      <c r="G51" s="3" t="s">
        <v>246</v>
      </c>
      <c r="H51" s="16">
        <v>0.6159</v>
      </c>
      <c r="I51" s="3" t="str">
        <f>IF(OR(H51&lt;=0.05, H51= "&lt;0.0001"), "Yes", "No")</f>
        <v>No</v>
      </c>
      <c r="J51" s="30"/>
      <c r="K51" s="1"/>
      <c r="L51" s="3"/>
      <c r="O51" s="3"/>
      <c r="P51" s="8"/>
      <c r="Q51" s="8"/>
      <c r="R51" s="8"/>
      <c r="S51" s="8"/>
      <c r="T51" s="32"/>
      <c r="U51" s="8"/>
      <c r="V51" s="3" t="s">
        <v>14</v>
      </c>
      <c r="W51" s="1">
        <v>202.8</v>
      </c>
      <c r="X51" s="1">
        <v>182.4</v>
      </c>
      <c r="Y51" s="1">
        <v>220.4</v>
      </c>
      <c r="Z51" s="1">
        <v>348.7</v>
      </c>
      <c r="AA51" s="17"/>
      <c r="AB51" s="3" t="s">
        <v>246</v>
      </c>
      <c r="AC51" s="1">
        <v>0.91649999999999998</v>
      </c>
      <c r="AD51" s="3" t="str">
        <f t="shared" si="10"/>
        <v>No</v>
      </c>
      <c r="AE51" s="8"/>
      <c r="AF51" s="8"/>
      <c r="AG51" s="8"/>
      <c r="AH51" s="3"/>
      <c r="AI51" s="2"/>
      <c r="AJ51" s="1"/>
      <c r="AK51" s="3"/>
    </row>
    <row r="52" spans="1:37" ht="15" x14ac:dyDescent="0.5">
      <c r="A52" s="3" t="s">
        <v>12</v>
      </c>
      <c r="B52" s="17">
        <v>5</v>
      </c>
      <c r="C52" s="17">
        <v>5</v>
      </c>
      <c r="D52" s="17">
        <v>5</v>
      </c>
      <c r="E52" s="17">
        <v>5</v>
      </c>
      <c r="F52" s="17"/>
      <c r="G52" s="3" t="s">
        <v>247</v>
      </c>
      <c r="H52" s="16">
        <v>0.84550000000000003</v>
      </c>
      <c r="I52" s="3" t="str">
        <f>IF(OR(H52&lt;=0.05, H52= "&lt;0.0001"), "Yes", "No")</f>
        <v>No</v>
      </c>
      <c r="J52" s="30"/>
      <c r="K52" s="1"/>
      <c r="L52" s="3"/>
      <c r="O52" s="2"/>
      <c r="P52" s="1"/>
      <c r="Q52" s="3"/>
      <c r="V52" s="3" t="s">
        <v>12</v>
      </c>
      <c r="W52" s="17">
        <v>5</v>
      </c>
      <c r="X52" s="17">
        <v>5</v>
      </c>
      <c r="Y52" s="17">
        <v>5</v>
      </c>
      <c r="Z52" s="17">
        <v>5</v>
      </c>
      <c r="AA52" s="17"/>
      <c r="AB52" s="3" t="s">
        <v>247</v>
      </c>
      <c r="AC52" s="1">
        <v>0.98729999999999996</v>
      </c>
      <c r="AD52" s="3" t="str">
        <f t="shared" si="10"/>
        <v>No</v>
      </c>
      <c r="AI52" s="2"/>
      <c r="AJ52" s="1"/>
      <c r="AK52" s="3"/>
    </row>
    <row r="53" spans="1:37" x14ac:dyDescent="0.45">
      <c r="A53" s="6" t="s">
        <v>278</v>
      </c>
      <c r="B53" s="3"/>
      <c r="C53" s="8"/>
      <c r="D53" s="8"/>
      <c r="E53" s="8"/>
      <c r="F53" s="8"/>
      <c r="G53" s="3"/>
      <c r="H53" s="3"/>
      <c r="I53" s="3"/>
      <c r="J53" s="30"/>
      <c r="K53" s="1"/>
      <c r="L53" s="3"/>
      <c r="O53" s="2"/>
      <c r="P53" s="1"/>
      <c r="V53" s="6" t="s">
        <v>278</v>
      </c>
      <c r="W53" s="3"/>
      <c r="X53" s="8"/>
      <c r="Y53" s="8"/>
      <c r="Z53" s="8"/>
      <c r="AA53" s="8"/>
      <c r="AB53" s="3"/>
      <c r="AC53" s="3"/>
      <c r="AI53" s="2"/>
      <c r="AJ53" s="1"/>
      <c r="AK53" s="3"/>
    </row>
    <row r="54" spans="1:37" x14ac:dyDescent="0.45">
      <c r="A54" s="3" t="s">
        <v>21</v>
      </c>
      <c r="B54" s="19"/>
      <c r="C54" s="3" t="s">
        <v>2</v>
      </c>
      <c r="D54" s="8"/>
      <c r="E54" s="8"/>
      <c r="F54" s="8"/>
      <c r="G54" s="3"/>
      <c r="H54" s="3"/>
      <c r="I54" s="3"/>
      <c r="J54" s="30"/>
      <c r="K54" s="1"/>
      <c r="L54" s="3"/>
      <c r="O54" s="2"/>
      <c r="P54" s="1"/>
      <c r="Q54" s="11"/>
      <c r="R54" s="3"/>
      <c r="V54" s="3" t="s">
        <v>21</v>
      </c>
      <c r="W54" s="19"/>
      <c r="X54" s="3" t="s">
        <v>2</v>
      </c>
      <c r="Y54" s="8"/>
      <c r="Z54" s="8"/>
      <c r="AA54" s="8"/>
      <c r="AB54" s="3"/>
      <c r="AC54" s="3"/>
      <c r="AE54" s="3"/>
      <c r="AH54" s="3"/>
      <c r="AI54" s="2"/>
      <c r="AJ54" s="1"/>
      <c r="AK54" s="3"/>
    </row>
    <row r="55" spans="1:37" ht="15" x14ac:dyDescent="0.5">
      <c r="A55" s="3" t="s">
        <v>22</v>
      </c>
      <c r="B55" s="16">
        <v>3.794</v>
      </c>
      <c r="G55" s="3"/>
      <c r="H55" s="3"/>
      <c r="I55" s="3"/>
      <c r="J55" s="30"/>
      <c r="K55" s="1"/>
      <c r="L55" s="3"/>
      <c r="O55" s="2"/>
      <c r="P55" s="1"/>
      <c r="Q55" s="3"/>
      <c r="R55" s="3"/>
      <c r="V55" s="3" t="s">
        <v>22</v>
      </c>
      <c r="W55" s="1">
        <v>0.65780000000000005</v>
      </c>
      <c r="AB55" s="3"/>
      <c r="AC55" s="3"/>
      <c r="AD55" s="6"/>
      <c r="AE55" s="3"/>
      <c r="AH55" s="3"/>
      <c r="AI55" s="2"/>
      <c r="AJ55" s="1"/>
      <c r="AK55" s="3"/>
    </row>
    <row r="56" spans="1:37" ht="15" x14ac:dyDescent="0.5">
      <c r="A56" s="3" t="s">
        <v>23</v>
      </c>
      <c r="B56" s="16">
        <v>3.1399999999999997E-2</v>
      </c>
      <c r="C56" s="11" t="str">
        <f>IF(OR(B56&lt;=0.05, B56= "&lt;0.0001"), "Yes", "No")</f>
        <v>Yes</v>
      </c>
      <c r="G56" s="3"/>
      <c r="H56" s="3"/>
      <c r="I56" s="3"/>
      <c r="J56" s="30"/>
      <c r="K56" s="1"/>
      <c r="L56" s="3"/>
      <c r="O56" s="2"/>
      <c r="P56" s="1"/>
      <c r="Q56" s="3"/>
      <c r="R56" s="3"/>
      <c r="V56" s="3" t="s">
        <v>23</v>
      </c>
      <c r="W56" s="1">
        <v>0.58979999999999999</v>
      </c>
      <c r="X56" s="11" t="str">
        <f>IF(OR(W56&lt;=0.05, W56= "&lt;0.0001"), "Yes", "No")</f>
        <v>No</v>
      </c>
      <c r="AB56" s="3"/>
      <c r="AC56" s="3"/>
      <c r="AD56" s="13"/>
      <c r="AE56" s="3"/>
      <c r="AH56" s="3"/>
      <c r="AI56" s="2"/>
      <c r="AJ56" s="1"/>
      <c r="AK56" s="3"/>
    </row>
    <row r="57" spans="1:37" ht="14.1" x14ac:dyDescent="0.5">
      <c r="K57" s="1"/>
      <c r="L57" s="3"/>
      <c r="N57" s="7"/>
      <c r="O57" s="2"/>
      <c r="P57" s="1"/>
      <c r="Q57" s="3"/>
      <c r="R57" s="3"/>
      <c r="S57" s="3"/>
      <c r="T57" s="30"/>
      <c r="U57" s="3"/>
      <c r="AD57" s="1"/>
      <c r="AE57" s="3"/>
      <c r="AF57" s="3"/>
      <c r="AG57" s="3"/>
      <c r="AH57" s="3"/>
      <c r="AI57" s="2"/>
      <c r="AJ57" s="1"/>
      <c r="AK57" s="3"/>
    </row>
    <row r="58" spans="1:37" ht="14.1" x14ac:dyDescent="0.5">
      <c r="A58" s="7"/>
      <c r="B58" s="3"/>
      <c r="D58" s="3"/>
      <c r="E58" s="3"/>
      <c r="I58" s="3"/>
      <c r="J58" s="30"/>
      <c r="K58" s="1"/>
      <c r="L58" s="3"/>
      <c r="O58" s="3"/>
      <c r="P58" s="8"/>
      <c r="Q58" s="8"/>
      <c r="R58" s="8"/>
      <c r="S58" s="8"/>
      <c r="T58" s="32"/>
      <c r="U58" s="8"/>
      <c r="V58" s="6" t="s">
        <v>338</v>
      </c>
      <c r="X58" s="6" t="s">
        <v>6</v>
      </c>
      <c r="AB58" s="4" t="s">
        <v>7</v>
      </c>
      <c r="AD58" s="1"/>
      <c r="AE58" s="8"/>
      <c r="AF58" s="8"/>
      <c r="AG58" s="8"/>
      <c r="AH58" s="3"/>
      <c r="AI58" s="2"/>
      <c r="AJ58" s="1"/>
      <c r="AK58" s="3"/>
    </row>
    <row r="59" spans="1:37" x14ac:dyDescent="0.45">
      <c r="K59" s="1"/>
      <c r="L59" s="3"/>
      <c r="P59" s="8"/>
      <c r="Q59" s="8"/>
      <c r="R59" s="8"/>
      <c r="S59" s="8"/>
      <c r="T59" s="32"/>
      <c r="U59" s="8"/>
      <c r="V59" s="18"/>
      <c r="W59" s="18" t="s">
        <v>238</v>
      </c>
      <c r="X59" s="18" t="s">
        <v>239</v>
      </c>
      <c r="Y59" s="18" t="s">
        <v>240</v>
      </c>
      <c r="Z59" s="18" t="s">
        <v>241</v>
      </c>
      <c r="AA59" s="18"/>
      <c r="AB59" s="4" t="s">
        <v>272</v>
      </c>
      <c r="AC59" s="3" t="s">
        <v>3</v>
      </c>
      <c r="AD59" s="3" t="s">
        <v>2</v>
      </c>
      <c r="AE59" s="8"/>
      <c r="AF59" s="8"/>
      <c r="AG59" s="8"/>
      <c r="AI59" s="2"/>
      <c r="AJ59" s="1"/>
      <c r="AK59" s="3"/>
    </row>
    <row r="60" spans="1:37" x14ac:dyDescent="0.45">
      <c r="K60" s="1"/>
      <c r="L60" s="3"/>
      <c r="O60" s="3"/>
      <c r="P60" s="8"/>
      <c r="Q60" s="8"/>
      <c r="R60" s="8"/>
      <c r="S60" s="8"/>
      <c r="T60" s="32"/>
      <c r="U60" s="8"/>
      <c r="V60" s="3" t="s">
        <v>1</v>
      </c>
      <c r="W60" s="1">
        <v>3724</v>
      </c>
      <c r="X60" s="1">
        <v>3617</v>
      </c>
      <c r="Y60" s="1">
        <v>3444</v>
      </c>
      <c r="Z60" s="1">
        <v>3207</v>
      </c>
      <c r="AA60" s="17"/>
      <c r="AB60" s="3" t="s">
        <v>244</v>
      </c>
      <c r="AC60" s="1">
        <v>0.99819999999999998</v>
      </c>
      <c r="AD60" s="3" t="str">
        <f>IF(OR(AC60&lt;=0.05, AC60= "&lt;0.0001"), "Yes", "No")</f>
        <v>No</v>
      </c>
      <c r="AE60" s="8"/>
      <c r="AF60" s="8"/>
      <c r="AG60" s="8"/>
      <c r="AH60" s="3"/>
      <c r="AI60" s="2"/>
      <c r="AJ60" s="1"/>
      <c r="AK60" s="3"/>
    </row>
    <row r="61" spans="1:37" x14ac:dyDescent="0.45">
      <c r="K61" s="3"/>
      <c r="L61" s="3"/>
      <c r="V61" s="3" t="s">
        <v>13</v>
      </c>
      <c r="W61" s="1">
        <v>628.20000000000005</v>
      </c>
      <c r="X61" s="1">
        <v>504.1</v>
      </c>
      <c r="Y61" s="1">
        <v>769</v>
      </c>
      <c r="Z61" s="1">
        <v>624.1</v>
      </c>
      <c r="AA61" s="17"/>
      <c r="AB61" s="3" t="s">
        <v>245</v>
      </c>
      <c r="AC61" s="1">
        <v>0.79210000000000003</v>
      </c>
      <c r="AD61" s="3" t="str">
        <f t="shared" ref="AD61:AD63" si="11">IF(OR(AC61&lt;=0.05, AC61= "&lt;0.0001"), "Yes", "No")</f>
        <v>No</v>
      </c>
    </row>
    <row r="62" spans="1:37" x14ac:dyDescent="0.45">
      <c r="B62" s="3"/>
      <c r="C62" s="3"/>
      <c r="D62" s="3"/>
      <c r="E62" s="3"/>
      <c r="I62" s="3"/>
      <c r="J62" s="30"/>
      <c r="K62" s="3"/>
      <c r="L62" s="3"/>
      <c r="V62" s="3" t="s">
        <v>14</v>
      </c>
      <c r="W62" s="1">
        <v>281</v>
      </c>
      <c r="X62" s="1">
        <v>225.4</v>
      </c>
      <c r="Y62" s="1">
        <v>343.9</v>
      </c>
      <c r="Z62" s="1">
        <v>279.10000000000002</v>
      </c>
      <c r="AA62" s="17"/>
      <c r="AB62" s="3" t="s">
        <v>246</v>
      </c>
      <c r="AC62" s="1">
        <v>0.96419999999999995</v>
      </c>
      <c r="AD62" s="3" t="str">
        <f t="shared" si="11"/>
        <v>No</v>
      </c>
    </row>
    <row r="63" spans="1:37" x14ac:dyDescent="0.45">
      <c r="C63" s="3"/>
      <c r="D63" s="8"/>
      <c r="E63" s="3"/>
      <c r="H63" s="3"/>
      <c r="I63" s="3"/>
      <c r="J63" s="30"/>
      <c r="K63" s="3"/>
      <c r="L63" s="3"/>
      <c r="V63" s="3" t="s">
        <v>12</v>
      </c>
      <c r="W63" s="17">
        <v>5</v>
      </c>
      <c r="X63" s="17">
        <v>5</v>
      </c>
      <c r="Y63" s="17">
        <v>5</v>
      </c>
      <c r="Z63" s="17">
        <v>5</v>
      </c>
      <c r="AA63" s="17"/>
      <c r="AB63" s="3" t="s">
        <v>247</v>
      </c>
      <c r="AC63" s="1">
        <v>0.93669999999999998</v>
      </c>
      <c r="AD63" s="3" t="str">
        <f t="shared" si="11"/>
        <v>No</v>
      </c>
    </row>
    <row r="64" spans="1:37" x14ac:dyDescent="0.45">
      <c r="B64" s="3"/>
      <c r="C64" s="3"/>
      <c r="D64" s="8"/>
      <c r="E64" s="3"/>
      <c r="H64" s="3"/>
      <c r="I64" s="3"/>
      <c r="J64" s="30"/>
      <c r="K64" s="3"/>
      <c r="L64" s="3"/>
      <c r="V64" s="6" t="s">
        <v>278</v>
      </c>
      <c r="W64" s="3"/>
      <c r="X64" s="8"/>
      <c r="Y64" s="8"/>
      <c r="Z64" s="8"/>
      <c r="AA64" s="8"/>
      <c r="AB64" s="3"/>
      <c r="AC64" s="3"/>
    </row>
    <row r="65" spans="2:30" x14ac:dyDescent="0.45">
      <c r="B65" s="3"/>
      <c r="C65" s="3"/>
      <c r="D65" s="8"/>
      <c r="E65" s="3"/>
      <c r="H65" s="3"/>
      <c r="I65" s="3"/>
      <c r="J65" s="30"/>
      <c r="K65" s="3"/>
      <c r="L65" s="3"/>
      <c r="V65" s="3" t="s">
        <v>21</v>
      </c>
      <c r="W65" s="19"/>
      <c r="X65" s="3" t="s">
        <v>2</v>
      </c>
      <c r="Y65" s="8"/>
      <c r="Z65" s="8"/>
      <c r="AA65" s="8"/>
      <c r="AB65" s="3"/>
      <c r="AC65" s="3"/>
      <c r="AD65" s="11"/>
    </row>
    <row r="66" spans="2:30" x14ac:dyDescent="0.45">
      <c r="B66" s="3"/>
      <c r="C66" s="3"/>
      <c r="D66" s="8"/>
      <c r="E66" s="3"/>
      <c r="H66" s="3"/>
      <c r="I66" s="3"/>
      <c r="J66" s="30"/>
      <c r="K66" s="3"/>
      <c r="L66" s="3"/>
      <c r="V66" s="3" t="s">
        <v>22</v>
      </c>
      <c r="W66" s="1">
        <v>0.625</v>
      </c>
      <c r="AB66" s="3"/>
      <c r="AC66" s="3"/>
      <c r="AD66" s="3"/>
    </row>
    <row r="67" spans="2:30" x14ac:dyDescent="0.45">
      <c r="K67" s="3"/>
      <c r="L67" s="3"/>
      <c r="V67" s="3" t="s">
        <v>23</v>
      </c>
      <c r="W67" s="1">
        <v>0.60919999999999996</v>
      </c>
      <c r="X67" s="11" t="str">
        <f>IF(OR(W67&lt;=0.05, W67= "&lt;0.0001"), "Yes", "No")</f>
        <v>No</v>
      </c>
      <c r="AB67" s="3"/>
      <c r="AC67" s="3"/>
      <c r="AD67" s="3"/>
    </row>
    <row r="68" spans="2:30" x14ac:dyDescent="0.45">
      <c r="K68" s="3"/>
      <c r="L68" s="3"/>
    </row>
    <row r="69" spans="2:30" x14ac:dyDescent="0.45">
      <c r="I69" s="3"/>
      <c r="J69" s="30"/>
      <c r="K69" s="3"/>
      <c r="L69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95D8-0D85-49CC-AEAB-A73C689713A6}">
  <dimension ref="A1:AK28"/>
  <sheetViews>
    <sheetView workbookViewId="0">
      <selection activeCell="M1" sqref="M1:M1048576"/>
    </sheetView>
  </sheetViews>
  <sheetFormatPr defaultColWidth="8.83984375" defaultRowHeight="14.4" x14ac:dyDescent="0.55000000000000004"/>
  <cols>
    <col min="1" max="1" width="12.83984375" customWidth="1"/>
    <col min="13" max="13" width="6.41796875" style="37" customWidth="1"/>
    <col min="26" max="26" width="6.41796875" style="37" customWidth="1"/>
  </cols>
  <sheetData>
    <row r="1" spans="1:37" s="37" customFormat="1" x14ac:dyDescent="0.55000000000000004">
      <c r="A1" s="28" t="s">
        <v>0</v>
      </c>
      <c r="B1" s="28" t="s">
        <v>280</v>
      </c>
      <c r="C1" s="28"/>
      <c r="D1" s="29"/>
      <c r="E1" s="29"/>
      <c r="F1" s="29"/>
      <c r="G1" s="29"/>
      <c r="H1" s="29"/>
    </row>
    <row r="3" spans="1:37" x14ac:dyDescent="0.55000000000000004">
      <c r="A3" s="27" t="s">
        <v>285</v>
      </c>
      <c r="N3" s="24" t="s">
        <v>300</v>
      </c>
      <c r="AA3" s="24" t="s">
        <v>309</v>
      </c>
    </row>
    <row r="4" spans="1:37" x14ac:dyDescent="0.55000000000000004">
      <c r="A4" s="5"/>
      <c r="B4" s="4"/>
      <c r="C4" s="4"/>
      <c r="D4" s="4"/>
      <c r="E4" s="4"/>
      <c r="F4" s="4"/>
      <c r="G4" s="4"/>
      <c r="H4" s="4"/>
      <c r="I4" s="3"/>
      <c r="J4" s="4"/>
      <c r="K4" s="4"/>
    </row>
    <row r="5" spans="1:37" x14ac:dyDescent="0.55000000000000004">
      <c r="A5" s="6" t="s">
        <v>6</v>
      </c>
      <c r="B5" s="4"/>
      <c r="C5" s="6"/>
      <c r="D5" s="4"/>
      <c r="E5" s="4"/>
      <c r="F5" s="4"/>
      <c r="G5" s="4"/>
      <c r="H5" s="4"/>
      <c r="I5" s="4"/>
      <c r="J5" s="4"/>
      <c r="K5" s="4"/>
      <c r="N5" s="23" t="s">
        <v>301</v>
      </c>
      <c r="O5" t="s">
        <v>308</v>
      </c>
      <c r="S5" t="s">
        <v>307</v>
      </c>
      <c r="AA5" s="6" t="s">
        <v>6</v>
      </c>
    </row>
    <row r="6" spans="1:37" x14ac:dyDescent="0.55000000000000004">
      <c r="B6" s="7" t="s">
        <v>286</v>
      </c>
      <c r="E6" s="20" t="s">
        <v>287</v>
      </c>
      <c r="H6" s="20" t="s">
        <v>288</v>
      </c>
      <c r="I6" s="3"/>
      <c r="J6" s="3"/>
      <c r="K6" s="20" t="s">
        <v>291</v>
      </c>
      <c r="L6" s="3"/>
      <c r="O6" t="s">
        <v>303</v>
      </c>
      <c r="P6" t="s">
        <v>304</v>
      </c>
      <c r="Q6" t="s">
        <v>305</v>
      </c>
      <c r="R6" t="s">
        <v>306</v>
      </c>
      <c r="S6" t="s">
        <v>289</v>
      </c>
      <c r="T6" t="s">
        <v>290</v>
      </c>
      <c r="AB6" s="7" t="s">
        <v>286</v>
      </c>
      <c r="AD6" s="20" t="s">
        <v>287</v>
      </c>
      <c r="AF6" s="20" t="s">
        <v>288</v>
      </c>
      <c r="AG6" s="3"/>
      <c r="AH6" s="20" t="s">
        <v>291</v>
      </c>
      <c r="AI6" s="3"/>
    </row>
    <row r="7" spans="1:37" x14ac:dyDescent="0.55000000000000004">
      <c r="B7" s="3" t="s">
        <v>289</v>
      </c>
      <c r="C7" s="3" t="s">
        <v>290</v>
      </c>
      <c r="D7" s="3"/>
      <c r="E7" s="3" t="s">
        <v>289</v>
      </c>
      <c r="F7" s="3" t="s">
        <v>290</v>
      </c>
      <c r="G7" s="3"/>
      <c r="H7" s="3" t="s">
        <v>289</v>
      </c>
      <c r="I7" s="3" t="s">
        <v>290</v>
      </c>
      <c r="J7" s="3"/>
      <c r="K7" s="3" t="s">
        <v>289</v>
      </c>
      <c r="L7" s="3" t="s">
        <v>290</v>
      </c>
      <c r="N7" t="s">
        <v>286</v>
      </c>
      <c r="O7">
        <v>11</v>
      </c>
      <c r="P7">
        <v>0</v>
      </c>
      <c r="Q7">
        <v>10</v>
      </c>
      <c r="R7">
        <v>1</v>
      </c>
      <c r="S7" s="1">
        <v>100</v>
      </c>
      <c r="T7" s="1">
        <v>90.909090899999995</v>
      </c>
      <c r="AB7" s="3" t="s">
        <v>289</v>
      </c>
      <c r="AC7" s="3" t="s">
        <v>290</v>
      </c>
      <c r="AD7" s="3" t="s">
        <v>289</v>
      </c>
      <c r="AE7" s="3" t="s">
        <v>290</v>
      </c>
      <c r="AF7" s="3" t="s">
        <v>289</v>
      </c>
      <c r="AG7" s="3" t="s">
        <v>290</v>
      </c>
      <c r="AH7" s="3" t="s">
        <v>289</v>
      </c>
      <c r="AI7" s="3" t="s">
        <v>290</v>
      </c>
    </row>
    <row r="8" spans="1:37" x14ac:dyDescent="0.55000000000000004">
      <c r="A8" s="2" t="s">
        <v>281</v>
      </c>
      <c r="B8" s="1">
        <v>1</v>
      </c>
      <c r="C8" s="1">
        <v>0.4</v>
      </c>
      <c r="D8" s="8"/>
      <c r="E8" s="1">
        <v>0.8</v>
      </c>
      <c r="F8" s="1">
        <v>0.4</v>
      </c>
      <c r="G8" s="8"/>
      <c r="H8" s="1">
        <v>0.2</v>
      </c>
      <c r="I8" s="1">
        <v>0.2</v>
      </c>
      <c r="J8" s="3"/>
      <c r="K8" s="1">
        <v>0.3</v>
      </c>
      <c r="L8" s="1">
        <v>0.2</v>
      </c>
      <c r="N8" t="s">
        <v>287</v>
      </c>
      <c r="O8">
        <v>11</v>
      </c>
      <c r="P8">
        <v>0</v>
      </c>
      <c r="Q8">
        <v>8</v>
      </c>
      <c r="R8">
        <v>3</v>
      </c>
      <c r="S8" s="1">
        <v>100</v>
      </c>
      <c r="T8" s="1">
        <v>72.7272727</v>
      </c>
      <c r="AA8" s="26" t="s">
        <v>1</v>
      </c>
      <c r="AB8" s="25">
        <v>4.7699999999999996</v>
      </c>
      <c r="AC8" s="25">
        <v>4.5999999999999996</v>
      </c>
      <c r="AD8" s="25">
        <v>4.8860000000000001</v>
      </c>
      <c r="AE8" s="25">
        <v>4.5519999999999996</v>
      </c>
      <c r="AF8" s="25">
        <v>5.3070000000000004</v>
      </c>
      <c r="AG8" s="25">
        <v>4.931</v>
      </c>
      <c r="AH8" s="25">
        <v>4.7549999999999999</v>
      </c>
      <c r="AI8" s="25">
        <v>5.0670000000000002</v>
      </c>
    </row>
    <row r="9" spans="1:37" x14ac:dyDescent="0.55000000000000004">
      <c r="A9" s="2" t="s">
        <v>282</v>
      </c>
      <c r="B9" s="1">
        <v>0.33329999999999999</v>
      </c>
      <c r="C9" s="1">
        <v>0</v>
      </c>
      <c r="D9" s="8"/>
      <c r="E9" s="1">
        <v>0.2</v>
      </c>
      <c r="F9" s="1">
        <v>0</v>
      </c>
      <c r="G9" s="8"/>
      <c r="H9" s="1">
        <v>0</v>
      </c>
      <c r="I9" s="1">
        <v>0</v>
      </c>
      <c r="J9" s="3"/>
      <c r="K9" s="1">
        <v>0</v>
      </c>
      <c r="L9" s="1">
        <v>0</v>
      </c>
      <c r="N9" t="s">
        <v>288</v>
      </c>
      <c r="O9">
        <v>10</v>
      </c>
      <c r="P9">
        <v>1</v>
      </c>
      <c r="Q9">
        <v>6</v>
      </c>
      <c r="R9">
        <v>5</v>
      </c>
      <c r="S9" s="1">
        <v>90.909090899999995</v>
      </c>
      <c r="T9" s="1">
        <v>54.545454499999998</v>
      </c>
      <c r="AA9" s="26" t="s">
        <v>13</v>
      </c>
      <c r="AB9" s="25">
        <v>0.40870000000000001</v>
      </c>
      <c r="AC9" s="25">
        <v>0.64290000000000003</v>
      </c>
      <c r="AD9" s="25">
        <v>0.62590000000000001</v>
      </c>
      <c r="AE9" s="25">
        <v>0.88</v>
      </c>
      <c r="AF9" s="25">
        <v>0.65129999999999999</v>
      </c>
      <c r="AG9" s="25">
        <v>0.47299999999999998</v>
      </c>
      <c r="AH9" s="25">
        <v>0.94069999999999998</v>
      </c>
      <c r="AI9" s="25">
        <v>0.90229999999999999</v>
      </c>
    </row>
    <row r="10" spans="1:37" x14ac:dyDescent="0.55000000000000004">
      <c r="A10" s="2" t="s">
        <v>283</v>
      </c>
      <c r="B10" s="1">
        <v>1</v>
      </c>
      <c r="C10" s="1">
        <v>1</v>
      </c>
      <c r="D10" s="8"/>
      <c r="E10" s="1">
        <v>1</v>
      </c>
      <c r="F10" s="1">
        <v>0.8</v>
      </c>
      <c r="G10" s="8"/>
      <c r="H10" s="1">
        <v>0.5</v>
      </c>
      <c r="I10" s="1">
        <v>0.6</v>
      </c>
      <c r="J10" s="3"/>
      <c r="K10" s="1">
        <v>0.5</v>
      </c>
      <c r="L10" s="1">
        <v>0.4</v>
      </c>
      <c r="N10" t="s">
        <v>291</v>
      </c>
      <c r="O10">
        <v>8</v>
      </c>
      <c r="P10">
        <v>2</v>
      </c>
      <c r="Q10">
        <v>8</v>
      </c>
      <c r="R10">
        <v>2</v>
      </c>
      <c r="S10" s="1">
        <v>80</v>
      </c>
      <c r="T10" s="1">
        <v>80</v>
      </c>
      <c r="AA10" s="26" t="s">
        <v>14</v>
      </c>
      <c r="AB10" s="25">
        <v>0.1232</v>
      </c>
      <c r="AC10" s="25">
        <v>0.1938</v>
      </c>
      <c r="AD10" s="25">
        <v>0.18870000000000001</v>
      </c>
      <c r="AE10" s="25">
        <v>0.26529999999999998</v>
      </c>
      <c r="AF10" s="25">
        <v>0.19639999999999999</v>
      </c>
      <c r="AG10" s="25">
        <v>0.1426</v>
      </c>
      <c r="AH10" s="25">
        <v>0.29749999999999999</v>
      </c>
      <c r="AI10" s="25">
        <v>0.2853</v>
      </c>
    </row>
    <row r="11" spans="1:37" x14ac:dyDescent="0.55000000000000004">
      <c r="A11" s="2" t="s">
        <v>1</v>
      </c>
      <c r="B11" s="1">
        <v>0.81210000000000004</v>
      </c>
      <c r="C11" s="1">
        <v>0.45450000000000002</v>
      </c>
      <c r="D11" s="8"/>
      <c r="E11" s="1">
        <v>0.74550000000000005</v>
      </c>
      <c r="F11" s="1">
        <v>0.3</v>
      </c>
      <c r="G11" s="8"/>
      <c r="H11" s="1">
        <v>0.23180000000000001</v>
      </c>
      <c r="I11" s="1">
        <v>0.18179999999999999</v>
      </c>
      <c r="J11" s="3"/>
      <c r="K11" s="1">
        <v>0.28000000000000003</v>
      </c>
      <c r="L11" s="1">
        <v>0.22</v>
      </c>
      <c r="AA11" s="26" t="s">
        <v>12</v>
      </c>
      <c r="AB11" s="25">
        <v>11</v>
      </c>
      <c r="AC11" s="25">
        <v>11</v>
      </c>
      <c r="AD11" s="25">
        <v>11</v>
      </c>
      <c r="AE11" s="25">
        <v>11</v>
      </c>
      <c r="AF11" s="25">
        <v>11</v>
      </c>
      <c r="AG11" s="25">
        <v>11</v>
      </c>
      <c r="AH11" s="25">
        <v>10</v>
      </c>
      <c r="AI11" s="25">
        <v>10</v>
      </c>
    </row>
    <row r="12" spans="1:37" x14ac:dyDescent="0.55000000000000004">
      <c r="A12" s="2" t="s">
        <v>13</v>
      </c>
      <c r="B12" s="1">
        <v>0.25619999999999998</v>
      </c>
      <c r="C12" s="1">
        <v>0.28410000000000002</v>
      </c>
      <c r="D12" s="8"/>
      <c r="E12" s="1">
        <v>0.2697</v>
      </c>
      <c r="F12" s="1">
        <v>0.249</v>
      </c>
      <c r="G12" s="8"/>
      <c r="H12" s="1">
        <v>0.127</v>
      </c>
      <c r="I12" s="1">
        <v>0.2089</v>
      </c>
      <c r="J12" s="3"/>
      <c r="K12" s="1">
        <v>0.18740000000000001</v>
      </c>
      <c r="L12" s="1">
        <v>0.14760000000000001</v>
      </c>
      <c r="N12" s="23" t="s">
        <v>298</v>
      </c>
    </row>
    <row r="13" spans="1:37" x14ac:dyDescent="0.55000000000000004">
      <c r="A13" s="2" t="s">
        <v>14</v>
      </c>
      <c r="B13" s="1">
        <v>7.7229999999999993E-2</v>
      </c>
      <c r="C13" s="1">
        <v>8.5669999999999996E-2</v>
      </c>
      <c r="D13" s="8"/>
      <c r="E13" s="1">
        <v>8.1309999999999993E-2</v>
      </c>
      <c r="F13" s="1">
        <v>7.5079999999999994E-2</v>
      </c>
      <c r="G13" s="8"/>
      <c r="H13" s="1">
        <v>3.8300000000000001E-2</v>
      </c>
      <c r="I13" s="1">
        <v>6.2979999999999994E-2</v>
      </c>
      <c r="J13" s="3"/>
      <c r="K13" s="1">
        <v>5.9249999999999997E-2</v>
      </c>
      <c r="L13" s="1">
        <v>4.6670000000000003E-2</v>
      </c>
      <c r="N13" s="23" t="s">
        <v>302</v>
      </c>
      <c r="AA13" s="6" t="s">
        <v>298</v>
      </c>
      <c r="AB13" s="4"/>
      <c r="AC13" s="4"/>
      <c r="AD13" s="3"/>
      <c r="AE13" s="3"/>
      <c r="AF13" s="4"/>
      <c r="AG13" s="4"/>
      <c r="AH13" s="3"/>
      <c r="AI13" s="3"/>
      <c r="AJ13" s="3"/>
      <c r="AK13" s="3"/>
    </row>
    <row r="14" spans="1:37" x14ac:dyDescent="0.55000000000000004">
      <c r="A14" s="2" t="s">
        <v>12</v>
      </c>
      <c r="B14" s="1">
        <v>11</v>
      </c>
      <c r="C14" s="1">
        <v>11</v>
      </c>
      <c r="D14" s="3"/>
      <c r="E14" s="1">
        <v>11</v>
      </c>
      <c r="F14" s="1">
        <v>11</v>
      </c>
      <c r="G14" s="4"/>
      <c r="H14" s="1">
        <v>11</v>
      </c>
      <c r="I14" s="1">
        <v>11</v>
      </c>
      <c r="J14" s="3"/>
      <c r="K14" s="1">
        <v>10</v>
      </c>
      <c r="L14" s="1">
        <v>10</v>
      </c>
      <c r="N14" s="7" t="s">
        <v>294</v>
      </c>
      <c r="O14" s="3"/>
      <c r="P14" s="3"/>
      <c r="Q14" s="7" t="s">
        <v>295</v>
      </c>
      <c r="R14" s="3"/>
      <c r="S14" s="3"/>
      <c r="T14" s="7" t="s">
        <v>296</v>
      </c>
      <c r="U14" s="3"/>
      <c r="V14" s="3"/>
      <c r="W14" s="7" t="s">
        <v>297</v>
      </c>
      <c r="AA14" s="3" t="s">
        <v>153</v>
      </c>
      <c r="AB14" s="4"/>
      <c r="AC14" s="4"/>
      <c r="AD14" s="3"/>
      <c r="AE14" s="3"/>
      <c r="AF14" s="4"/>
      <c r="AG14" s="4"/>
      <c r="AH14" s="3"/>
      <c r="AI14" s="3"/>
      <c r="AJ14" s="9"/>
      <c r="AK14" s="3"/>
    </row>
    <row r="15" spans="1:37" x14ac:dyDescent="0.55000000000000004">
      <c r="A15" s="4"/>
      <c r="B15" s="3"/>
      <c r="C15" s="3"/>
      <c r="D15" s="3"/>
      <c r="E15" s="3"/>
      <c r="F15" s="4"/>
      <c r="G15" s="4"/>
      <c r="H15" s="3"/>
      <c r="I15" s="3"/>
      <c r="J15" s="3"/>
      <c r="K15" s="3"/>
      <c r="N15" s="4" t="s">
        <v>284</v>
      </c>
      <c r="O15" s="1" t="s">
        <v>4</v>
      </c>
      <c r="Q15" s="4" t="s">
        <v>284</v>
      </c>
      <c r="R15" s="1">
        <v>0.14860000000000001</v>
      </c>
      <c r="T15" s="4" t="s">
        <v>284</v>
      </c>
      <c r="U15" s="1">
        <v>0.21429999999999999</v>
      </c>
      <c r="W15" s="4" t="s">
        <v>284</v>
      </c>
      <c r="X15" s="1" t="s">
        <v>4</v>
      </c>
      <c r="AA15" s="7" t="s">
        <v>294</v>
      </c>
      <c r="AB15" s="3"/>
      <c r="AC15" s="3"/>
      <c r="AD15" s="7" t="s">
        <v>295</v>
      </c>
      <c r="AE15" s="3"/>
      <c r="AF15" s="3"/>
      <c r="AG15" s="7" t="s">
        <v>296</v>
      </c>
      <c r="AH15" s="3"/>
      <c r="AI15" s="3"/>
      <c r="AJ15" s="7" t="s">
        <v>297</v>
      </c>
      <c r="AK15" s="3"/>
    </row>
    <row r="16" spans="1:37" x14ac:dyDescent="0.55000000000000004">
      <c r="A16" s="6" t="s">
        <v>298</v>
      </c>
      <c r="B16" s="4"/>
      <c r="C16" s="4"/>
      <c r="D16" s="3"/>
      <c r="E16" s="3"/>
      <c r="F16" s="4"/>
      <c r="G16" s="4"/>
      <c r="H16" s="3"/>
      <c r="I16" s="3"/>
      <c r="J16" s="3"/>
      <c r="K16" s="3"/>
      <c r="N16" s="4" t="s">
        <v>2</v>
      </c>
      <c r="O16" s="11" t="str">
        <f>IF(OR(O15&lt;=0.05, O15= "&lt;0.0001"), "Yes", "No")</f>
        <v>No</v>
      </c>
      <c r="Q16" s="4" t="s">
        <v>2</v>
      </c>
      <c r="R16" s="11" t="str">
        <f>IF(OR(R15&lt;=0.05, R15= "&lt;0.0001"), "Yes", "No")</f>
        <v>No</v>
      </c>
      <c r="T16" s="4" t="s">
        <v>2</v>
      </c>
      <c r="U16" s="11" t="str">
        <f>IF(OR(U15&lt;=0.05, U15= "&lt;0.0001"), "Yes", "No")</f>
        <v>No</v>
      </c>
      <c r="W16" s="4" t="s">
        <v>2</v>
      </c>
      <c r="X16" s="11" t="str">
        <f>IF(OR(X15&lt;=0.05, X15= "&lt;0.0001"), "Yes", "No")</f>
        <v>No</v>
      </c>
      <c r="AA16" s="21" t="s">
        <v>310</v>
      </c>
      <c r="AB16" s="25" t="s">
        <v>311</v>
      </c>
      <c r="AC16" s="8"/>
      <c r="AD16" s="21" t="s">
        <v>310</v>
      </c>
      <c r="AE16" s="25" t="s">
        <v>312</v>
      </c>
      <c r="AF16" s="8"/>
      <c r="AG16" s="21" t="s">
        <v>310</v>
      </c>
      <c r="AH16" s="25" t="s">
        <v>313</v>
      </c>
      <c r="AI16" s="3"/>
      <c r="AJ16" s="21" t="s">
        <v>310</v>
      </c>
      <c r="AK16" s="25" t="s">
        <v>314</v>
      </c>
    </row>
    <row r="17" spans="1:37" x14ac:dyDescent="0.55000000000000004">
      <c r="A17" s="22" t="s">
        <v>292</v>
      </c>
      <c r="B17" s="4"/>
      <c r="C17" s="4"/>
      <c r="D17" s="3"/>
      <c r="E17" s="3"/>
      <c r="F17" s="4"/>
      <c r="G17" s="4"/>
      <c r="H17" s="3"/>
      <c r="I17" s="3"/>
      <c r="J17" s="9"/>
      <c r="K17" s="3"/>
      <c r="AA17" s="4" t="s">
        <v>284</v>
      </c>
      <c r="AB17" s="25">
        <v>3.1300000000000001E-2</v>
      </c>
      <c r="AC17" s="8"/>
      <c r="AD17" s="4" t="s">
        <v>284</v>
      </c>
      <c r="AE17" s="1">
        <v>0.18429999999999999</v>
      </c>
      <c r="AF17" s="8"/>
      <c r="AG17" s="4" t="s">
        <v>284</v>
      </c>
      <c r="AH17" s="25">
        <v>0.70789999999999997</v>
      </c>
      <c r="AI17" s="3"/>
      <c r="AJ17" s="4" t="s">
        <v>284</v>
      </c>
      <c r="AK17" s="1">
        <v>0.2014</v>
      </c>
    </row>
    <row r="18" spans="1:37" x14ac:dyDescent="0.55000000000000004">
      <c r="A18" s="7" t="s">
        <v>294</v>
      </c>
      <c r="B18" s="3"/>
      <c r="C18" s="3"/>
      <c r="D18" s="7" t="s">
        <v>295</v>
      </c>
      <c r="E18" s="3"/>
      <c r="F18" s="3"/>
      <c r="G18" s="7" t="s">
        <v>296</v>
      </c>
      <c r="H18" s="3"/>
      <c r="I18" s="3"/>
      <c r="J18" s="7" t="s">
        <v>297</v>
      </c>
      <c r="K18" s="3"/>
      <c r="N18" s="23" t="s">
        <v>299</v>
      </c>
      <c r="AA18" s="4" t="s">
        <v>2</v>
      </c>
      <c r="AB18" s="11" t="str">
        <f>IF(OR(AB17&lt;=0.05, AB17= "&lt;0.0001"), "Yes", "No")</f>
        <v>Yes</v>
      </c>
      <c r="AC18" s="8"/>
      <c r="AD18" s="4" t="s">
        <v>2</v>
      </c>
      <c r="AE18" s="11" t="str">
        <f>IF(OR(AE17&lt;=0.05, AE17= "&lt;0.0001"), "Yes", "No")</f>
        <v>No</v>
      </c>
      <c r="AF18" s="8"/>
      <c r="AG18" s="4" t="s">
        <v>2</v>
      </c>
      <c r="AH18" s="11" t="str">
        <f>IF(OR(AH17&lt;=0.05, AH17= "&lt;0.0001"), "Yes", "No")</f>
        <v>No</v>
      </c>
      <c r="AI18" s="3"/>
      <c r="AJ18" s="4" t="s">
        <v>2</v>
      </c>
      <c r="AK18" s="11" t="str">
        <f>IF(OR(AK17&lt;=0.05, AK17= "&lt;0.0001"), "Yes", "No")</f>
        <v>No</v>
      </c>
    </row>
    <row r="19" spans="1:37" x14ac:dyDescent="0.55000000000000004">
      <c r="A19" s="21" t="s">
        <v>293</v>
      </c>
      <c r="B19">
        <v>3.5</v>
      </c>
      <c r="C19" s="8"/>
      <c r="D19" s="21" t="s">
        <v>293</v>
      </c>
      <c r="E19">
        <v>26.5</v>
      </c>
      <c r="F19" s="8"/>
      <c r="G19" s="21" t="s">
        <v>293</v>
      </c>
      <c r="H19">
        <v>10</v>
      </c>
      <c r="I19" s="3"/>
      <c r="J19" s="21" t="s">
        <v>293</v>
      </c>
      <c r="K19">
        <v>44</v>
      </c>
      <c r="N19" s="23" t="s">
        <v>302</v>
      </c>
      <c r="AA19" s="4"/>
      <c r="AB19" s="3"/>
      <c r="AC19" s="8"/>
      <c r="AD19" s="8"/>
      <c r="AE19" s="8"/>
      <c r="AF19" s="8"/>
      <c r="AG19" s="8"/>
      <c r="AH19" s="3"/>
      <c r="AI19" s="3"/>
      <c r="AJ19" s="3"/>
      <c r="AK19" s="3"/>
    </row>
    <row r="20" spans="1:37" x14ac:dyDescent="0.55000000000000004">
      <c r="A20" s="4" t="s">
        <v>284</v>
      </c>
      <c r="B20" s="1" t="s">
        <v>5</v>
      </c>
      <c r="C20" s="8"/>
      <c r="D20" s="4" t="s">
        <v>284</v>
      </c>
      <c r="E20" s="1">
        <v>2.2700000000000001E-2</v>
      </c>
      <c r="F20" s="8"/>
      <c r="G20" s="4" t="s">
        <v>284</v>
      </c>
      <c r="H20" s="1">
        <v>5.9999999999999995E-4</v>
      </c>
      <c r="I20" s="3"/>
      <c r="J20" s="4" t="s">
        <v>284</v>
      </c>
      <c r="K20" s="1">
        <v>0.46310000000000001</v>
      </c>
      <c r="N20" s="7" t="s">
        <v>286</v>
      </c>
      <c r="O20" s="3"/>
      <c r="P20" s="3"/>
      <c r="Q20" s="7" t="s">
        <v>287</v>
      </c>
      <c r="R20" s="3"/>
      <c r="S20" s="3"/>
      <c r="T20" s="7" t="s">
        <v>288</v>
      </c>
      <c r="U20" s="3"/>
      <c r="V20" s="3"/>
      <c r="W20" s="7" t="s">
        <v>291</v>
      </c>
      <c r="AA20" s="6" t="s">
        <v>299</v>
      </c>
      <c r="AB20" s="3"/>
      <c r="AC20" s="8"/>
      <c r="AD20" s="8"/>
      <c r="AE20" s="8"/>
      <c r="AF20" s="8"/>
      <c r="AG20" s="8"/>
      <c r="AH20" s="3"/>
      <c r="AI20" s="3"/>
      <c r="AJ20" s="3"/>
      <c r="AK20" s="3"/>
    </row>
    <row r="21" spans="1:37" x14ac:dyDescent="0.55000000000000004">
      <c r="A21" s="4" t="s">
        <v>2</v>
      </c>
      <c r="B21" s="11" t="str">
        <f>IF(OR(B20&lt;=0.05, B20= "&lt;0.0001"), "Yes", "No")</f>
        <v>Yes</v>
      </c>
      <c r="C21" s="8"/>
      <c r="D21" s="4" t="s">
        <v>2</v>
      </c>
      <c r="E21" s="11" t="str">
        <f>IF(OR(E20&lt;=0.05, E20= "&lt;0.0001"), "Yes", "No")</f>
        <v>Yes</v>
      </c>
      <c r="F21" s="8"/>
      <c r="G21" s="4" t="s">
        <v>2</v>
      </c>
      <c r="H21" s="11" t="str">
        <f>IF(OR(H20&lt;=0.05, H20= "&lt;0.0001"), "Yes", "No")</f>
        <v>Yes</v>
      </c>
      <c r="I21" s="3"/>
      <c r="J21" s="4" t="s">
        <v>2</v>
      </c>
      <c r="K21" s="11" t="str">
        <f>IF(OR(K20&lt;=0.05, K20= "&lt;0.0001"), "Yes", "No")</f>
        <v>No</v>
      </c>
      <c r="N21" s="4" t="s">
        <v>284</v>
      </c>
      <c r="O21" s="1" t="s">
        <v>4</v>
      </c>
      <c r="Q21" s="4" t="s">
        <v>284</v>
      </c>
      <c r="R21" s="25">
        <v>0.21429999999999999</v>
      </c>
      <c r="T21" s="4" t="s">
        <v>284</v>
      </c>
      <c r="U21" s="25">
        <v>0.14860000000000001</v>
      </c>
      <c r="W21" s="4" t="s">
        <v>284</v>
      </c>
      <c r="X21" s="1" t="s">
        <v>4</v>
      </c>
      <c r="AA21" s="3" t="s">
        <v>153</v>
      </c>
      <c r="AB21" s="4"/>
      <c r="AC21" s="4"/>
      <c r="AD21" s="3"/>
      <c r="AE21" s="3"/>
      <c r="AF21" s="4"/>
      <c r="AG21" s="4"/>
      <c r="AH21" s="3"/>
      <c r="AI21" s="3"/>
      <c r="AJ21" s="9"/>
      <c r="AK21" s="3"/>
    </row>
    <row r="22" spans="1:37" x14ac:dyDescent="0.55000000000000004">
      <c r="A22" s="4"/>
      <c r="B22" s="3"/>
      <c r="C22" s="8"/>
      <c r="D22" s="8"/>
      <c r="E22" s="8"/>
      <c r="F22" s="8"/>
      <c r="G22" s="8"/>
      <c r="H22" s="3"/>
      <c r="I22" s="3"/>
      <c r="J22" s="3"/>
      <c r="K22" s="3"/>
      <c r="N22" s="4" t="s">
        <v>2</v>
      </c>
      <c r="O22" s="11" t="str">
        <f>IF(OR(O21&lt;=0.05, O21= "&lt;0.0001"), "Yes", "No")</f>
        <v>No</v>
      </c>
      <c r="Q22" s="4" t="s">
        <v>2</v>
      </c>
      <c r="R22" s="11" t="str">
        <f>IF(OR(R21&lt;=0.05, R21= "&lt;0.0001"), "Yes", "No")</f>
        <v>No</v>
      </c>
      <c r="T22" s="4" t="s">
        <v>2</v>
      </c>
      <c r="U22" s="11" t="str">
        <f>IF(OR(U21&lt;=0.05, U21= "&lt;0.0001"), "Yes", "No")</f>
        <v>No</v>
      </c>
      <c r="W22" s="4" t="s">
        <v>2</v>
      </c>
      <c r="X22" s="11" t="str">
        <f>IF(OR(X21&lt;=0.05, X21= "&lt;0.0001"), "Yes", "No")</f>
        <v>No</v>
      </c>
      <c r="AA22" s="7" t="s">
        <v>286</v>
      </c>
      <c r="AB22" s="3"/>
      <c r="AC22" s="3"/>
      <c r="AD22" s="7" t="s">
        <v>287</v>
      </c>
      <c r="AE22" s="3"/>
      <c r="AF22" s="3"/>
      <c r="AG22" s="7" t="s">
        <v>288</v>
      </c>
      <c r="AH22" s="3"/>
      <c r="AI22" s="3"/>
      <c r="AJ22" s="7" t="s">
        <v>291</v>
      </c>
      <c r="AK22" s="3"/>
    </row>
    <row r="23" spans="1:37" x14ac:dyDescent="0.55000000000000004">
      <c r="A23" s="6" t="s">
        <v>299</v>
      </c>
      <c r="B23" s="3"/>
      <c r="C23" s="8"/>
      <c r="D23" s="8"/>
      <c r="E23" s="8"/>
      <c r="F23" s="8"/>
      <c r="G23" s="8"/>
      <c r="H23" s="3"/>
      <c r="I23" s="3"/>
      <c r="J23" s="3"/>
      <c r="K23" s="3"/>
      <c r="AA23" s="21" t="s">
        <v>310</v>
      </c>
      <c r="AB23" s="25" t="s">
        <v>315</v>
      </c>
      <c r="AC23" s="8"/>
      <c r="AD23" s="21" t="s">
        <v>310</v>
      </c>
      <c r="AE23" s="25" t="s">
        <v>316</v>
      </c>
      <c r="AF23" s="8"/>
      <c r="AG23" s="21" t="s">
        <v>310</v>
      </c>
      <c r="AH23" s="25" t="s">
        <v>317</v>
      </c>
      <c r="AI23" s="3"/>
      <c r="AJ23" s="21" t="s">
        <v>310</v>
      </c>
      <c r="AK23" s="25" t="s">
        <v>318</v>
      </c>
    </row>
    <row r="24" spans="1:37" x14ac:dyDescent="0.55000000000000004">
      <c r="A24" s="22" t="s">
        <v>292</v>
      </c>
      <c r="B24" s="4"/>
      <c r="C24" s="4"/>
      <c r="D24" s="3"/>
      <c r="E24" s="3"/>
      <c r="F24" s="4"/>
      <c r="G24" s="4"/>
      <c r="H24" s="3"/>
      <c r="I24" s="3"/>
      <c r="J24" s="9"/>
      <c r="K24" s="3"/>
      <c r="AA24" s="4" t="s">
        <v>284</v>
      </c>
      <c r="AB24" s="1">
        <v>0.46889999999999998</v>
      </c>
      <c r="AC24" s="8"/>
      <c r="AD24" s="4" t="s">
        <v>284</v>
      </c>
      <c r="AE24" s="1">
        <v>0.31690000000000002</v>
      </c>
      <c r="AF24" s="8"/>
      <c r="AG24" s="4" t="s">
        <v>284</v>
      </c>
      <c r="AH24" s="1">
        <v>0.13730000000000001</v>
      </c>
      <c r="AI24" s="3"/>
      <c r="AJ24" s="4" t="s">
        <v>284</v>
      </c>
      <c r="AK24" s="1">
        <v>0.4587</v>
      </c>
    </row>
    <row r="25" spans="1:37" x14ac:dyDescent="0.55000000000000004">
      <c r="A25" s="7" t="s">
        <v>286</v>
      </c>
      <c r="B25" s="3"/>
      <c r="C25" s="3"/>
      <c r="D25" s="7" t="s">
        <v>287</v>
      </c>
      <c r="E25" s="3"/>
      <c r="F25" s="3"/>
      <c r="G25" s="7" t="s">
        <v>288</v>
      </c>
      <c r="H25" s="3"/>
      <c r="I25" s="3"/>
      <c r="J25" s="7" t="s">
        <v>291</v>
      </c>
      <c r="K25" s="3"/>
      <c r="AA25" s="4" t="s">
        <v>2</v>
      </c>
      <c r="AB25" s="11" t="str">
        <f>IF(OR(AB24&lt;=0.05, AB24= "&lt;0.0001"), "Yes", "No")</f>
        <v>No</v>
      </c>
      <c r="AC25" s="8"/>
      <c r="AD25" s="4" t="s">
        <v>2</v>
      </c>
      <c r="AE25" s="11" t="str">
        <f>IF(OR(AE24&lt;=0.05, AE24= "&lt;0.0001"), "Yes", "No")</f>
        <v>No</v>
      </c>
      <c r="AF25" s="8"/>
      <c r="AG25" s="4" t="s">
        <v>2</v>
      </c>
      <c r="AH25" s="11" t="str">
        <f>IF(OR(AH24&lt;=0.05, AH24= "&lt;0.0001"), "Yes", "No")</f>
        <v>No</v>
      </c>
      <c r="AI25" s="3"/>
      <c r="AJ25" s="4" t="s">
        <v>2</v>
      </c>
      <c r="AK25" s="11" t="str">
        <f>IF(OR(AK24&lt;=0.05, AK24= "&lt;0.0001"), "Yes", "No")</f>
        <v>No</v>
      </c>
    </row>
    <row r="26" spans="1:37" x14ac:dyDescent="0.55000000000000004">
      <c r="A26" s="21" t="s">
        <v>293</v>
      </c>
      <c r="B26">
        <v>23</v>
      </c>
      <c r="C26" s="8"/>
      <c r="D26" s="21" t="s">
        <v>293</v>
      </c>
      <c r="E26">
        <v>14.5</v>
      </c>
      <c r="F26" s="8"/>
      <c r="G26" s="21" t="s">
        <v>293</v>
      </c>
      <c r="H26">
        <v>46</v>
      </c>
      <c r="I26" s="3"/>
      <c r="J26" s="21" t="s">
        <v>293</v>
      </c>
      <c r="K26">
        <v>39</v>
      </c>
    </row>
    <row r="27" spans="1:37" x14ac:dyDescent="0.55000000000000004">
      <c r="A27" s="4" t="s">
        <v>284</v>
      </c>
      <c r="B27" s="1">
        <v>1.0800000000000001E-2</v>
      </c>
      <c r="C27" s="8"/>
      <c r="D27" s="4" t="s">
        <v>284</v>
      </c>
      <c r="E27" s="1">
        <v>1.1999999999999999E-3</v>
      </c>
      <c r="F27" s="8"/>
      <c r="G27" s="4" t="s">
        <v>284</v>
      </c>
      <c r="H27" s="1">
        <v>0.34339999999999998</v>
      </c>
      <c r="I27" s="3"/>
      <c r="J27" s="4" t="s">
        <v>284</v>
      </c>
      <c r="K27" s="1">
        <v>0.43809999999999999</v>
      </c>
    </row>
    <row r="28" spans="1:37" x14ac:dyDescent="0.55000000000000004">
      <c r="A28" s="4" t="s">
        <v>2</v>
      </c>
      <c r="B28" s="11" t="str">
        <f>IF(OR(B27&lt;=0.05, B27= "&lt;0.0001"), "Yes", "No")</f>
        <v>Yes</v>
      </c>
      <c r="C28" s="8"/>
      <c r="D28" s="4" t="s">
        <v>2</v>
      </c>
      <c r="E28" s="11" t="str">
        <f>IF(OR(E27&lt;=0.05, E27= "&lt;0.0001"), "Yes", "No")</f>
        <v>Yes</v>
      </c>
      <c r="F28" s="8"/>
      <c r="G28" s="4" t="s">
        <v>2</v>
      </c>
      <c r="H28" s="11" t="str">
        <f>IF(OR(H27&lt;=0.05, H27= "&lt;0.0001"), "Yes", "No")</f>
        <v>No</v>
      </c>
      <c r="I28" s="3"/>
      <c r="J28" s="4" t="s">
        <v>2</v>
      </c>
      <c r="K28" s="11" t="str">
        <f>IF(OR(K27&lt;=0.05, K27= "&lt;0.0001"), "Yes", "No")</f>
        <v>No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E6F9-1F62-4E9B-8296-5BC15DBCC7E9}">
  <dimension ref="A1:AG86"/>
  <sheetViews>
    <sheetView workbookViewId="0">
      <selection activeCell="V1" sqref="V1:V1048576"/>
    </sheetView>
  </sheetViews>
  <sheetFormatPr defaultColWidth="8.83984375" defaultRowHeight="14.4" x14ac:dyDescent="0.55000000000000004"/>
  <cols>
    <col min="12" max="12" width="8.83984375" style="37"/>
    <col min="22" max="22" width="8.83984375" style="37"/>
  </cols>
  <sheetData>
    <row r="1" spans="1:33" s="37" customFormat="1" x14ac:dyDescent="0.55000000000000004">
      <c r="A1" s="28" t="s">
        <v>0</v>
      </c>
      <c r="B1" s="28" t="s">
        <v>319</v>
      </c>
      <c r="C1" s="28"/>
      <c r="D1" s="29"/>
      <c r="E1" s="29"/>
      <c r="F1" s="29"/>
      <c r="G1" s="29"/>
      <c r="H1" s="29"/>
    </row>
    <row r="3" spans="1:33" x14ac:dyDescent="0.55000000000000004">
      <c r="A3" s="27" t="s">
        <v>333</v>
      </c>
      <c r="M3" s="27" t="s">
        <v>323</v>
      </c>
      <c r="W3" s="24" t="s">
        <v>359</v>
      </c>
    </row>
    <row r="4" spans="1:33" x14ac:dyDescent="0.55000000000000004">
      <c r="A4" s="5" t="s">
        <v>320</v>
      </c>
      <c r="B4" s="4"/>
      <c r="C4" s="4"/>
      <c r="D4" s="4"/>
      <c r="E4" s="4"/>
      <c r="F4" s="4"/>
      <c r="G4" s="4"/>
      <c r="H4" s="4"/>
      <c r="I4" s="3"/>
      <c r="J4" s="4"/>
      <c r="K4" s="4"/>
      <c r="W4" s="5" t="s">
        <v>320</v>
      </c>
    </row>
    <row r="5" spans="1:33" x14ac:dyDescent="0.55000000000000004">
      <c r="A5" s="6" t="s">
        <v>6</v>
      </c>
      <c r="B5" s="4"/>
      <c r="C5" s="6"/>
      <c r="D5" s="4"/>
      <c r="E5" s="4"/>
      <c r="F5" s="4"/>
      <c r="G5" s="4"/>
      <c r="H5" s="4"/>
      <c r="I5" s="4"/>
      <c r="J5" s="4"/>
      <c r="K5" s="4"/>
      <c r="M5" s="23" t="s">
        <v>301</v>
      </c>
      <c r="W5" s="23" t="s">
        <v>301</v>
      </c>
      <c r="X5" t="s">
        <v>308</v>
      </c>
      <c r="AB5" t="s">
        <v>307</v>
      </c>
    </row>
    <row r="6" spans="1:33" x14ac:dyDescent="0.55000000000000004">
      <c r="B6" s="7" t="s">
        <v>286</v>
      </c>
      <c r="D6" s="20" t="s">
        <v>287</v>
      </c>
      <c r="F6" s="20" t="s">
        <v>288</v>
      </c>
      <c r="G6" s="3"/>
      <c r="H6" s="20" t="s">
        <v>291</v>
      </c>
      <c r="I6" s="3"/>
      <c r="J6" s="3"/>
      <c r="P6" t="s">
        <v>332</v>
      </c>
      <c r="X6" t="s">
        <v>303</v>
      </c>
      <c r="Y6" t="s">
        <v>304</v>
      </c>
      <c r="Z6" t="s">
        <v>305</v>
      </c>
      <c r="AA6" t="s">
        <v>306</v>
      </c>
      <c r="AB6" t="s">
        <v>289</v>
      </c>
      <c r="AC6" t="s">
        <v>290</v>
      </c>
    </row>
    <row r="7" spans="1:33" x14ac:dyDescent="0.55000000000000004">
      <c r="B7" s="3" t="s">
        <v>289</v>
      </c>
      <c r="C7" s="3" t="s">
        <v>290</v>
      </c>
      <c r="D7" s="3" t="s">
        <v>289</v>
      </c>
      <c r="E7" s="3" t="s">
        <v>290</v>
      </c>
      <c r="F7" s="3" t="s">
        <v>289</v>
      </c>
      <c r="G7" s="3" t="s">
        <v>290</v>
      </c>
      <c r="H7" s="3" t="s">
        <v>289</v>
      </c>
      <c r="I7" s="3" t="s">
        <v>290</v>
      </c>
      <c r="J7" s="3"/>
      <c r="M7" t="s">
        <v>328</v>
      </c>
      <c r="N7" t="s">
        <v>329</v>
      </c>
      <c r="O7" t="s">
        <v>330</v>
      </c>
      <c r="P7" t="s">
        <v>320</v>
      </c>
      <c r="Q7" t="s">
        <v>321</v>
      </c>
      <c r="R7" t="s">
        <v>322</v>
      </c>
      <c r="S7" t="s">
        <v>331</v>
      </c>
      <c r="W7" t="s">
        <v>286</v>
      </c>
      <c r="X7">
        <v>4</v>
      </c>
      <c r="Y7">
        <v>7</v>
      </c>
      <c r="Z7">
        <v>2</v>
      </c>
      <c r="AA7">
        <v>9</v>
      </c>
      <c r="AB7" s="1">
        <v>36.363636363636367</v>
      </c>
      <c r="AC7" s="1">
        <v>18.181818181818183</v>
      </c>
    </row>
    <row r="8" spans="1:33" x14ac:dyDescent="0.55000000000000004">
      <c r="A8" s="2" t="s">
        <v>281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3"/>
      <c r="K8" s="1"/>
      <c r="M8" t="s">
        <v>324</v>
      </c>
      <c r="N8" t="s">
        <v>325</v>
      </c>
      <c r="O8" t="s">
        <v>230</v>
      </c>
      <c r="P8">
        <v>7.6923076923076925</v>
      </c>
      <c r="Q8">
        <v>53.846153846153847</v>
      </c>
      <c r="R8">
        <v>21.153846153846153</v>
      </c>
      <c r="S8">
        <v>17.307692307692307</v>
      </c>
      <c r="W8" t="s">
        <v>287</v>
      </c>
      <c r="X8">
        <v>3</v>
      </c>
      <c r="Y8">
        <v>8</v>
      </c>
      <c r="Z8">
        <v>2</v>
      </c>
      <c r="AA8">
        <v>9</v>
      </c>
      <c r="AB8" s="1">
        <v>27.27272727272727</v>
      </c>
      <c r="AC8" s="1">
        <v>18.181818181818183</v>
      </c>
    </row>
    <row r="9" spans="1:33" x14ac:dyDescent="0.55000000000000004">
      <c r="A9" s="2" t="s">
        <v>282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3"/>
      <c r="K9" s="1"/>
      <c r="M9" t="s">
        <v>326</v>
      </c>
      <c r="N9" t="s">
        <v>325</v>
      </c>
      <c r="O9" t="s">
        <v>230</v>
      </c>
      <c r="P9">
        <v>5.4545454545454541</v>
      </c>
      <c r="Q9">
        <v>34.545454545454547</v>
      </c>
      <c r="R9">
        <v>5.4545454545454541</v>
      </c>
      <c r="S9">
        <v>54.54545454545454</v>
      </c>
      <c r="W9" t="s">
        <v>288</v>
      </c>
      <c r="X9">
        <v>0</v>
      </c>
      <c r="Y9">
        <v>11</v>
      </c>
      <c r="Z9">
        <v>2</v>
      </c>
      <c r="AA9">
        <v>9</v>
      </c>
      <c r="AB9" s="1">
        <v>0</v>
      </c>
      <c r="AC9" s="1">
        <v>18.181818181818183</v>
      </c>
    </row>
    <row r="10" spans="1:33" x14ac:dyDescent="0.55000000000000004">
      <c r="A10" s="2" t="s">
        <v>283</v>
      </c>
      <c r="B10" s="1">
        <v>0.2</v>
      </c>
      <c r="C10" s="1">
        <v>0.4</v>
      </c>
      <c r="D10" s="1">
        <v>0.2</v>
      </c>
      <c r="E10" s="1">
        <v>0.2</v>
      </c>
      <c r="F10" s="1">
        <v>0</v>
      </c>
      <c r="G10" s="1">
        <v>0.2</v>
      </c>
      <c r="H10" s="1">
        <v>0.2</v>
      </c>
      <c r="I10" s="1">
        <v>0.2</v>
      </c>
      <c r="J10" s="3"/>
      <c r="K10" s="1"/>
      <c r="M10" t="s">
        <v>324</v>
      </c>
      <c r="N10" t="s">
        <v>327</v>
      </c>
      <c r="O10" t="s">
        <v>230</v>
      </c>
      <c r="P10">
        <v>5.5555555555555554</v>
      </c>
      <c r="Q10">
        <v>44.444444444444443</v>
      </c>
      <c r="R10">
        <v>24.074074074074073</v>
      </c>
      <c r="S10">
        <v>25.925925925925924</v>
      </c>
      <c r="W10" t="s">
        <v>291</v>
      </c>
      <c r="X10">
        <v>3</v>
      </c>
      <c r="Y10">
        <v>7</v>
      </c>
      <c r="Z10">
        <v>2</v>
      </c>
      <c r="AA10">
        <v>8</v>
      </c>
      <c r="AB10" s="1">
        <v>30</v>
      </c>
      <c r="AC10" s="1">
        <v>20</v>
      </c>
      <c r="AD10" t="s">
        <v>360</v>
      </c>
    </row>
    <row r="11" spans="1:33" x14ac:dyDescent="0.55000000000000004">
      <c r="A11" s="2" t="s">
        <v>1</v>
      </c>
      <c r="B11" s="1">
        <v>7.2730000000000003E-2</v>
      </c>
      <c r="C11" s="1">
        <v>5.4550000000000001E-2</v>
      </c>
      <c r="D11" s="1">
        <v>5.4550000000000001E-2</v>
      </c>
      <c r="E11" s="1">
        <v>3.6360000000000003E-2</v>
      </c>
      <c r="F11" s="1">
        <v>0</v>
      </c>
      <c r="G11" s="1">
        <v>3.6360000000000003E-2</v>
      </c>
      <c r="H11" s="1">
        <v>0.06</v>
      </c>
      <c r="I11" s="1">
        <v>0.04</v>
      </c>
      <c r="J11" s="3"/>
      <c r="K11" s="1"/>
      <c r="M11" t="s">
        <v>326</v>
      </c>
      <c r="N11" t="s">
        <v>327</v>
      </c>
      <c r="O11" t="s">
        <v>230</v>
      </c>
      <c r="P11">
        <v>3.7735849056603774</v>
      </c>
      <c r="Q11">
        <v>18.867924528301888</v>
      </c>
      <c r="R11">
        <v>7.5471698113207548</v>
      </c>
      <c r="S11">
        <v>69.811320754716974</v>
      </c>
    </row>
    <row r="12" spans="1:33" x14ac:dyDescent="0.55000000000000004">
      <c r="A12" s="2" t="s">
        <v>13</v>
      </c>
      <c r="B12" s="1">
        <v>0.1009</v>
      </c>
      <c r="C12" s="1">
        <v>0.1293</v>
      </c>
      <c r="D12" s="1">
        <v>9.3420000000000003E-2</v>
      </c>
      <c r="E12" s="1">
        <v>8.09E-2</v>
      </c>
      <c r="F12" s="1">
        <v>0</v>
      </c>
      <c r="G12" s="1">
        <v>8.09E-2</v>
      </c>
      <c r="H12" s="1">
        <v>9.6610000000000001E-2</v>
      </c>
      <c r="I12" s="1">
        <v>8.4330000000000002E-2</v>
      </c>
      <c r="J12" s="3"/>
      <c r="K12" s="1"/>
      <c r="W12" s="23" t="s">
        <v>298</v>
      </c>
    </row>
    <row r="13" spans="1:33" x14ac:dyDescent="0.55000000000000004">
      <c r="A13" s="2" t="s">
        <v>14</v>
      </c>
      <c r="B13" s="1">
        <v>3.0419999999999999E-2</v>
      </c>
      <c r="C13" s="1">
        <v>3.9E-2</v>
      </c>
      <c r="D13" s="1">
        <v>2.8170000000000001E-2</v>
      </c>
      <c r="E13" s="1">
        <v>2.4389999999999998E-2</v>
      </c>
      <c r="F13" s="1">
        <v>0</v>
      </c>
      <c r="G13" s="1">
        <v>2.4389999999999998E-2</v>
      </c>
      <c r="H13" s="1">
        <v>3.0550000000000001E-2</v>
      </c>
      <c r="I13" s="1">
        <v>2.6669999999999999E-2</v>
      </c>
      <c r="J13" s="3"/>
      <c r="K13" s="1"/>
      <c r="M13" t="s">
        <v>324</v>
      </c>
      <c r="N13" t="s">
        <v>325</v>
      </c>
      <c r="O13" t="s">
        <v>231</v>
      </c>
      <c r="P13">
        <v>0</v>
      </c>
      <c r="Q13">
        <v>22.641509433962266</v>
      </c>
      <c r="R13">
        <v>0</v>
      </c>
      <c r="S13">
        <v>77.358490566037744</v>
      </c>
      <c r="W13" s="23" t="s">
        <v>302</v>
      </c>
    </row>
    <row r="14" spans="1:33" x14ac:dyDescent="0.55000000000000004">
      <c r="A14" s="2" t="s">
        <v>12</v>
      </c>
      <c r="B14" s="1">
        <v>11</v>
      </c>
      <c r="C14" s="1">
        <v>11</v>
      </c>
      <c r="D14" s="1">
        <v>11</v>
      </c>
      <c r="E14" s="1">
        <v>11</v>
      </c>
      <c r="F14" s="1">
        <v>11</v>
      </c>
      <c r="G14" s="1">
        <v>11</v>
      </c>
      <c r="H14" s="1">
        <v>10</v>
      </c>
      <c r="I14" s="1">
        <v>10</v>
      </c>
      <c r="J14" s="3"/>
      <c r="K14" s="1"/>
      <c r="M14" t="s">
        <v>326</v>
      </c>
      <c r="N14" t="s">
        <v>325</v>
      </c>
      <c r="O14" t="s">
        <v>231</v>
      </c>
      <c r="P14">
        <v>3.9215686274509802</v>
      </c>
      <c r="Q14">
        <v>15.686274509803921</v>
      </c>
      <c r="R14">
        <v>0</v>
      </c>
      <c r="S14">
        <v>80.392156862745097</v>
      </c>
      <c r="W14" s="7" t="s">
        <v>294</v>
      </c>
      <c r="X14" s="3"/>
      <c r="Y14" s="3"/>
      <c r="Z14" s="7" t="s">
        <v>295</v>
      </c>
      <c r="AA14" s="3"/>
      <c r="AB14" s="3"/>
      <c r="AC14" s="7" t="s">
        <v>296</v>
      </c>
      <c r="AD14" s="3"/>
      <c r="AE14" s="3"/>
      <c r="AF14" s="7" t="s">
        <v>297</v>
      </c>
    </row>
    <row r="15" spans="1:33" x14ac:dyDescent="0.55000000000000004">
      <c r="A15" s="4"/>
      <c r="B15" s="3"/>
      <c r="C15" s="3"/>
      <c r="D15" s="3"/>
      <c r="E15" s="3"/>
      <c r="F15" s="4"/>
      <c r="G15" s="4"/>
      <c r="H15" s="3"/>
      <c r="I15" s="3"/>
      <c r="J15" s="3"/>
      <c r="K15" s="3"/>
      <c r="M15" t="s">
        <v>324</v>
      </c>
      <c r="N15" t="s">
        <v>327</v>
      </c>
      <c r="O15" t="s">
        <v>231</v>
      </c>
      <c r="P15">
        <v>6.25</v>
      </c>
      <c r="Q15">
        <v>20.833333333333336</v>
      </c>
      <c r="R15">
        <v>0</v>
      </c>
      <c r="S15">
        <v>72.916666666666657</v>
      </c>
      <c r="W15" s="4" t="s">
        <v>284</v>
      </c>
      <c r="X15" s="1">
        <v>0.09</v>
      </c>
      <c r="Z15" s="4" t="s">
        <v>284</v>
      </c>
      <c r="AA15" s="1" t="s">
        <v>4</v>
      </c>
      <c r="AC15" s="4" t="s">
        <v>284</v>
      </c>
      <c r="AD15" s="1" t="s">
        <v>4</v>
      </c>
      <c r="AF15" s="4" t="s">
        <v>284</v>
      </c>
      <c r="AG15" s="1" t="s">
        <v>4</v>
      </c>
    </row>
    <row r="16" spans="1:33" x14ac:dyDescent="0.55000000000000004">
      <c r="A16" s="6" t="s">
        <v>298</v>
      </c>
      <c r="B16" s="4"/>
      <c r="C16" s="4"/>
      <c r="D16" s="3"/>
      <c r="E16" s="3"/>
      <c r="F16" s="4"/>
      <c r="G16" s="4"/>
      <c r="H16" s="3"/>
      <c r="I16" s="3"/>
      <c r="J16" s="3"/>
      <c r="K16" s="3"/>
      <c r="M16" t="s">
        <v>326</v>
      </c>
      <c r="N16" t="s">
        <v>327</v>
      </c>
      <c r="O16" t="s">
        <v>231</v>
      </c>
      <c r="P16">
        <v>4</v>
      </c>
      <c r="Q16">
        <v>18</v>
      </c>
      <c r="R16">
        <v>0</v>
      </c>
      <c r="S16">
        <v>78</v>
      </c>
      <c r="W16" s="4" t="s">
        <v>2</v>
      </c>
      <c r="X16" s="11" t="str">
        <f>IF(OR(X15&lt;=0.05, X15= "&lt;0.0001"), "Yes", "No")</f>
        <v>No</v>
      </c>
      <c r="Z16" s="4" t="s">
        <v>2</v>
      </c>
      <c r="AA16" s="11" t="str">
        <f>IF(OR(AA15&lt;=0.05, AA15= "&lt;0.0001"), "Yes", "No")</f>
        <v>No</v>
      </c>
      <c r="AC16" s="4" t="s">
        <v>2</v>
      </c>
      <c r="AD16" s="11" t="str">
        <f>IF(OR(AD15&lt;=0.05, AD15= "&lt;0.0001"), "Yes", "No")</f>
        <v>No</v>
      </c>
      <c r="AF16" s="4" t="s">
        <v>2</v>
      </c>
      <c r="AG16" s="11" t="str">
        <f>IF(OR(AG15&lt;=0.05, AG15= "&lt;0.0001"), "Yes", "No")</f>
        <v>No</v>
      </c>
    </row>
    <row r="17" spans="1:33" x14ac:dyDescent="0.55000000000000004">
      <c r="A17" s="22" t="s">
        <v>292</v>
      </c>
      <c r="B17" s="4"/>
      <c r="C17" s="4"/>
      <c r="D17" s="3"/>
      <c r="E17" s="3"/>
      <c r="F17" s="4"/>
      <c r="G17" s="4"/>
      <c r="H17" s="3"/>
      <c r="I17" s="3"/>
      <c r="J17" s="9"/>
      <c r="K17" s="3"/>
    </row>
    <row r="18" spans="1:33" x14ac:dyDescent="0.55000000000000004">
      <c r="A18" s="7" t="s">
        <v>294</v>
      </c>
      <c r="B18" s="3"/>
      <c r="C18" s="3"/>
      <c r="D18" s="7" t="s">
        <v>295</v>
      </c>
      <c r="E18" s="3"/>
      <c r="F18" s="3"/>
      <c r="G18" s="7" t="s">
        <v>296</v>
      </c>
      <c r="H18" s="3"/>
      <c r="I18" s="3"/>
      <c r="J18" s="7" t="s">
        <v>297</v>
      </c>
      <c r="K18" s="3"/>
      <c r="W18" s="23" t="s">
        <v>299</v>
      </c>
    </row>
    <row r="19" spans="1:33" x14ac:dyDescent="0.55000000000000004">
      <c r="A19" s="21" t="s">
        <v>293</v>
      </c>
      <c r="B19">
        <v>38.5</v>
      </c>
      <c r="C19" s="8"/>
      <c r="D19" s="21" t="s">
        <v>293</v>
      </c>
      <c r="E19">
        <v>59.5</v>
      </c>
      <c r="F19" s="8"/>
      <c r="G19" s="21" t="s">
        <v>293</v>
      </c>
      <c r="H19">
        <v>53.5</v>
      </c>
      <c r="I19" s="3"/>
      <c r="J19" s="21" t="s">
        <v>293</v>
      </c>
      <c r="K19">
        <v>54</v>
      </c>
      <c r="W19" s="23" t="s">
        <v>302</v>
      </c>
    </row>
    <row r="20" spans="1:33" x14ac:dyDescent="0.55000000000000004">
      <c r="A20" s="4" t="s">
        <v>284</v>
      </c>
      <c r="B20" s="1">
        <v>9.0200000000000002E-2</v>
      </c>
      <c r="C20" s="8"/>
      <c r="D20" s="4" t="s">
        <v>284</v>
      </c>
      <c r="E20" s="1" t="s">
        <v>4</v>
      </c>
      <c r="F20" s="8"/>
      <c r="G20" s="4" t="s">
        <v>284</v>
      </c>
      <c r="H20" s="1" t="s">
        <v>4</v>
      </c>
      <c r="I20" s="3"/>
      <c r="J20" s="4" t="s">
        <v>284</v>
      </c>
      <c r="K20" s="1" t="s">
        <v>4</v>
      </c>
      <c r="W20" s="7" t="s">
        <v>286</v>
      </c>
      <c r="X20" s="3"/>
      <c r="Y20" s="3"/>
      <c r="Z20" s="7" t="s">
        <v>287</v>
      </c>
      <c r="AA20" s="3"/>
      <c r="AB20" s="3"/>
      <c r="AC20" s="7" t="s">
        <v>288</v>
      </c>
      <c r="AD20" s="3"/>
      <c r="AE20" s="3"/>
      <c r="AF20" s="7" t="s">
        <v>291</v>
      </c>
    </row>
    <row r="21" spans="1:33" x14ac:dyDescent="0.55000000000000004">
      <c r="A21" s="4" t="s">
        <v>2</v>
      </c>
      <c r="B21" s="11" t="str">
        <f>IF(OR(B20&lt;=0.05, B20= "&lt;0.0001"), "Yes", "No")</f>
        <v>No</v>
      </c>
      <c r="C21" s="8"/>
      <c r="D21" s="4" t="s">
        <v>2</v>
      </c>
      <c r="E21" s="11" t="str">
        <f>IF(OR(E20&lt;=0.05, E20= "&lt;0.0001"), "Yes", "No")</f>
        <v>No</v>
      </c>
      <c r="F21" s="8"/>
      <c r="G21" s="4" t="s">
        <v>2</v>
      </c>
      <c r="H21" s="11" t="str">
        <f>IF(OR(H20&lt;=0.05, H20= "&lt;0.0001"), "Yes", "No")</f>
        <v>No</v>
      </c>
      <c r="I21" s="3"/>
      <c r="J21" s="4" t="s">
        <v>2</v>
      </c>
      <c r="K21" s="11" t="str">
        <f>IF(OR(K20&lt;=0.05, K20= "&lt;0.0001"), "Yes", "No")</f>
        <v>No</v>
      </c>
      <c r="W21" s="4" t="s">
        <v>284</v>
      </c>
      <c r="X21" s="1">
        <v>0.6351</v>
      </c>
      <c r="Z21" s="4" t="s">
        <v>284</v>
      </c>
      <c r="AA21" s="1" t="s">
        <v>4</v>
      </c>
      <c r="AC21" s="4" t="s">
        <v>284</v>
      </c>
      <c r="AD21" s="1">
        <v>0.47620000000000001</v>
      </c>
      <c r="AF21" s="4" t="s">
        <v>284</v>
      </c>
      <c r="AG21" s="1" t="s">
        <v>4</v>
      </c>
    </row>
    <row r="22" spans="1:33" x14ac:dyDescent="0.55000000000000004">
      <c r="A22" s="4"/>
      <c r="B22" s="3"/>
      <c r="C22" s="8"/>
      <c r="D22" s="8"/>
      <c r="E22" s="8"/>
      <c r="F22" s="8"/>
      <c r="G22" s="8"/>
      <c r="H22" s="3"/>
      <c r="I22" s="3"/>
      <c r="J22" s="3"/>
      <c r="K22" s="3"/>
      <c r="W22" s="4" t="s">
        <v>2</v>
      </c>
      <c r="X22" s="11" t="str">
        <f>IF(OR(X21&lt;=0.05, X21= "&lt;0.0001"), "Yes", "No")</f>
        <v>No</v>
      </c>
      <c r="Z22" s="4" t="s">
        <v>2</v>
      </c>
      <c r="AA22" s="11" t="str">
        <f>IF(OR(AA21&lt;=0.05, AA21= "&lt;0.0001"), "Yes", "No")</f>
        <v>No</v>
      </c>
      <c r="AC22" s="4" t="s">
        <v>2</v>
      </c>
      <c r="AD22" s="11" t="str">
        <f>IF(OR(AD21&lt;=0.05, AD21= "&lt;0.0001"), "Yes", "No")</f>
        <v>No</v>
      </c>
      <c r="AF22" s="4" t="s">
        <v>2</v>
      </c>
      <c r="AG22" s="11" t="str">
        <f>IF(OR(AG21&lt;=0.05, AG21= "&lt;0.0001"), "Yes", "No")</f>
        <v>No</v>
      </c>
    </row>
    <row r="23" spans="1:33" x14ac:dyDescent="0.55000000000000004">
      <c r="A23" s="6" t="s">
        <v>299</v>
      </c>
      <c r="B23" s="3"/>
      <c r="C23" s="8"/>
      <c r="D23" s="8"/>
      <c r="E23" s="8"/>
      <c r="F23" s="8"/>
      <c r="G23" s="8"/>
      <c r="H23" s="3"/>
      <c r="I23" s="3"/>
      <c r="J23" s="3"/>
      <c r="K23" s="3"/>
    </row>
    <row r="24" spans="1:33" x14ac:dyDescent="0.55000000000000004">
      <c r="A24" s="22" t="s">
        <v>292</v>
      </c>
      <c r="B24" s="4"/>
      <c r="C24" s="4"/>
      <c r="D24" s="3"/>
      <c r="E24" s="3"/>
      <c r="F24" s="4"/>
      <c r="G24" s="4"/>
      <c r="H24" s="3"/>
      <c r="I24" s="3"/>
      <c r="J24" s="9"/>
      <c r="K24" s="3"/>
    </row>
    <row r="25" spans="1:33" x14ac:dyDescent="0.55000000000000004">
      <c r="A25" s="7" t="s">
        <v>286</v>
      </c>
      <c r="B25" s="3"/>
      <c r="C25" s="3"/>
      <c r="D25" s="7" t="s">
        <v>287</v>
      </c>
      <c r="E25" s="3"/>
      <c r="F25" s="3"/>
      <c r="G25" s="7" t="s">
        <v>288</v>
      </c>
      <c r="H25" s="3"/>
      <c r="I25" s="3"/>
      <c r="J25" s="7" t="s">
        <v>291</v>
      </c>
      <c r="K25" s="3"/>
      <c r="W25" s="5" t="s">
        <v>321</v>
      </c>
    </row>
    <row r="26" spans="1:33" x14ac:dyDescent="0.55000000000000004">
      <c r="A26" s="21" t="s">
        <v>293</v>
      </c>
      <c r="B26">
        <v>51.5</v>
      </c>
      <c r="C26" s="8"/>
      <c r="D26" s="21" t="s">
        <v>293</v>
      </c>
      <c r="E26">
        <v>55</v>
      </c>
      <c r="F26" s="8"/>
      <c r="G26" s="21" t="s">
        <v>293</v>
      </c>
      <c r="H26">
        <v>49.5</v>
      </c>
      <c r="I26" s="3"/>
      <c r="J26" s="21" t="s">
        <v>293</v>
      </c>
      <c r="K26">
        <v>45</v>
      </c>
      <c r="W26" s="23" t="s">
        <v>301</v>
      </c>
      <c r="X26" t="s">
        <v>308</v>
      </c>
      <c r="AB26" t="s">
        <v>307</v>
      </c>
    </row>
    <row r="27" spans="1:33" x14ac:dyDescent="0.55000000000000004">
      <c r="A27" s="4" t="s">
        <v>284</v>
      </c>
      <c r="B27" s="1">
        <v>0.6351</v>
      </c>
      <c r="C27" s="8"/>
      <c r="D27" s="4" t="s">
        <v>284</v>
      </c>
      <c r="E27" s="1" t="s">
        <v>4</v>
      </c>
      <c r="F27" s="8"/>
      <c r="G27" s="4" t="s">
        <v>284</v>
      </c>
      <c r="H27" s="1">
        <v>0.47620000000000001</v>
      </c>
      <c r="I27" s="3"/>
      <c r="J27" s="4" t="s">
        <v>284</v>
      </c>
      <c r="K27" s="1" t="s">
        <v>4</v>
      </c>
      <c r="X27" t="s">
        <v>303</v>
      </c>
      <c r="Y27" t="s">
        <v>304</v>
      </c>
      <c r="Z27" t="s">
        <v>305</v>
      </c>
      <c r="AA27" t="s">
        <v>306</v>
      </c>
      <c r="AB27" t="s">
        <v>289</v>
      </c>
      <c r="AC27" t="s">
        <v>290</v>
      </c>
    </row>
    <row r="28" spans="1:33" x14ac:dyDescent="0.55000000000000004">
      <c r="A28" s="4" t="s">
        <v>2</v>
      </c>
      <c r="B28" s="11" t="str">
        <f>IF(OR(B27&lt;=0.05, B27= "&lt;0.0001"), "Yes", "No")</f>
        <v>No</v>
      </c>
      <c r="C28" s="8"/>
      <c r="D28" s="4" t="s">
        <v>2</v>
      </c>
      <c r="E28" s="11" t="str">
        <f>IF(OR(E27&lt;=0.05, E27= "&lt;0.0001"), "Yes", "No")</f>
        <v>No</v>
      </c>
      <c r="F28" s="8"/>
      <c r="G28" s="4" t="s">
        <v>2</v>
      </c>
      <c r="H28" s="11" t="str">
        <f>IF(OR(H27&lt;=0.05, H27= "&lt;0.0001"), "Yes", "No")</f>
        <v>No</v>
      </c>
      <c r="I28" s="3"/>
      <c r="J28" s="4" t="s">
        <v>2</v>
      </c>
      <c r="K28" s="11" t="str">
        <f>IF(OR(K27&lt;=0.05, K27= "&lt;0.0001"), "Yes", "No")</f>
        <v>No</v>
      </c>
      <c r="W28" t="s">
        <v>286</v>
      </c>
      <c r="X28">
        <v>10</v>
      </c>
      <c r="Y28">
        <v>1</v>
      </c>
      <c r="Z28">
        <v>9</v>
      </c>
      <c r="AA28">
        <v>2</v>
      </c>
      <c r="AB28" s="1">
        <v>90.909090909090907</v>
      </c>
      <c r="AC28" s="1">
        <v>81.818181818181827</v>
      </c>
    </row>
    <row r="29" spans="1:33" x14ac:dyDescent="0.55000000000000004">
      <c r="W29" t="s">
        <v>287</v>
      </c>
      <c r="X29">
        <v>10</v>
      </c>
      <c r="Y29">
        <v>1</v>
      </c>
      <c r="Z29">
        <v>7</v>
      </c>
      <c r="AA29">
        <v>4</v>
      </c>
      <c r="AB29" s="1">
        <v>90.909090909090907</v>
      </c>
      <c r="AC29" s="1">
        <v>63.636363636363633</v>
      </c>
    </row>
    <row r="30" spans="1:33" x14ac:dyDescent="0.55000000000000004">
      <c r="W30" t="s">
        <v>288</v>
      </c>
      <c r="X30">
        <v>10</v>
      </c>
      <c r="Y30">
        <v>1</v>
      </c>
      <c r="Z30">
        <v>4</v>
      </c>
      <c r="AA30">
        <v>7</v>
      </c>
      <c r="AB30" s="1">
        <v>90.909090909090907</v>
      </c>
      <c r="AC30" s="1">
        <v>36.363636363636367</v>
      </c>
    </row>
    <row r="31" spans="1:33" x14ac:dyDescent="0.55000000000000004">
      <c r="A31" s="5" t="s">
        <v>321</v>
      </c>
      <c r="B31" s="4"/>
      <c r="C31" s="4"/>
      <c r="D31" s="4"/>
      <c r="E31" s="4"/>
      <c r="F31" s="4"/>
      <c r="G31" s="4"/>
      <c r="H31" s="4"/>
      <c r="I31" s="3"/>
      <c r="J31" s="4"/>
      <c r="K31" s="4"/>
      <c r="W31" t="s">
        <v>291</v>
      </c>
      <c r="X31">
        <v>7</v>
      </c>
      <c r="Y31">
        <v>3</v>
      </c>
      <c r="Z31">
        <v>6</v>
      </c>
      <c r="AA31">
        <v>4</v>
      </c>
      <c r="AB31" s="1">
        <v>70</v>
      </c>
      <c r="AC31" s="1">
        <v>60</v>
      </c>
    </row>
    <row r="32" spans="1:33" x14ac:dyDescent="0.55000000000000004">
      <c r="A32" s="6" t="s">
        <v>6</v>
      </c>
      <c r="B32" s="4"/>
      <c r="C32" s="6"/>
      <c r="D32" s="4"/>
      <c r="E32" s="4"/>
      <c r="F32" s="4"/>
      <c r="G32" s="4"/>
      <c r="H32" s="4"/>
      <c r="I32" s="4"/>
      <c r="J32" s="4"/>
      <c r="K32" s="4"/>
    </row>
    <row r="33" spans="1:33" x14ac:dyDescent="0.55000000000000004">
      <c r="B33" s="7" t="s">
        <v>286</v>
      </c>
      <c r="D33" s="20" t="s">
        <v>287</v>
      </c>
      <c r="F33" s="20" t="s">
        <v>288</v>
      </c>
      <c r="G33" s="3"/>
      <c r="H33" s="20" t="s">
        <v>291</v>
      </c>
      <c r="I33" s="3"/>
      <c r="J33" s="3"/>
      <c r="W33" s="23" t="s">
        <v>298</v>
      </c>
    </row>
    <row r="34" spans="1:33" x14ac:dyDescent="0.55000000000000004">
      <c r="B34" s="3" t="s">
        <v>289</v>
      </c>
      <c r="C34" s="3" t="s">
        <v>290</v>
      </c>
      <c r="D34" s="3" t="s">
        <v>289</v>
      </c>
      <c r="E34" s="3" t="s">
        <v>290</v>
      </c>
      <c r="F34" s="3" t="s">
        <v>289</v>
      </c>
      <c r="G34" s="3" t="s">
        <v>290</v>
      </c>
      <c r="H34" s="3" t="s">
        <v>289</v>
      </c>
      <c r="I34" s="3" t="s">
        <v>290</v>
      </c>
      <c r="J34" s="3"/>
      <c r="W34" s="23" t="s">
        <v>302</v>
      </c>
    </row>
    <row r="35" spans="1:33" x14ac:dyDescent="0.55000000000000004">
      <c r="A35" s="2" t="s">
        <v>281</v>
      </c>
      <c r="B35" s="1">
        <v>0.4</v>
      </c>
      <c r="C35" s="1">
        <v>0.4</v>
      </c>
      <c r="D35" s="1">
        <v>0.4</v>
      </c>
      <c r="E35" s="1">
        <v>0.2</v>
      </c>
      <c r="F35" s="1">
        <v>0.2</v>
      </c>
      <c r="G35" s="1">
        <v>0</v>
      </c>
      <c r="H35" s="1">
        <v>0.2</v>
      </c>
      <c r="I35" s="1">
        <v>0.2</v>
      </c>
      <c r="J35" s="3"/>
      <c r="K35" s="1"/>
      <c r="W35" s="7" t="s">
        <v>294</v>
      </c>
      <c r="X35" s="3"/>
      <c r="Y35" s="3"/>
      <c r="Z35" s="7" t="s">
        <v>295</v>
      </c>
      <c r="AA35" s="3"/>
      <c r="AB35" s="3"/>
      <c r="AC35" s="7" t="s">
        <v>296</v>
      </c>
      <c r="AD35" s="3"/>
      <c r="AE35" s="3"/>
      <c r="AF35" s="7" t="s">
        <v>297</v>
      </c>
    </row>
    <row r="36" spans="1:33" x14ac:dyDescent="0.55000000000000004">
      <c r="A36" s="2" t="s">
        <v>282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3"/>
      <c r="K36" s="1"/>
      <c r="W36" s="4" t="s">
        <v>284</v>
      </c>
      <c r="X36" s="1" t="s">
        <v>4</v>
      </c>
      <c r="Z36" s="4" t="s">
        <v>284</v>
      </c>
      <c r="AA36" s="1">
        <v>8.0500000000000002E-2</v>
      </c>
      <c r="AC36" s="4" t="s">
        <v>284</v>
      </c>
      <c r="AD36" s="1">
        <v>0.31080000000000002</v>
      </c>
      <c r="AF36" s="4" t="s">
        <v>284</v>
      </c>
      <c r="AG36" s="1" t="s">
        <v>4</v>
      </c>
    </row>
    <row r="37" spans="1:33" x14ac:dyDescent="0.55000000000000004">
      <c r="A37" s="2" t="s">
        <v>283</v>
      </c>
      <c r="B37" s="1">
        <v>1</v>
      </c>
      <c r="C37" s="1">
        <v>0.8</v>
      </c>
      <c r="D37" s="1">
        <v>1</v>
      </c>
      <c r="E37" s="1">
        <v>0.5</v>
      </c>
      <c r="F37" s="1">
        <v>0.5</v>
      </c>
      <c r="G37" s="1">
        <v>0.6</v>
      </c>
      <c r="H37" s="1">
        <v>0.5</v>
      </c>
      <c r="I37" s="1">
        <v>0.4</v>
      </c>
      <c r="J37" s="3"/>
      <c r="K37" s="1"/>
      <c r="W37" s="4" t="s">
        <v>2</v>
      </c>
      <c r="X37" s="11" t="str">
        <f>IF(OR(X36&lt;=0.05, X36= "&lt;0.0001"), "Yes", "No")</f>
        <v>No</v>
      </c>
      <c r="Z37" s="4" t="s">
        <v>2</v>
      </c>
      <c r="AA37" s="11" t="str">
        <f>IF(OR(AA36&lt;=0.05, AA36= "&lt;0.0001"), "Yes", "No")</f>
        <v>No</v>
      </c>
      <c r="AC37" s="4" t="s">
        <v>2</v>
      </c>
      <c r="AD37" s="11" t="str">
        <f>IF(OR(AD36&lt;=0.05, AD36= "&lt;0.0001"), "Yes", "No")</f>
        <v>No</v>
      </c>
      <c r="AF37" s="4" t="s">
        <v>2</v>
      </c>
      <c r="AG37" s="11" t="str">
        <f>IF(OR(AG36&lt;=0.05, AG36= "&lt;0.0001"), "Yes", "No")</f>
        <v>No</v>
      </c>
    </row>
    <row r="38" spans="1:33" x14ac:dyDescent="0.55000000000000004">
      <c r="A38" s="2" t="s">
        <v>1</v>
      </c>
      <c r="B38" s="1">
        <v>0.53480000000000005</v>
      </c>
      <c r="C38" s="1">
        <v>0.34549999999999997</v>
      </c>
      <c r="D38" s="1">
        <v>0.45450000000000002</v>
      </c>
      <c r="E38" s="1">
        <v>0.19089999999999999</v>
      </c>
      <c r="F38" s="1">
        <v>0.23180000000000001</v>
      </c>
      <c r="G38" s="1">
        <v>0.14549999999999999</v>
      </c>
      <c r="H38" s="1">
        <v>0.22</v>
      </c>
      <c r="I38" s="1">
        <v>0.18</v>
      </c>
      <c r="J38" s="3"/>
      <c r="K38" s="1"/>
    </row>
    <row r="39" spans="1:33" x14ac:dyDescent="0.55000000000000004">
      <c r="A39" s="2" t="s">
        <v>13</v>
      </c>
      <c r="B39" s="1">
        <v>0.3236</v>
      </c>
      <c r="C39" s="1">
        <v>0.25440000000000002</v>
      </c>
      <c r="D39" s="1">
        <v>0.2697</v>
      </c>
      <c r="E39" s="1">
        <v>0.18140000000000001</v>
      </c>
      <c r="F39" s="1">
        <v>0.127</v>
      </c>
      <c r="G39" s="1">
        <v>0.22070000000000001</v>
      </c>
      <c r="H39" s="1">
        <v>0.19320000000000001</v>
      </c>
      <c r="I39" s="1">
        <v>0.17510000000000001</v>
      </c>
      <c r="J39" s="3"/>
      <c r="K39" s="1"/>
      <c r="W39" s="23" t="s">
        <v>299</v>
      </c>
    </row>
    <row r="40" spans="1:33" x14ac:dyDescent="0.55000000000000004">
      <c r="A40" s="2" t="s">
        <v>14</v>
      </c>
      <c r="B40" s="1">
        <v>9.7559999999999994E-2</v>
      </c>
      <c r="C40" s="1">
        <v>7.671E-2</v>
      </c>
      <c r="D40" s="1">
        <v>8.1309999999999993E-2</v>
      </c>
      <c r="E40" s="1">
        <v>5.4699999999999999E-2</v>
      </c>
      <c r="F40" s="1">
        <v>3.8300000000000001E-2</v>
      </c>
      <c r="G40" s="1">
        <v>6.6559999999999994E-2</v>
      </c>
      <c r="H40" s="1">
        <v>6.1100000000000002E-2</v>
      </c>
      <c r="I40" s="1">
        <v>5.5379999999999999E-2</v>
      </c>
      <c r="J40" s="3"/>
      <c r="K40" s="1"/>
      <c r="W40" s="23" t="s">
        <v>302</v>
      </c>
    </row>
    <row r="41" spans="1:33" x14ac:dyDescent="0.55000000000000004">
      <c r="A41" s="2" t="s">
        <v>12</v>
      </c>
      <c r="B41" s="1">
        <v>11</v>
      </c>
      <c r="C41" s="1">
        <v>11</v>
      </c>
      <c r="D41" s="1">
        <v>11</v>
      </c>
      <c r="E41" s="1">
        <v>11</v>
      </c>
      <c r="F41" s="1">
        <v>11</v>
      </c>
      <c r="G41" s="1">
        <v>11</v>
      </c>
      <c r="H41" s="1">
        <v>10</v>
      </c>
      <c r="I41" s="1">
        <v>10</v>
      </c>
      <c r="J41" s="3"/>
      <c r="K41" s="1"/>
      <c r="W41" s="7" t="s">
        <v>286</v>
      </c>
      <c r="X41" s="3"/>
      <c r="Y41" s="3"/>
      <c r="Z41" s="7" t="s">
        <v>287</v>
      </c>
      <c r="AA41" s="3"/>
      <c r="AB41" s="3"/>
      <c r="AC41" s="7" t="s">
        <v>288</v>
      </c>
      <c r="AD41" s="3"/>
      <c r="AE41" s="3"/>
      <c r="AF41" s="7" t="s">
        <v>291</v>
      </c>
    </row>
    <row r="42" spans="1:33" x14ac:dyDescent="0.55000000000000004">
      <c r="A42" s="4"/>
      <c r="B42" s="3"/>
      <c r="C42" s="3"/>
      <c r="D42" s="3"/>
      <c r="E42" s="3"/>
      <c r="F42" s="4"/>
      <c r="G42" s="4"/>
      <c r="H42" s="3"/>
      <c r="I42" s="3"/>
      <c r="J42" s="3"/>
      <c r="K42" s="3"/>
      <c r="W42" s="4" t="s">
        <v>284</v>
      </c>
      <c r="X42" s="1" t="s">
        <v>4</v>
      </c>
      <c r="Z42" s="4" t="s">
        <v>284</v>
      </c>
      <c r="AA42" s="1">
        <v>0.31080000000000002</v>
      </c>
      <c r="AC42" s="4" t="s">
        <v>284</v>
      </c>
      <c r="AD42" s="1">
        <v>2.3699999999999999E-2</v>
      </c>
      <c r="AF42" s="4" t="s">
        <v>284</v>
      </c>
      <c r="AG42" s="1" t="s">
        <v>4</v>
      </c>
    </row>
    <row r="43" spans="1:33" x14ac:dyDescent="0.55000000000000004">
      <c r="A43" s="6" t="s">
        <v>298</v>
      </c>
      <c r="B43" s="4"/>
      <c r="C43" s="4"/>
      <c r="D43" s="3"/>
      <c r="E43" s="3"/>
      <c r="F43" s="4"/>
      <c r="G43" s="4"/>
      <c r="H43" s="3"/>
      <c r="I43" s="3"/>
      <c r="J43" s="3"/>
      <c r="K43" s="3"/>
      <c r="W43" s="4" t="s">
        <v>2</v>
      </c>
      <c r="X43" s="11" t="str">
        <f>IF(OR(X42&lt;=0.05, X42= "&lt;0.0001"), "Yes", "No")</f>
        <v>No</v>
      </c>
      <c r="Z43" s="4" t="s">
        <v>2</v>
      </c>
      <c r="AA43" s="11" t="str">
        <f>IF(OR(AA42&lt;=0.05, AA42= "&lt;0.0001"), "Yes", "No")</f>
        <v>No</v>
      </c>
      <c r="AC43" s="4" t="s">
        <v>2</v>
      </c>
      <c r="AD43" s="11" t="str">
        <f>IF(OR(AD42&lt;=0.05, AD42= "&lt;0.0001"), "Yes", "No")</f>
        <v>Yes</v>
      </c>
      <c r="AF43" s="4" t="s">
        <v>2</v>
      </c>
      <c r="AG43" s="11" t="str">
        <f>IF(OR(AG42&lt;=0.05, AG42= "&lt;0.0001"), "Yes", "No")</f>
        <v>No</v>
      </c>
    </row>
    <row r="44" spans="1:33" x14ac:dyDescent="0.55000000000000004">
      <c r="A44" s="22" t="s">
        <v>292</v>
      </c>
      <c r="B44" s="4"/>
      <c r="C44" s="4"/>
      <c r="D44" s="3"/>
      <c r="E44" s="3"/>
      <c r="F44" s="4"/>
      <c r="G44" s="4"/>
      <c r="H44" s="3"/>
      <c r="I44" s="3"/>
      <c r="J44" s="9"/>
      <c r="K44" s="3"/>
    </row>
    <row r="45" spans="1:33" x14ac:dyDescent="0.55000000000000004">
      <c r="A45" s="7" t="s">
        <v>294</v>
      </c>
      <c r="B45" s="3"/>
      <c r="C45" s="3"/>
      <c r="D45" s="7" t="s">
        <v>295</v>
      </c>
      <c r="E45" s="3"/>
      <c r="F45" s="3"/>
      <c r="G45" s="7" t="s">
        <v>296</v>
      </c>
      <c r="H45" s="3"/>
      <c r="I45" s="3"/>
      <c r="J45" s="7" t="s">
        <v>297</v>
      </c>
      <c r="K45" s="3"/>
    </row>
    <row r="46" spans="1:33" x14ac:dyDescent="0.55000000000000004">
      <c r="A46" s="21" t="s">
        <v>293</v>
      </c>
      <c r="B46">
        <v>23.5</v>
      </c>
      <c r="C46" s="8"/>
      <c r="D46" s="21" t="s">
        <v>293</v>
      </c>
      <c r="E46">
        <v>32.5</v>
      </c>
      <c r="F46" s="8"/>
      <c r="G46" s="21" t="s">
        <v>293</v>
      </c>
      <c r="H46">
        <v>26</v>
      </c>
      <c r="I46" s="3"/>
      <c r="J46" s="21" t="s">
        <v>293</v>
      </c>
      <c r="K46">
        <v>53</v>
      </c>
      <c r="W46" s="5" t="s">
        <v>322</v>
      </c>
    </row>
    <row r="47" spans="1:33" x14ac:dyDescent="0.55000000000000004">
      <c r="A47" s="4" t="s">
        <v>284</v>
      </c>
      <c r="B47" s="1">
        <v>1.0200000000000001E-2</v>
      </c>
      <c r="C47" s="8"/>
      <c r="D47" s="4" t="s">
        <v>284</v>
      </c>
      <c r="E47" s="1">
        <v>5.9400000000000001E-2</v>
      </c>
      <c r="F47" s="8"/>
      <c r="G47" s="4" t="s">
        <v>284</v>
      </c>
      <c r="H47" s="1">
        <v>3.9699999999999999E-2</v>
      </c>
      <c r="I47" s="3"/>
      <c r="J47" s="4" t="s">
        <v>284</v>
      </c>
      <c r="K47" s="1">
        <v>0.88570000000000004</v>
      </c>
      <c r="W47" s="23" t="s">
        <v>301</v>
      </c>
      <c r="X47" t="s">
        <v>308</v>
      </c>
      <c r="AB47" t="s">
        <v>307</v>
      </c>
    </row>
    <row r="48" spans="1:33" x14ac:dyDescent="0.55000000000000004">
      <c r="A48" s="4" t="s">
        <v>2</v>
      </c>
      <c r="B48" s="11" t="str">
        <f>IF(OR(B47&lt;=0.05, B47= "&lt;0.0001"), "Yes", "No")</f>
        <v>Yes</v>
      </c>
      <c r="C48" s="8"/>
      <c r="D48" s="4" t="s">
        <v>2</v>
      </c>
      <c r="E48" s="11" t="str">
        <f>IF(OR(E47&lt;=0.05, E47= "&lt;0.0001"), "Yes", "No")</f>
        <v>No</v>
      </c>
      <c r="F48" s="8"/>
      <c r="G48" s="4" t="s">
        <v>2</v>
      </c>
      <c r="H48" s="11" t="str">
        <f>IF(OR(H47&lt;=0.05, H47= "&lt;0.0001"), "Yes", "No")</f>
        <v>Yes</v>
      </c>
      <c r="I48" s="3"/>
      <c r="J48" s="4" t="s">
        <v>2</v>
      </c>
      <c r="K48" s="11" t="str">
        <f>IF(OR(K47&lt;=0.05, K47= "&lt;0.0001"), "Yes", "No")</f>
        <v>No</v>
      </c>
      <c r="X48" t="s">
        <v>303</v>
      </c>
      <c r="Y48" t="s">
        <v>304</v>
      </c>
      <c r="Z48" t="s">
        <v>305</v>
      </c>
      <c r="AA48" t="s">
        <v>306</v>
      </c>
      <c r="AB48" t="s">
        <v>289</v>
      </c>
      <c r="AC48" t="s">
        <v>290</v>
      </c>
    </row>
    <row r="49" spans="1:33" x14ac:dyDescent="0.55000000000000004">
      <c r="A49" s="4"/>
      <c r="B49" s="3"/>
      <c r="C49" s="8"/>
      <c r="D49" s="8"/>
      <c r="E49" s="8"/>
      <c r="F49" s="8"/>
      <c r="G49" s="8"/>
      <c r="H49" s="3"/>
      <c r="I49" s="3"/>
      <c r="J49" s="3"/>
      <c r="K49" s="3"/>
      <c r="W49" t="s">
        <v>286</v>
      </c>
      <c r="X49">
        <v>8</v>
      </c>
      <c r="Y49">
        <v>3</v>
      </c>
      <c r="Z49">
        <v>3</v>
      </c>
      <c r="AA49">
        <v>8</v>
      </c>
      <c r="AB49" s="1">
        <v>72.727272727272734</v>
      </c>
      <c r="AC49" s="1">
        <v>27.27272727272727</v>
      </c>
    </row>
    <row r="50" spans="1:33" x14ac:dyDescent="0.55000000000000004">
      <c r="A50" s="6" t="s">
        <v>299</v>
      </c>
      <c r="B50" s="3"/>
      <c r="C50" s="8"/>
      <c r="D50" s="8"/>
      <c r="E50" s="8"/>
      <c r="F50" s="8"/>
      <c r="G50" s="8"/>
      <c r="H50" s="3"/>
      <c r="I50" s="3"/>
      <c r="J50" s="3"/>
      <c r="K50" s="3"/>
      <c r="W50" t="s">
        <v>287</v>
      </c>
      <c r="X50">
        <v>7</v>
      </c>
      <c r="Y50">
        <v>4</v>
      </c>
      <c r="Z50">
        <v>2</v>
      </c>
      <c r="AA50">
        <v>9</v>
      </c>
      <c r="AB50" s="1">
        <v>63.636363636363633</v>
      </c>
      <c r="AC50" s="1">
        <v>18.181818181818183</v>
      </c>
    </row>
    <row r="51" spans="1:33" x14ac:dyDescent="0.55000000000000004">
      <c r="A51" s="22" t="s">
        <v>292</v>
      </c>
      <c r="B51" s="4"/>
      <c r="C51" s="4"/>
      <c r="D51" s="3"/>
      <c r="E51" s="3"/>
      <c r="F51" s="4"/>
      <c r="G51" s="4"/>
      <c r="H51" s="3"/>
      <c r="I51" s="3"/>
      <c r="J51" s="9"/>
      <c r="K51" s="3"/>
      <c r="W51" t="s">
        <v>288</v>
      </c>
      <c r="X51">
        <v>0</v>
      </c>
      <c r="Y51">
        <v>11</v>
      </c>
      <c r="Z51">
        <v>0</v>
      </c>
      <c r="AA51">
        <v>11</v>
      </c>
      <c r="AB51" s="1">
        <v>0</v>
      </c>
      <c r="AC51" s="1">
        <v>0</v>
      </c>
    </row>
    <row r="52" spans="1:33" x14ac:dyDescent="0.55000000000000004">
      <c r="A52" s="7" t="s">
        <v>286</v>
      </c>
      <c r="B52" s="3"/>
      <c r="C52" s="3"/>
      <c r="D52" s="7" t="s">
        <v>287</v>
      </c>
      <c r="E52" s="3"/>
      <c r="F52" s="3"/>
      <c r="G52" s="7" t="s">
        <v>288</v>
      </c>
      <c r="H52" s="3"/>
      <c r="I52" s="3"/>
      <c r="J52" s="7" t="s">
        <v>291</v>
      </c>
      <c r="K52" s="3"/>
      <c r="W52" t="s">
        <v>291</v>
      </c>
      <c r="X52">
        <v>0</v>
      </c>
      <c r="Y52">
        <v>10</v>
      </c>
      <c r="Z52">
        <v>0</v>
      </c>
      <c r="AA52">
        <v>10</v>
      </c>
      <c r="AB52" s="1">
        <v>0</v>
      </c>
      <c r="AC52" s="1">
        <v>0</v>
      </c>
    </row>
    <row r="53" spans="1:33" x14ac:dyDescent="0.55000000000000004">
      <c r="A53" s="21" t="s">
        <v>293</v>
      </c>
      <c r="B53">
        <v>40.5</v>
      </c>
      <c r="C53" s="8"/>
      <c r="D53" s="21" t="s">
        <v>293</v>
      </c>
      <c r="E53">
        <v>25</v>
      </c>
      <c r="F53" s="8"/>
      <c r="G53" s="21" t="s">
        <v>293</v>
      </c>
      <c r="H53">
        <v>38</v>
      </c>
      <c r="I53" s="3"/>
      <c r="J53" s="21" t="s">
        <v>293</v>
      </c>
      <c r="K53">
        <v>38</v>
      </c>
    </row>
    <row r="54" spans="1:33" x14ac:dyDescent="0.55000000000000004">
      <c r="A54" s="4" t="s">
        <v>284</v>
      </c>
      <c r="B54" s="1">
        <v>0.19409999999999999</v>
      </c>
      <c r="C54" s="8"/>
      <c r="D54" s="4" t="s">
        <v>284</v>
      </c>
      <c r="E54" s="1">
        <v>1.6799999999999999E-2</v>
      </c>
      <c r="F54" s="8"/>
      <c r="G54" s="4" t="s">
        <v>284</v>
      </c>
      <c r="H54" s="1">
        <v>0.13619999999999999</v>
      </c>
      <c r="I54" s="3"/>
      <c r="J54" s="4" t="s">
        <v>284</v>
      </c>
      <c r="K54" s="1">
        <v>0.13619999999999999</v>
      </c>
      <c r="W54" s="23" t="s">
        <v>298</v>
      </c>
    </row>
    <row r="55" spans="1:33" x14ac:dyDescent="0.55000000000000004">
      <c r="A55" s="4" t="s">
        <v>2</v>
      </c>
      <c r="B55" s="11" t="str">
        <f>IF(OR(B54&lt;=0.05, B54= "&lt;0.0001"), "Yes", "No")</f>
        <v>No</v>
      </c>
      <c r="C55" s="8"/>
      <c r="D55" s="4" t="s">
        <v>2</v>
      </c>
      <c r="E55" s="11" t="str">
        <f>IF(OR(E54&lt;=0.05, E54= "&lt;0.0001"), "Yes", "No")</f>
        <v>Yes</v>
      </c>
      <c r="F55" s="8"/>
      <c r="G55" s="4" t="s">
        <v>2</v>
      </c>
      <c r="H55" s="11" t="str">
        <f>IF(OR(H54&lt;=0.05, H54= "&lt;0.0001"), "Yes", "No")</f>
        <v>No</v>
      </c>
      <c r="I55" s="3"/>
      <c r="J55" s="4" t="s">
        <v>2</v>
      </c>
      <c r="K55" s="11" t="str">
        <f>IF(OR(K54&lt;=0.05, K54= "&lt;0.0001"), "Yes", "No")</f>
        <v>No</v>
      </c>
      <c r="W55" s="23" t="s">
        <v>302</v>
      </c>
    </row>
    <row r="56" spans="1:33" x14ac:dyDescent="0.55000000000000004">
      <c r="W56" s="7" t="s">
        <v>294</v>
      </c>
      <c r="X56" s="3"/>
      <c r="Y56" s="3"/>
      <c r="Z56" s="7" t="s">
        <v>295</v>
      </c>
      <c r="AA56" s="3"/>
      <c r="AB56" s="3"/>
      <c r="AC56" s="7" t="s">
        <v>296</v>
      </c>
      <c r="AD56" s="3"/>
      <c r="AE56" s="3"/>
      <c r="AF56" s="7" t="s">
        <v>297</v>
      </c>
    </row>
    <row r="57" spans="1:33" x14ac:dyDescent="0.55000000000000004">
      <c r="W57" s="4" t="s">
        <v>284</v>
      </c>
      <c r="X57" s="25">
        <v>1E-3</v>
      </c>
      <c r="Z57" s="4" t="s">
        <v>284</v>
      </c>
      <c r="AA57" s="25">
        <v>0.21429999999999999</v>
      </c>
      <c r="AC57" s="4" t="s">
        <v>284</v>
      </c>
      <c r="AD57" s="25">
        <v>3.8999999999999998E-3</v>
      </c>
      <c r="AF57" s="4" t="s">
        <v>284</v>
      </c>
      <c r="AG57" s="25">
        <v>0.47620000000000001</v>
      </c>
    </row>
    <row r="58" spans="1:33" x14ac:dyDescent="0.55000000000000004">
      <c r="A58" s="5" t="s">
        <v>322</v>
      </c>
      <c r="B58" s="4"/>
      <c r="C58" s="4"/>
      <c r="D58" s="4"/>
      <c r="E58" s="4"/>
      <c r="F58" s="4"/>
      <c r="G58" s="4"/>
      <c r="H58" s="4"/>
      <c r="I58" s="3"/>
      <c r="J58" s="4"/>
      <c r="K58" s="4"/>
      <c r="W58" s="4" t="s">
        <v>2</v>
      </c>
      <c r="X58" s="11" t="str">
        <f>IF(OR(X57&lt;=0.05, X57= "&lt;0.0001"), "Yes", "No")</f>
        <v>Yes</v>
      </c>
      <c r="Z58" s="4" t="s">
        <v>2</v>
      </c>
      <c r="AA58" s="11" t="str">
        <f>IF(OR(AA57&lt;=0.05, AA57= "&lt;0.0001"), "Yes", "No")</f>
        <v>No</v>
      </c>
      <c r="AC58" s="4" t="s">
        <v>2</v>
      </c>
      <c r="AD58" s="11" t="str">
        <f>IF(OR(AD57&lt;=0.05, AD57= "&lt;0.0001"), "Yes", "No")</f>
        <v>Yes</v>
      </c>
      <c r="AF58" s="4" t="s">
        <v>2</v>
      </c>
      <c r="AG58" s="11" t="str">
        <f>IF(OR(AG57&lt;=0.05, AG57= "&lt;0.0001"), "Yes", "No")</f>
        <v>No</v>
      </c>
    </row>
    <row r="59" spans="1:33" x14ac:dyDescent="0.55000000000000004">
      <c r="A59" s="6" t="s">
        <v>6</v>
      </c>
      <c r="B59" s="4"/>
      <c r="C59" s="6"/>
      <c r="D59" s="4"/>
      <c r="E59" s="4"/>
      <c r="F59" s="4"/>
      <c r="G59" s="4"/>
      <c r="H59" s="4"/>
      <c r="I59" s="4"/>
      <c r="J59" s="4"/>
      <c r="K59" s="4"/>
    </row>
    <row r="60" spans="1:33" x14ac:dyDescent="0.55000000000000004">
      <c r="B60" s="7" t="s">
        <v>286</v>
      </c>
      <c r="D60" s="20" t="s">
        <v>287</v>
      </c>
      <c r="F60" s="20" t="s">
        <v>288</v>
      </c>
      <c r="G60" s="3"/>
      <c r="H60" s="20" t="s">
        <v>291</v>
      </c>
      <c r="I60" s="3"/>
      <c r="J60" s="3"/>
      <c r="W60" s="23" t="s">
        <v>299</v>
      </c>
    </row>
    <row r="61" spans="1:33" x14ac:dyDescent="0.55000000000000004">
      <c r="B61" s="3" t="s">
        <v>289</v>
      </c>
      <c r="C61" s="3" t="s">
        <v>290</v>
      </c>
      <c r="D61" s="3" t="s">
        <v>289</v>
      </c>
      <c r="E61" s="3" t="s">
        <v>290</v>
      </c>
      <c r="F61" s="3" t="s">
        <v>289</v>
      </c>
      <c r="G61" s="3" t="s">
        <v>290</v>
      </c>
      <c r="H61" s="3" t="s">
        <v>289</v>
      </c>
      <c r="I61" s="3" t="s">
        <v>290</v>
      </c>
      <c r="J61" s="3"/>
      <c r="W61" s="23" t="s">
        <v>302</v>
      </c>
    </row>
    <row r="62" spans="1:33" x14ac:dyDescent="0.55000000000000004">
      <c r="A62" s="2" t="s">
        <v>281</v>
      </c>
      <c r="B62" s="1">
        <v>0.2</v>
      </c>
      <c r="C62" s="1">
        <v>0</v>
      </c>
      <c r="D62" s="1">
        <v>0</v>
      </c>
      <c r="E62" s="1">
        <v>0.8</v>
      </c>
      <c r="F62" s="1">
        <v>0</v>
      </c>
      <c r="G62" s="1">
        <v>0</v>
      </c>
      <c r="H62" s="1">
        <v>0</v>
      </c>
      <c r="I62" s="1">
        <v>0</v>
      </c>
      <c r="J62" s="3"/>
      <c r="K62" s="1"/>
      <c r="W62" s="7" t="s">
        <v>286</v>
      </c>
      <c r="X62" s="3"/>
      <c r="Y62" s="3"/>
      <c r="Z62" s="7" t="s">
        <v>287</v>
      </c>
      <c r="AA62" s="3"/>
      <c r="AB62" s="3"/>
      <c r="AC62" s="7" t="s">
        <v>288</v>
      </c>
      <c r="AD62" s="3"/>
      <c r="AE62" s="3"/>
      <c r="AF62" s="7" t="s">
        <v>291</v>
      </c>
    </row>
    <row r="63" spans="1:33" x14ac:dyDescent="0.55000000000000004">
      <c r="A63" s="2" t="s">
        <v>282</v>
      </c>
      <c r="B63" s="1">
        <v>0</v>
      </c>
      <c r="C63" s="1">
        <v>0</v>
      </c>
      <c r="D63" s="1">
        <v>0</v>
      </c>
      <c r="E63" s="1">
        <v>0.2</v>
      </c>
      <c r="F63" s="1">
        <v>0</v>
      </c>
      <c r="G63" s="1">
        <v>0</v>
      </c>
      <c r="H63" s="1">
        <v>0</v>
      </c>
      <c r="I63" s="1">
        <v>0</v>
      </c>
      <c r="J63" s="3"/>
      <c r="K63" s="1"/>
      <c r="W63" s="4" t="s">
        <v>284</v>
      </c>
      <c r="X63" s="25">
        <v>8.6099999999999996E-2</v>
      </c>
      <c r="Z63" s="4" t="s">
        <v>284</v>
      </c>
      <c r="AA63" s="25">
        <v>8.0500000000000002E-2</v>
      </c>
      <c r="AC63" s="4" t="s">
        <v>284</v>
      </c>
      <c r="AD63" s="25" t="s">
        <v>4</v>
      </c>
      <c r="AF63" s="4" t="s">
        <v>284</v>
      </c>
      <c r="AG63" s="1" t="s">
        <v>4</v>
      </c>
    </row>
    <row r="64" spans="1:33" x14ac:dyDescent="0.55000000000000004">
      <c r="A64" s="2" t="s">
        <v>283</v>
      </c>
      <c r="B64" s="1">
        <v>0.6</v>
      </c>
      <c r="C64" s="1">
        <v>0.2</v>
      </c>
      <c r="D64" s="1">
        <v>0.6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3"/>
      <c r="K64" s="1"/>
      <c r="W64" s="4" t="s">
        <v>2</v>
      </c>
      <c r="X64" s="11" t="str">
        <f>IF(OR(X63&lt;=0.05, X63= "&lt;0.0001"), "Yes", "No")</f>
        <v>No</v>
      </c>
      <c r="Z64" s="4" t="s">
        <v>2</v>
      </c>
      <c r="AA64" s="11" t="str">
        <f>IF(OR(AA63&lt;=0.05, AA63= "&lt;0.0001"), "Yes", "No")</f>
        <v>No</v>
      </c>
      <c r="AC64" s="4" t="s">
        <v>2</v>
      </c>
      <c r="AD64" s="11" t="str">
        <f>IF(OR(AD63&lt;=0.05, AD63= "&lt;0.0001"), "Yes", "No")</f>
        <v>No</v>
      </c>
      <c r="AF64" s="4" t="s">
        <v>2</v>
      </c>
      <c r="AG64" s="11" t="str">
        <f>IF(OR(AG63&lt;=0.05, AG63= "&lt;0.0001"), "Yes", "No")</f>
        <v>No</v>
      </c>
    </row>
    <row r="65" spans="1:11" x14ac:dyDescent="0.55000000000000004">
      <c r="A65" s="2" t="s">
        <v>1</v>
      </c>
      <c r="B65" s="1">
        <v>0.20449999999999999</v>
      </c>
      <c r="C65" s="1">
        <v>5.4550000000000001E-2</v>
      </c>
      <c r="D65" s="1">
        <v>7.2730000000000003E-2</v>
      </c>
      <c r="E65" s="1">
        <v>0.74550000000000005</v>
      </c>
      <c r="F65" s="1">
        <v>0</v>
      </c>
      <c r="G65" s="1">
        <v>0</v>
      </c>
      <c r="H65" s="1">
        <v>0</v>
      </c>
      <c r="I65" s="1">
        <v>0</v>
      </c>
      <c r="J65" s="3"/>
      <c r="K65" s="1"/>
    </row>
    <row r="66" spans="1:11" x14ac:dyDescent="0.55000000000000004">
      <c r="A66" s="2" t="s">
        <v>13</v>
      </c>
      <c r="B66" s="1">
        <v>0.17949999999999999</v>
      </c>
      <c r="C66" s="1">
        <v>9.3420000000000003E-2</v>
      </c>
      <c r="D66" s="1">
        <v>0.18490000000000001</v>
      </c>
      <c r="E66" s="1">
        <v>0.2697</v>
      </c>
      <c r="F66" s="1">
        <v>0</v>
      </c>
      <c r="G66" s="1">
        <v>0</v>
      </c>
      <c r="H66" s="1">
        <v>0</v>
      </c>
      <c r="I66" s="1">
        <v>0</v>
      </c>
      <c r="J66" s="3"/>
      <c r="K66" s="1"/>
    </row>
    <row r="67" spans="1:11" x14ac:dyDescent="0.55000000000000004">
      <c r="A67" s="2" t="s">
        <v>14</v>
      </c>
      <c r="B67" s="1">
        <v>5.4129999999999998E-2</v>
      </c>
      <c r="C67" s="1">
        <v>2.8170000000000001E-2</v>
      </c>
      <c r="D67" s="1">
        <v>5.5739999999999998E-2</v>
      </c>
      <c r="E67" s="1">
        <v>8.1309999999999993E-2</v>
      </c>
      <c r="F67" s="1">
        <v>0</v>
      </c>
      <c r="G67" s="1">
        <v>0</v>
      </c>
      <c r="H67" s="1">
        <v>0</v>
      </c>
      <c r="I67" s="1">
        <v>0</v>
      </c>
      <c r="J67" s="3"/>
      <c r="K67" s="1"/>
    </row>
    <row r="68" spans="1:11" x14ac:dyDescent="0.55000000000000004">
      <c r="A68" s="2" t="s">
        <v>12</v>
      </c>
      <c r="B68" s="1">
        <v>11</v>
      </c>
      <c r="C68" s="1">
        <v>11</v>
      </c>
      <c r="D68" s="1">
        <v>11</v>
      </c>
      <c r="E68" s="1">
        <v>11</v>
      </c>
      <c r="F68" s="1">
        <v>11</v>
      </c>
      <c r="G68" s="1">
        <v>11</v>
      </c>
      <c r="H68" s="1">
        <v>10</v>
      </c>
      <c r="I68" s="1">
        <v>10</v>
      </c>
      <c r="J68" s="3"/>
      <c r="K68" s="1"/>
    </row>
    <row r="69" spans="1:11" x14ac:dyDescent="0.55000000000000004">
      <c r="A69" s="4"/>
      <c r="B69" s="3"/>
      <c r="C69" s="3"/>
      <c r="D69" s="3"/>
      <c r="E69" s="3"/>
      <c r="F69" s="4"/>
      <c r="G69" s="4"/>
      <c r="H69" s="3"/>
      <c r="I69" s="3"/>
      <c r="J69" s="3"/>
      <c r="K69" s="3"/>
    </row>
    <row r="70" spans="1:11" x14ac:dyDescent="0.55000000000000004">
      <c r="A70" s="6" t="s">
        <v>298</v>
      </c>
      <c r="B70" s="4"/>
      <c r="C70" s="4"/>
      <c r="D70" s="3"/>
      <c r="E70" s="3"/>
      <c r="F70" s="4"/>
      <c r="G70" s="4"/>
      <c r="H70" s="3"/>
      <c r="I70" s="3"/>
      <c r="J70" s="3"/>
      <c r="K70" s="3"/>
    </row>
    <row r="71" spans="1:11" x14ac:dyDescent="0.55000000000000004">
      <c r="A71" s="22" t="s">
        <v>292</v>
      </c>
      <c r="B71" s="4"/>
      <c r="C71" s="4"/>
      <c r="D71" s="3"/>
      <c r="E71" s="3"/>
      <c r="F71" s="4"/>
      <c r="G71" s="4"/>
      <c r="H71" s="3"/>
      <c r="I71" s="3"/>
      <c r="J71" s="9"/>
      <c r="K71" s="3"/>
    </row>
    <row r="72" spans="1:11" x14ac:dyDescent="0.55000000000000004">
      <c r="A72" s="7" t="s">
        <v>294</v>
      </c>
      <c r="B72" s="3"/>
      <c r="C72" s="3"/>
      <c r="D72" s="7" t="s">
        <v>295</v>
      </c>
      <c r="E72" s="3"/>
      <c r="F72" s="3"/>
      <c r="G72" s="7" t="s">
        <v>296</v>
      </c>
      <c r="H72" s="3"/>
      <c r="I72" s="3"/>
      <c r="J72" s="7" t="s">
        <v>297</v>
      </c>
      <c r="K72" s="3"/>
    </row>
    <row r="73" spans="1:11" x14ac:dyDescent="0.55000000000000004">
      <c r="A73" s="21" t="s">
        <v>293</v>
      </c>
      <c r="B73">
        <v>16.5</v>
      </c>
      <c r="C73" s="8"/>
      <c r="D73" s="21" t="s">
        <v>293</v>
      </c>
      <c r="E73">
        <v>44</v>
      </c>
      <c r="F73" s="8"/>
      <c r="G73" s="21" t="s">
        <v>293</v>
      </c>
      <c r="H73">
        <v>20</v>
      </c>
      <c r="I73" s="3"/>
      <c r="J73" s="21" t="s">
        <v>293</v>
      </c>
      <c r="K73">
        <v>45</v>
      </c>
    </row>
    <row r="74" spans="1:11" x14ac:dyDescent="0.55000000000000004">
      <c r="A74" s="4" t="s">
        <v>284</v>
      </c>
      <c r="B74" s="1">
        <v>1E-3</v>
      </c>
      <c r="C74" s="8"/>
      <c r="D74" s="4" t="s">
        <v>284</v>
      </c>
      <c r="E74" s="1">
        <v>0.21429999999999999</v>
      </c>
      <c r="F74" s="8"/>
      <c r="G74" s="4" t="s">
        <v>284</v>
      </c>
      <c r="H74" s="1">
        <v>3.8999999999999998E-3</v>
      </c>
      <c r="I74" s="3"/>
      <c r="J74" s="4" t="s">
        <v>284</v>
      </c>
      <c r="K74" s="1">
        <v>0.47620000000000001</v>
      </c>
    </row>
    <row r="75" spans="1:11" x14ac:dyDescent="0.55000000000000004">
      <c r="A75" s="4" t="s">
        <v>2</v>
      </c>
      <c r="B75" s="11" t="str">
        <f>IF(OR(B74&lt;=0.05, B74= "&lt;0.0001"), "Yes", "No")</f>
        <v>Yes</v>
      </c>
      <c r="C75" s="8"/>
      <c r="D75" s="4" t="s">
        <v>2</v>
      </c>
      <c r="E75" s="11" t="str">
        <f>IF(OR(E74&lt;=0.05, E74= "&lt;0.0001"), "Yes", "No")</f>
        <v>No</v>
      </c>
      <c r="F75" s="8"/>
      <c r="G75" s="4" t="s">
        <v>2</v>
      </c>
      <c r="H75" s="11" t="str">
        <f>IF(OR(H74&lt;=0.05, H74= "&lt;0.0001"), "Yes", "No")</f>
        <v>Yes</v>
      </c>
      <c r="I75" s="3"/>
      <c r="J75" s="4" t="s">
        <v>2</v>
      </c>
      <c r="K75" s="11" t="str">
        <f>IF(OR(K74&lt;=0.05, K74= "&lt;0.0001"), "Yes", "No")</f>
        <v>No</v>
      </c>
    </row>
    <row r="76" spans="1:11" x14ac:dyDescent="0.55000000000000004">
      <c r="A76" s="4"/>
      <c r="B76" s="3"/>
      <c r="C76" s="8"/>
      <c r="D76" s="8"/>
      <c r="E76" s="8"/>
      <c r="F76" s="8"/>
      <c r="G76" s="8"/>
      <c r="H76" s="3"/>
      <c r="I76" s="3"/>
      <c r="J76" s="3"/>
      <c r="K76" s="3"/>
    </row>
    <row r="77" spans="1:11" x14ac:dyDescent="0.55000000000000004">
      <c r="A77" s="6" t="s">
        <v>299</v>
      </c>
      <c r="B77" s="3"/>
      <c r="C77" s="8"/>
      <c r="D77" s="8"/>
      <c r="E77" s="8"/>
      <c r="F77" s="8"/>
      <c r="G77" s="8"/>
      <c r="H77" s="3"/>
      <c r="I77" s="3"/>
      <c r="J77" s="3"/>
      <c r="K77" s="3"/>
    </row>
    <row r="78" spans="1:11" x14ac:dyDescent="0.55000000000000004">
      <c r="A78" s="22" t="s">
        <v>292</v>
      </c>
      <c r="B78" s="4"/>
      <c r="C78" s="4"/>
      <c r="D78" s="3"/>
      <c r="E78" s="3"/>
      <c r="F78" s="4"/>
      <c r="G78" s="4"/>
      <c r="H78" s="3"/>
      <c r="I78" s="3"/>
      <c r="J78" s="9"/>
      <c r="K78" s="3"/>
    </row>
    <row r="79" spans="1:11" x14ac:dyDescent="0.55000000000000004">
      <c r="A79" s="7" t="s">
        <v>286</v>
      </c>
      <c r="B79" s="3"/>
      <c r="C79" s="3"/>
      <c r="D79" s="7" t="s">
        <v>287</v>
      </c>
      <c r="E79" s="3"/>
      <c r="F79" s="3"/>
      <c r="G79" s="7" t="s">
        <v>288</v>
      </c>
      <c r="H79" s="3"/>
      <c r="I79" s="3"/>
      <c r="J79" s="7" t="s">
        <v>291</v>
      </c>
      <c r="K79" s="3"/>
    </row>
    <row r="80" spans="1:11" x14ac:dyDescent="0.55000000000000004">
      <c r="A80" s="21" t="s">
        <v>293</v>
      </c>
      <c r="B80">
        <v>28.5</v>
      </c>
      <c r="C80" s="8"/>
      <c r="D80" s="21" t="s">
        <v>293</v>
      </c>
      <c r="E80">
        <v>33.5</v>
      </c>
      <c r="F80" s="8"/>
      <c r="G80" s="21" t="s">
        <v>293</v>
      </c>
      <c r="H80">
        <v>60.5</v>
      </c>
      <c r="I80" s="3"/>
      <c r="J80" s="21" t="s">
        <v>293</v>
      </c>
      <c r="K80">
        <v>50</v>
      </c>
    </row>
    <row r="81" spans="1:11" x14ac:dyDescent="0.55000000000000004">
      <c r="A81" s="4" t="s">
        <v>284</v>
      </c>
      <c r="B81" s="1">
        <v>3.4700000000000002E-2</v>
      </c>
      <c r="C81" s="8"/>
      <c r="D81" s="4" t="s">
        <v>284</v>
      </c>
      <c r="E81" s="1">
        <v>6.0199999999999997E-2</v>
      </c>
      <c r="F81" s="8"/>
      <c r="G81" s="4" t="s">
        <v>284</v>
      </c>
      <c r="H81" s="1" t="s">
        <v>4</v>
      </c>
      <c r="I81" s="3"/>
      <c r="J81" s="4" t="s">
        <v>284</v>
      </c>
      <c r="K81" s="1" t="s">
        <v>4</v>
      </c>
    </row>
    <row r="82" spans="1:11" x14ac:dyDescent="0.55000000000000004">
      <c r="A82" s="4" t="s">
        <v>2</v>
      </c>
      <c r="B82" s="11" t="str">
        <f>IF(OR(B81&lt;=0.05, B81= "&lt;0.0001"), "Yes", "No")</f>
        <v>Yes</v>
      </c>
      <c r="C82" s="8"/>
      <c r="D82" s="4" t="s">
        <v>2</v>
      </c>
      <c r="E82" s="11" t="str">
        <f>IF(OR(E81&lt;=0.05, E81= "&lt;0.0001"), "Yes", "No")</f>
        <v>No</v>
      </c>
      <c r="F82" s="8"/>
      <c r="G82" s="4" t="s">
        <v>2</v>
      </c>
      <c r="H82" s="11" t="str">
        <f>IF(OR(H81&lt;=0.05, H81= "&lt;0.0001"), "Yes", "No")</f>
        <v>No</v>
      </c>
      <c r="I82" s="3"/>
      <c r="J82" s="4" t="s">
        <v>2</v>
      </c>
      <c r="K82" s="11" t="str">
        <f>IF(OR(K81&lt;=0.05, K81= "&lt;0.0001"), "Yes", "No")</f>
        <v>No</v>
      </c>
    </row>
    <row r="86" spans="1:11" x14ac:dyDescent="0.55000000000000004">
      <c r="E8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S1</vt:lpstr>
      <vt:lpstr>Figure 2</vt:lpstr>
      <vt:lpstr>Figure S2</vt:lpstr>
      <vt:lpstr>Figure 3</vt:lpstr>
      <vt:lpstr>Figure 4</vt:lpstr>
      <vt:lpstr>Figure S4</vt:lpstr>
      <vt:lpstr>Figure 5</vt:lpstr>
      <vt:lpstr>Figure S5</vt:lpstr>
      <vt:lpstr>Figure 6 </vt:lpstr>
      <vt:lpstr>Figure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Farhy</dc:creator>
  <cp:lastModifiedBy>Farhy, Isabella</cp:lastModifiedBy>
  <dcterms:created xsi:type="dcterms:W3CDTF">2020-11-24T20:23:00Z</dcterms:created>
  <dcterms:modified xsi:type="dcterms:W3CDTF">2025-10-03T02:50:29Z</dcterms:modified>
</cp:coreProperties>
</file>