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ietegehrisch/Desktop/"/>
    </mc:Choice>
  </mc:AlternateContent>
  <xr:revisionPtr revIDLastSave="0" documentId="13_ncr:1_{A03AA016-2CA9-CF43-A5BD-BFBA4E734C0B}" xr6:coauthVersionLast="47" xr6:coauthVersionMax="47" xr10:uidLastSave="{00000000-0000-0000-0000-000000000000}"/>
  <bookViews>
    <workbookView xWindow="0" yWindow="760" windowWidth="30240" windowHeight="18880" xr2:uid="{23B20A5C-D915-9F4F-A5F3-D53B316C761F}"/>
  </bookViews>
  <sheets>
    <sheet name="Sheet2" sheetId="2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2" l="1"/>
  <c r="G5" i="2"/>
  <c r="F5" i="2"/>
  <c r="E5" i="2"/>
  <c r="D5" i="2"/>
</calcChain>
</file>

<file path=xl/sharedStrings.xml><?xml version="1.0" encoding="utf-8"?>
<sst xmlns="http://schemas.openxmlformats.org/spreadsheetml/2006/main" count="22" uniqueCount="22">
  <si>
    <t>n</t>
  </si>
  <si>
    <t>P</t>
  </si>
  <si>
    <t>Carcinosarcoma</t>
  </si>
  <si>
    <t>Adenosquamous carcinoma</t>
  </si>
  <si>
    <t>Low-grade mucoepidermoid carcinoma</t>
  </si>
  <si>
    <t>Lymphoepithelial carcinoma</t>
  </si>
  <si>
    <t>SMARCA4-deficient undifferentiated tumor</t>
  </si>
  <si>
    <t>Adenocarcinoma</t>
  </si>
  <si>
    <t>&lt;0.0001</t>
  </si>
  <si>
    <t>Squamous cell carcinoma</t>
  </si>
  <si>
    <t>Mesothelioma</t>
  </si>
  <si>
    <t>Carcinoid</t>
  </si>
  <si>
    <t>E-cadherin immunostaining</t>
  </si>
  <si>
    <t>All lung cancers</t>
  </si>
  <si>
    <t>negative
(%)</t>
  </si>
  <si>
    <t>weak
(%)</t>
  </si>
  <si>
    <t>moderate
(%)</t>
  </si>
  <si>
    <t>strong
(%)</t>
  </si>
  <si>
    <t>Pleomorphic carcinoma</t>
  </si>
  <si>
    <t>Large neuroendocrine carcinoma</t>
  </si>
  <si>
    <t>Large cell carcinoma</t>
  </si>
  <si>
    <t xml:space="preserve">Table 2. E-cadherin immunostaining in lung cancer.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</si>
</sst>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vertical="center" wrapText="1"/>
    </xf>
    <xf numFmtId="164" fontId="1" fillId="0" borderId="0" xfId="0" applyNumberFormat="1" applyFont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164" fontId="3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5" fillId="0" borderId="0" xfId="0" applyNumberFormat="1" applyFont="1"/>
    <xf numFmtId="0" fontId="3" fillId="0" borderId="1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12F69-458A-E349-85B7-24B073F7001F}">
  <dimension ref="B2:J18"/>
  <sheetViews>
    <sheetView tabSelected="1" zoomScale="113" workbookViewId="0">
      <selection activeCell="E25" sqref="E25"/>
    </sheetView>
  </sheetViews>
  <sheetFormatPr baseColWidth="10" defaultRowHeight="16" x14ac:dyDescent="0.2"/>
  <cols>
    <col min="1" max="1" width="9.33203125" customWidth="1"/>
    <col min="2" max="2" width="8" customWidth="1"/>
    <col min="3" max="3" width="28.1640625" customWidth="1"/>
    <col min="4" max="4" width="10.83203125" style="5"/>
    <col min="8" max="8" width="10.83203125" customWidth="1"/>
  </cols>
  <sheetData>
    <row r="2" spans="2:10" x14ac:dyDescent="0.2">
      <c r="B2" s="19" t="s">
        <v>21</v>
      </c>
      <c r="C2" s="19"/>
      <c r="D2" s="19"/>
      <c r="E2" s="19"/>
      <c r="F2" s="19"/>
      <c r="G2" s="19"/>
      <c r="H2" s="19"/>
      <c r="I2" s="19"/>
    </row>
    <row r="3" spans="2:10" x14ac:dyDescent="0.2">
      <c r="B3" s="25"/>
      <c r="C3" s="25"/>
      <c r="D3" s="15"/>
      <c r="E3" s="23" t="s">
        <v>12</v>
      </c>
      <c r="F3" s="23"/>
      <c r="G3" s="23"/>
      <c r="H3" s="23"/>
      <c r="I3" s="15"/>
      <c r="J3" s="2"/>
    </row>
    <row r="4" spans="2:10" s="7" customFormat="1" ht="33" customHeight="1" thickBot="1" x14ac:dyDescent="0.25">
      <c r="B4" s="26"/>
      <c r="C4" s="26"/>
      <c r="D4" s="10" t="s">
        <v>0</v>
      </c>
      <c r="E4" s="11" t="s">
        <v>14</v>
      </c>
      <c r="F4" s="11" t="s">
        <v>15</v>
      </c>
      <c r="G4" s="11" t="s">
        <v>16</v>
      </c>
      <c r="H4" s="11" t="s">
        <v>17</v>
      </c>
      <c r="I4" s="10" t="s">
        <v>1</v>
      </c>
      <c r="J4" s="6"/>
    </row>
    <row r="5" spans="2:10" ht="17" thickTop="1" x14ac:dyDescent="0.2">
      <c r="B5" s="20" t="s">
        <v>13</v>
      </c>
      <c r="C5" s="20"/>
      <c r="D5" s="3">
        <f>SUM(D6:D17)</f>
        <v>806</v>
      </c>
      <c r="E5" s="16">
        <f>25/806*100</f>
        <v>3.1017369727047148</v>
      </c>
      <c r="F5" s="16">
        <f>34/806*100</f>
        <v>4.2183622828784122</v>
      </c>
      <c r="G5" s="16">
        <f>163/806*100</f>
        <v>20.223325062034739</v>
      </c>
      <c r="H5" s="16">
        <f>584/806*100</f>
        <v>72.456575682382123</v>
      </c>
      <c r="I5" s="16"/>
      <c r="J5" s="2"/>
    </row>
    <row r="6" spans="2:10" x14ac:dyDescent="0.2">
      <c r="B6" s="20" t="s">
        <v>7</v>
      </c>
      <c r="C6" s="20"/>
      <c r="D6" s="3">
        <v>448</v>
      </c>
      <c r="E6" s="16">
        <v>1.1160714285714286</v>
      </c>
      <c r="F6" s="16">
        <v>2.6785714285714284</v>
      </c>
      <c r="G6" s="16">
        <v>10.044642857142858</v>
      </c>
      <c r="H6" s="12">
        <v>86.160714285714292</v>
      </c>
      <c r="I6" s="24" t="s">
        <v>8</v>
      </c>
      <c r="J6" s="14"/>
    </row>
    <row r="7" spans="2:10" x14ac:dyDescent="0.2">
      <c r="B7" s="20" t="s">
        <v>9</v>
      </c>
      <c r="C7" s="20"/>
      <c r="D7" s="3">
        <v>223</v>
      </c>
      <c r="E7" s="16">
        <v>0</v>
      </c>
      <c r="F7" s="16">
        <v>5.8295964125560538</v>
      </c>
      <c r="G7" s="16">
        <v>30.044843049327351</v>
      </c>
      <c r="H7" s="12">
        <v>64.125560538116588</v>
      </c>
      <c r="I7" s="24"/>
      <c r="J7" s="14"/>
    </row>
    <row r="8" spans="2:10" x14ac:dyDescent="0.2">
      <c r="B8" s="20" t="s">
        <v>10</v>
      </c>
      <c r="C8" s="20"/>
      <c r="D8" s="3">
        <v>36</v>
      </c>
      <c r="E8" s="16">
        <v>55.555555555555557</v>
      </c>
      <c r="F8" s="16">
        <v>8.3333333333333321</v>
      </c>
      <c r="G8" s="16">
        <v>33.333333333333329</v>
      </c>
      <c r="H8" s="16">
        <v>2.7777777777777777</v>
      </c>
      <c r="I8" s="3"/>
      <c r="J8" s="14"/>
    </row>
    <row r="9" spans="2:10" x14ac:dyDescent="0.2">
      <c r="B9" s="20" t="s">
        <v>11</v>
      </c>
      <c r="C9" s="20"/>
      <c r="D9" s="3">
        <v>52</v>
      </c>
      <c r="E9" s="16">
        <v>0</v>
      </c>
      <c r="F9" s="16">
        <v>5.7692307692307692</v>
      </c>
      <c r="G9" s="16">
        <v>46.153846153846153</v>
      </c>
      <c r="H9" s="16">
        <v>48.07692307692308</v>
      </c>
      <c r="I9" s="3"/>
      <c r="J9" s="2"/>
    </row>
    <row r="10" spans="2:10" x14ac:dyDescent="0.2">
      <c r="B10" s="20" t="s">
        <v>19</v>
      </c>
      <c r="C10" s="20"/>
      <c r="D10" s="3">
        <v>15</v>
      </c>
      <c r="E10" s="16">
        <v>0</v>
      </c>
      <c r="F10" s="16">
        <v>0</v>
      </c>
      <c r="G10" s="16">
        <v>33.333333333333329</v>
      </c>
      <c r="H10" s="16">
        <v>66.666666666666657</v>
      </c>
      <c r="I10" s="3"/>
      <c r="J10" s="2"/>
    </row>
    <row r="11" spans="2:10" x14ac:dyDescent="0.2">
      <c r="B11" s="20" t="s">
        <v>20</v>
      </c>
      <c r="C11" s="20"/>
      <c r="D11" s="3">
        <v>7</v>
      </c>
      <c r="E11" s="16">
        <v>0</v>
      </c>
      <c r="F11" s="16">
        <v>42.857142857142854</v>
      </c>
      <c r="G11" s="16">
        <v>28.571428571428569</v>
      </c>
      <c r="H11" s="16">
        <v>28.571428571428569</v>
      </c>
      <c r="I11" s="3"/>
      <c r="J11" s="2"/>
    </row>
    <row r="12" spans="2:10" ht="16" customHeight="1" x14ac:dyDescent="0.2">
      <c r="B12" s="21" t="s">
        <v>2</v>
      </c>
      <c r="C12" s="21"/>
      <c r="D12" s="13">
        <v>2</v>
      </c>
      <c r="E12" s="9">
        <v>0</v>
      </c>
      <c r="F12" s="9">
        <v>0</v>
      </c>
      <c r="G12" s="9">
        <v>0</v>
      </c>
      <c r="H12" s="9">
        <v>100</v>
      </c>
      <c r="I12" s="3"/>
      <c r="J12" s="2"/>
    </row>
    <row r="13" spans="2:10" ht="16" customHeight="1" x14ac:dyDescent="0.2">
      <c r="B13" s="21" t="s">
        <v>18</v>
      </c>
      <c r="C13" s="21"/>
      <c r="D13" s="13">
        <v>11</v>
      </c>
      <c r="E13" s="9">
        <v>0</v>
      </c>
      <c r="F13" s="9">
        <v>0</v>
      </c>
      <c r="G13" s="9">
        <v>45.454545454545453</v>
      </c>
      <c r="H13" s="9">
        <v>54.54545454545454</v>
      </c>
      <c r="I13" s="3"/>
      <c r="J13" s="2"/>
    </row>
    <row r="14" spans="2:10" ht="13" customHeight="1" x14ac:dyDescent="0.2">
      <c r="B14" s="21" t="s">
        <v>3</v>
      </c>
      <c r="C14" s="21"/>
      <c r="D14" s="13">
        <v>8</v>
      </c>
      <c r="E14" s="9">
        <v>0</v>
      </c>
      <c r="F14" s="9">
        <v>0</v>
      </c>
      <c r="G14" s="9">
        <v>12.5</v>
      </c>
      <c r="H14" s="9">
        <v>87.5</v>
      </c>
      <c r="I14" s="3"/>
      <c r="J14" s="2"/>
    </row>
    <row r="15" spans="2:10" ht="16" customHeight="1" x14ac:dyDescent="0.2">
      <c r="B15" s="21" t="s">
        <v>4</v>
      </c>
      <c r="C15" s="21"/>
      <c r="D15" s="13">
        <v>1</v>
      </c>
      <c r="E15" s="9">
        <v>0</v>
      </c>
      <c r="F15" s="9">
        <v>0</v>
      </c>
      <c r="G15" s="9">
        <v>0</v>
      </c>
      <c r="H15" s="9">
        <v>100</v>
      </c>
      <c r="I15" s="3"/>
      <c r="J15" s="2"/>
    </row>
    <row r="16" spans="2:10" ht="15" customHeight="1" x14ac:dyDescent="0.2">
      <c r="B16" s="21" t="s">
        <v>5</v>
      </c>
      <c r="C16" s="21"/>
      <c r="D16" s="13">
        <v>1</v>
      </c>
      <c r="E16" s="9">
        <v>0</v>
      </c>
      <c r="F16" s="9">
        <v>0</v>
      </c>
      <c r="G16" s="9">
        <v>0</v>
      </c>
      <c r="H16" s="9">
        <v>100</v>
      </c>
      <c r="I16" s="3"/>
      <c r="J16" s="2"/>
    </row>
    <row r="17" spans="2:10" ht="16" customHeight="1" x14ac:dyDescent="0.2">
      <c r="B17" s="22" t="s">
        <v>6</v>
      </c>
      <c r="C17" s="22"/>
      <c r="D17" s="17">
        <v>2</v>
      </c>
      <c r="E17" s="18">
        <v>0</v>
      </c>
      <c r="F17" s="18">
        <v>0</v>
      </c>
      <c r="G17" s="18">
        <v>100</v>
      </c>
      <c r="H17" s="18">
        <v>0</v>
      </c>
      <c r="I17" s="4"/>
      <c r="J17" s="2"/>
    </row>
    <row r="18" spans="2:10" ht="16" customHeight="1" x14ac:dyDescent="0.2">
      <c r="B18" s="1"/>
      <c r="C18" s="8"/>
      <c r="D18" s="13"/>
      <c r="E18" s="9"/>
      <c r="F18" s="9"/>
      <c r="G18" s="9"/>
      <c r="H18" s="9"/>
      <c r="I18" s="3"/>
      <c r="J18" s="2"/>
    </row>
  </sheetData>
  <mergeCells count="18">
    <mergeCell ref="B16:C16"/>
    <mergeCell ref="B17:C17"/>
    <mergeCell ref="E3:H3"/>
    <mergeCell ref="I6:I7"/>
    <mergeCell ref="B3:C3"/>
    <mergeCell ref="B4:C4"/>
    <mergeCell ref="B5:C5"/>
    <mergeCell ref="B6:C6"/>
    <mergeCell ref="B7:C7"/>
    <mergeCell ref="B8:C8"/>
    <mergeCell ref="B9:C9"/>
    <mergeCell ref="B12:C12"/>
    <mergeCell ref="B2:I2"/>
    <mergeCell ref="B10:C10"/>
    <mergeCell ref="B11:C11"/>
    <mergeCell ref="B14:C14"/>
    <mergeCell ref="B15:C15"/>
    <mergeCell ref="B13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 Makrypidi-Fraune</dc:creator>
  <cp:lastModifiedBy>Fiete Gehrisch</cp:lastModifiedBy>
  <dcterms:created xsi:type="dcterms:W3CDTF">2025-04-30T05:39:43Z</dcterms:created>
  <dcterms:modified xsi:type="dcterms:W3CDTF">2025-10-17T12:15:08Z</dcterms:modified>
</cp:coreProperties>
</file>