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2"/>
  <workbookPr/>
  <mc:AlternateContent xmlns:mc="http://schemas.openxmlformats.org/markup-compatibility/2006">
    <mc:Choice Requires="x15">
      <x15ac:absPath xmlns:x15ac="http://schemas.microsoft.com/office/spreadsheetml/2010/11/ac" url="/Volumes/Work-SSD/Investigación/2024/LAMP1, vesicles and NP penetration/Proteomics-analysis/new-imputation/"/>
    </mc:Choice>
  </mc:AlternateContent>
  <xr:revisionPtr revIDLastSave="0" documentId="13_ncr:1_{C9391561-BBE9-BE40-B3D4-D2CC2ED0189F}" xr6:coauthVersionLast="47" xr6:coauthVersionMax="47" xr10:uidLastSave="{00000000-0000-0000-0000-000000000000}"/>
  <bookViews>
    <workbookView xWindow="0" yWindow="760" windowWidth="30240" windowHeight="17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T3" i="1"/>
  <c r="U3" i="1"/>
  <c r="S4" i="1"/>
  <c r="T4" i="1"/>
  <c r="U4" i="1"/>
  <c r="S5" i="1"/>
  <c r="T5" i="1"/>
  <c r="U5" i="1"/>
  <c r="S6" i="1"/>
  <c r="T6" i="1"/>
  <c r="U6" i="1"/>
  <c r="S7" i="1"/>
  <c r="T7" i="1"/>
  <c r="U7" i="1"/>
  <c r="S8" i="1"/>
  <c r="T8" i="1"/>
  <c r="U8" i="1"/>
  <c r="S9" i="1"/>
  <c r="T9" i="1"/>
  <c r="U9" i="1"/>
  <c r="S10" i="1"/>
  <c r="T10" i="1"/>
  <c r="U10" i="1"/>
  <c r="S11" i="1"/>
  <c r="T11" i="1"/>
  <c r="U11" i="1"/>
  <c r="S12" i="1"/>
  <c r="T12" i="1"/>
  <c r="U12" i="1"/>
  <c r="S13" i="1"/>
  <c r="T13" i="1"/>
  <c r="U13" i="1"/>
  <c r="S14" i="1"/>
  <c r="T14" i="1"/>
  <c r="U14" i="1"/>
  <c r="S15" i="1"/>
  <c r="T15" i="1"/>
  <c r="U15" i="1"/>
  <c r="S16" i="1"/>
  <c r="T16" i="1"/>
  <c r="U16" i="1"/>
  <c r="S17" i="1"/>
  <c r="T17" i="1"/>
  <c r="U17" i="1"/>
  <c r="S18" i="1"/>
  <c r="T18" i="1"/>
  <c r="U18" i="1"/>
  <c r="S19" i="1"/>
  <c r="T19" i="1"/>
  <c r="U19" i="1"/>
  <c r="S20" i="1"/>
  <c r="T20" i="1"/>
  <c r="U20" i="1"/>
  <c r="S21" i="1"/>
  <c r="T21" i="1"/>
  <c r="U21" i="1"/>
  <c r="S22" i="1"/>
  <c r="T22" i="1"/>
  <c r="U22" i="1"/>
  <c r="S23" i="1"/>
  <c r="T23" i="1"/>
  <c r="U23" i="1"/>
  <c r="S24" i="1"/>
  <c r="T24" i="1"/>
  <c r="U24" i="1"/>
  <c r="S25" i="1"/>
  <c r="T25" i="1"/>
  <c r="U25" i="1"/>
  <c r="S26" i="1"/>
  <c r="T26" i="1"/>
  <c r="U26" i="1"/>
  <c r="S27" i="1"/>
  <c r="T27" i="1"/>
  <c r="U27" i="1"/>
  <c r="S28" i="1"/>
  <c r="T28" i="1"/>
  <c r="U28" i="1"/>
  <c r="S29" i="1"/>
  <c r="T29" i="1"/>
  <c r="U29" i="1"/>
  <c r="S30" i="1"/>
  <c r="T30" i="1"/>
  <c r="U30" i="1"/>
  <c r="S31" i="1"/>
  <c r="T31" i="1"/>
  <c r="U31" i="1"/>
  <c r="S32" i="1"/>
  <c r="T32" i="1"/>
  <c r="U32" i="1"/>
  <c r="S33" i="1"/>
  <c r="T33" i="1"/>
  <c r="U33" i="1"/>
  <c r="S34" i="1"/>
  <c r="T34" i="1"/>
  <c r="U34" i="1"/>
  <c r="S35" i="1"/>
  <c r="T35" i="1"/>
  <c r="U35" i="1"/>
  <c r="S36" i="1"/>
  <c r="T36" i="1"/>
  <c r="U36" i="1"/>
  <c r="S37" i="1"/>
  <c r="T37" i="1"/>
  <c r="U37" i="1"/>
  <c r="S38" i="1"/>
  <c r="T38" i="1"/>
  <c r="U38" i="1"/>
  <c r="S39" i="1"/>
  <c r="T39" i="1"/>
  <c r="U39" i="1"/>
  <c r="S40" i="1"/>
  <c r="T40" i="1"/>
  <c r="U40" i="1"/>
  <c r="S41" i="1"/>
  <c r="T41" i="1"/>
  <c r="U41" i="1"/>
  <c r="S42" i="1"/>
  <c r="T42" i="1"/>
  <c r="U42" i="1"/>
  <c r="S43" i="1"/>
  <c r="T43" i="1"/>
  <c r="U43" i="1"/>
  <c r="S44" i="1"/>
  <c r="T44" i="1"/>
  <c r="U44" i="1"/>
  <c r="S45" i="1"/>
  <c r="T45" i="1"/>
  <c r="U45" i="1"/>
  <c r="S46" i="1"/>
  <c r="T46" i="1"/>
  <c r="U46" i="1"/>
  <c r="S47" i="1"/>
  <c r="T47" i="1"/>
  <c r="U47" i="1"/>
  <c r="S48" i="1"/>
  <c r="T48" i="1"/>
  <c r="U48" i="1"/>
  <c r="S49" i="1"/>
  <c r="T49" i="1"/>
  <c r="U49" i="1"/>
  <c r="S50" i="1"/>
  <c r="T50" i="1"/>
  <c r="U50" i="1"/>
  <c r="S51" i="1"/>
  <c r="T51" i="1"/>
  <c r="U51" i="1"/>
  <c r="S52" i="1"/>
  <c r="T52" i="1"/>
  <c r="U52" i="1"/>
  <c r="S53" i="1"/>
  <c r="T53" i="1"/>
  <c r="U53" i="1"/>
  <c r="S54" i="1"/>
  <c r="T54" i="1"/>
  <c r="U54" i="1"/>
  <c r="S55" i="1"/>
  <c r="T55" i="1"/>
  <c r="U55" i="1"/>
  <c r="S56" i="1"/>
  <c r="T56" i="1"/>
  <c r="U56" i="1"/>
  <c r="S57" i="1"/>
  <c r="T57" i="1"/>
  <c r="U57" i="1"/>
  <c r="S58" i="1"/>
  <c r="T58" i="1"/>
  <c r="U58" i="1"/>
  <c r="S59" i="1"/>
  <c r="T59" i="1"/>
  <c r="U59" i="1"/>
  <c r="S60" i="1"/>
  <c r="T60" i="1"/>
  <c r="U60" i="1"/>
  <c r="S61" i="1"/>
  <c r="T61" i="1"/>
  <c r="U61" i="1"/>
  <c r="S62" i="1"/>
  <c r="T62" i="1"/>
  <c r="U62" i="1"/>
  <c r="S63" i="1"/>
  <c r="T63" i="1"/>
  <c r="U63" i="1"/>
  <c r="S64" i="1"/>
  <c r="T64" i="1"/>
  <c r="U64" i="1"/>
  <c r="S65" i="1"/>
  <c r="T65" i="1"/>
  <c r="U65" i="1"/>
  <c r="S66" i="1"/>
  <c r="T66" i="1"/>
  <c r="U66" i="1"/>
  <c r="S67" i="1"/>
  <c r="T67" i="1"/>
  <c r="U67" i="1"/>
  <c r="S68" i="1"/>
  <c r="T68" i="1"/>
  <c r="U68" i="1"/>
  <c r="S69" i="1"/>
  <c r="T69" i="1"/>
  <c r="U69" i="1"/>
  <c r="S70" i="1"/>
  <c r="T70" i="1"/>
  <c r="U70" i="1"/>
  <c r="S71" i="1"/>
  <c r="T71" i="1"/>
  <c r="U71" i="1"/>
  <c r="S72" i="1"/>
  <c r="T72" i="1"/>
  <c r="U72" i="1"/>
  <c r="S73" i="1"/>
  <c r="T73" i="1"/>
  <c r="U73" i="1"/>
  <c r="S74" i="1"/>
  <c r="T74" i="1"/>
  <c r="U74" i="1"/>
  <c r="S75" i="1"/>
  <c r="T75" i="1"/>
  <c r="U75" i="1"/>
  <c r="S76" i="1"/>
  <c r="T76" i="1"/>
  <c r="U76" i="1"/>
  <c r="S77" i="1"/>
  <c r="T77" i="1"/>
  <c r="U77" i="1"/>
  <c r="S78" i="1"/>
  <c r="T78" i="1"/>
  <c r="U78" i="1"/>
  <c r="S79" i="1"/>
  <c r="T79" i="1"/>
  <c r="U79" i="1"/>
  <c r="S80" i="1"/>
  <c r="T80" i="1"/>
  <c r="U80" i="1"/>
  <c r="S81" i="1"/>
  <c r="T81" i="1"/>
  <c r="U81" i="1"/>
  <c r="S82" i="1"/>
  <c r="T82" i="1"/>
  <c r="U82" i="1"/>
  <c r="S83" i="1"/>
  <c r="T83" i="1"/>
  <c r="U83" i="1"/>
  <c r="S84" i="1"/>
  <c r="T84" i="1"/>
  <c r="U84" i="1"/>
  <c r="S85" i="1"/>
  <c r="T85" i="1"/>
  <c r="U85" i="1"/>
  <c r="S86" i="1"/>
  <c r="T86" i="1"/>
  <c r="U86" i="1"/>
  <c r="S87" i="1"/>
  <c r="T87" i="1"/>
  <c r="U87" i="1"/>
  <c r="S88" i="1"/>
  <c r="T88" i="1"/>
  <c r="U88" i="1"/>
  <c r="S89" i="1"/>
  <c r="T89" i="1"/>
  <c r="U89" i="1"/>
  <c r="S90" i="1"/>
  <c r="T90" i="1"/>
  <c r="U90" i="1"/>
  <c r="S91" i="1"/>
  <c r="T91" i="1"/>
  <c r="U91" i="1"/>
  <c r="S92" i="1"/>
  <c r="T92" i="1"/>
  <c r="U92" i="1"/>
  <c r="S93" i="1"/>
  <c r="T93" i="1"/>
  <c r="U93" i="1"/>
  <c r="S94" i="1"/>
  <c r="T94" i="1"/>
  <c r="U94" i="1"/>
  <c r="S95" i="1"/>
  <c r="T95" i="1"/>
  <c r="U95" i="1"/>
  <c r="S96" i="1"/>
  <c r="T96" i="1"/>
  <c r="U96" i="1"/>
  <c r="S97" i="1"/>
  <c r="T97" i="1"/>
  <c r="U97" i="1"/>
  <c r="S98" i="1"/>
  <c r="T98" i="1"/>
  <c r="U98" i="1"/>
  <c r="S99" i="1"/>
  <c r="T99" i="1"/>
  <c r="U99" i="1"/>
  <c r="S100" i="1"/>
  <c r="T100" i="1"/>
  <c r="U100" i="1"/>
  <c r="S101" i="1"/>
  <c r="T101" i="1"/>
  <c r="U101" i="1"/>
  <c r="S102" i="1"/>
  <c r="T102" i="1"/>
  <c r="U102" i="1"/>
  <c r="S103" i="1"/>
  <c r="T103" i="1"/>
  <c r="U103" i="1"/>
  <c r="T2" i="1"/>
  <c r="U2" i="1"/>
  <c r="S2" i="1"/>
</calcChain>
</file>

<file path=xl/sharedStrings.xml><?xml version="1.0" encoding="utf-8"?>
<sst xmlns="http://schemas.openxmlformats.org/spreadsheetml/2006/main" count="227" uniqueCount="227">
  <si>
    <t>Gene</t>
  </si>
  <si>
    <t>Protein</t>
  </si>
  <si>
    <t>A549_R1</t>
  </si>
  <si>
    <t>A549_R2</t>
  </si>
  <si>
    <t>A549_R3</t>
  </si>
  <si>
    <t>A549_R4</t>
  </si>
  <si>
    <t>Hela_R1</t>
  </si>
  <si>
    <t>Hela_R2</t>
  </si>
  <si>
    <t>Hela_R3</t>
  </si>
  <si>
    <t>Hela_R4</t>
  </si>
  <si>
    <t>KM12C_R1</t>
  </si>
  <si>
    <t>KM12C_R2</t>
  </si>
  <si>
    <t>KM12C_R3</t>
  </si>
  <si>
    <t>KM12C_R4</t>
  </si>
  <si>
    <t>MCF7_R1</t>
  </si>
  <si>
    <t>MCF7_R2</t>
  </si>
  <si>
    <t>MCF7_R3</t>
  </si>
  <si>
    <t>MCF7_R4</t>
  </si>
  <si>
    <t>Ratio A549</t>
  </si>
  <si>
    <t>Ratio HeLa</t>
  </si>
  <si>
    <t>Ratio KM12C</t>
  </si>
  <si>
    <t>AGRN</t>
  </si>
  <si>
    <t>O00468</t>
  </si>
  <si>
    <t>PLOD2</t>
  </si>
  <si>
    <t>O00469</t>
  </si>
  <si>
    <t>CASK</t>
  </si>
  <si>
    <t>O14936</t>
  </si>
  <si>
    <t>LAMA5</t>
  </si>
  <si>
    <t>O15230</t>
  </si>
  <si>
    <t>PLOD3</t>
  </si>
  <si>
    <t>O60568</t>
  </si>
  <si>
    <t>PLG</t>
  </si>
  <si>
    <t>P00747</t>
  </si>
  <si>
    <t>SERPINC1</t>
  </si>
  <si>
    <t>P01008</t>
  </si>
  <si>
    <t>SERPINA3</t>
  </si>
  <si>
    <t>P01011</t>
  </si>
  <si>
    <t>A2M</t>
  </si>
  <si>
    <t>P01023</t>
  </si>
  <si>
    <t>TIMP1</t>
  </si>
  <si>
    <t>P01033</t>
  </si>
  <si>
    <t>TGFB1</t>
  </si>
  <si>
    <t>P01137</t>
  </si>
  <si>
    <t>APOA1</t>
  </si>
  <si>
    <t>P02647</t>
  </si>
  <si>
    <t>FGA</t>
  </si>
  <si>
    <t>P02671</t>
  </si>
  <si>
    <t>APOH</t>
  </si>
  <si>
    <t>P02749</t>
  </si>
  <si>
    <t>FN1</t>
  </si>
  <si>
    <t>P02751</t>
  </si>
  <si>
    <t>AHSG</t>
  </si>
  <si>
    <t>P02765</t>
  </si>
  <si>
    <t>VTN</t>
  </si>
  <si>
    <t>P04004</t>
  </si>
  <si>
    <t>CSTB</t>
  </si>
  <si>
    <t>P04080</t>
  </si>
  <si>
    <t>ANXA1</t>
  </si>
  <si>
    <t>P04083</t>
  </si>
  <si>
    <t>S100A8</t>
  </si>
  <si>
    <t>P05109</t>
  </si>
  <si>
    <t>S100A9</t>
  </si>
  <si>
    <t>P06702</t>
  </si>
  <si>
    <t>S100A6</t>
  </si>
  <si>
    <t>P06703</t>
  </si>
  <si>
    <t>CTSD</t>
  </si>
  <si>
    <t>P07339</t>
  </si>
  <si>
    <t>ANXA2</t>
  </si>
  <si>
    <t>P07355</t>
  </si>
  <si>
    <t>PSAP</t>
  </si>
  <si>
    <t>P07602</t>
  </si>
  <si>
    <t>CTSL</t>
  </si>
  <si>
    <t>P07711</t>
  </si>
  <si>
    <t>CTSB</t>
  </si>
  <si>
    <t>P07858</t>
  </si>
  <si>
    <t>HSP90AA1</t>
  </si>
  <si>
    <t>P07900</t>
  </si>
  <si>
    <t>LAMB1</t>
  </si>
  <si>
    <t>P07942</t>
  </si>
  <si>
    <t>**</t>
  </si>
  <si>
    <t>THBS1</t>
  </si>
  <si>
    <t>P07996</t>
  </si>
  <si>
    <t>COL1A2</t>
  </si>
  <si>
    <t>P08123</t>
  </si>
  <si>
    <t>ANXA6</t>
  </si>
  <si>
    <t>P08133</t>
  </si>
  <si>
    <t>ANXA5</t>
  </si>
  <si>
    <t>P08758</t>
  </si>
  <si>
    <t>LGALS1</t>
  </si>
  <si>
    <t>P09382</t>
  </si>
  <si>
    <t>ANXA4</t>
  </si>
  <si>
    <t>P09525</t>
  </si>
  <si>
    <t>CTSH</t>
  </si>
  <si>
    <t>P09668</t>
  </si>
  <si>
    <t>CLU</t>
  </si>
  <si>
    <t>P10909</t>
  </si>
  <si>
    <t>LAMC1</t>
  </si>
  <si>
    <t>P11047</t>
  </si>
  <si>
    <t>COL6A1</t>
  </si>
  <si>
    <t>P12109</t>
  </si>
  <si>
    <t>VCAN</t>
  </si>
  <si>
    <t>P13611</t>
  </si>
  <si>
    <t>PKM</t>
  </si>
  <si>
    <t>P14618</t>
  </si>
  <si>
    <t>HSP90B1</t>
  </si>
  <si>
    <t>P14625</t>
  </si>
  <si>
    <t>MMP9</t>
  </si>
  <si>
    <t>P14780</t>
  </si>
  <si>
    <t>ITGB4</t>
  </si>
  <si>
    <t>P16144</t>
  </si>
  <si>
    <t>LGALS3</t>
  </si>
  <si>
    <t>P17931</t>
  </si>
  <si>
    <t>CDH2</t>
  </si>
  <si>
    <t>P19022</t>
  </si>
  <si>
    <t>ITIH2</t>
  </si>
  <si>
    <t>P19823</t>
  </si>
  <si>
    <t>ANXA7</t>
  </si>
  <si>
    <t>P20073</t>
  </si>
  <si>
    <t>FLG</t>
  </si>
  <si>
    <t>P20930</t>
  </si>
  <si>
    <t>TGM2</t>
  </si>
  <si>
    <t>P21980</t>
  </si>
  <si>
    <t>FBLN1</t>
  </si>
  <si>
    <t>P23142</t>
  </si>
  <si>
    <t>AZGP1</t>
  </si>
  <si>
    <t>P25311</t>
  </si>
  <si>
    <t>S100A4</t>
  </si>
  <si>
    <t>P26447</t>
  </si>
  <si>
    <t>CALR</t>
  </si>
  <si>
    <t>P27797</t>
  </si>
  <si>
    <t>SERPINB1</t>
  </si>
  <si>
    <t>P30740</t>
  </si>
  <si>
    <t>S100A7</t>
  </si>
  <si>
    <t>P31151</t>
  </si>
  <si>
    <t>L1CAM</t>
  </si>
  <si>
    <t>P32004</t>
  </si>
  <si>
    <t>GPC1</t>
  </si>
  <si>
    <t>P35052</t>
  </si>
  <si>
    <t>SERPINB6</t>
  </si>
  <si>
    <t>P35237</t>
  </si>
  <si>
    <t>THBS2</t>
  </si>
  <si>
    <t>P35442</t>
  </si>
  <si>
    <t>CD151</t>
  </si>
  <si>
    <t>P48509</t>
  </si>
  <si>
    <t>LMAN1</t>
  </si>
  <si>
    <t>P49257</t>
  </si>
  <si>
    <t>SERPINB8</t>
  </si>
  <si>
    <t>P50452</t>
  </si>
  <si>
    <t>SERPINB9</t>
  </si>
  <si>
    <t>P50453</t>
  </si>
  <si>
    <t>SERPINH1</t>
  </si>
  <si>
    <t>P50454</t>
  </si>
  <si>
    <t>BCAM</t>
  </si>
  <si>
    <t>P50895</t>
  </si>
  <si>
    <t>ANXA11</t>
  </si>
  <si>
    <t>P50995</t>
  </si>
  <si>
    <t>HDGF</t>
  </si>
  <si>
    <t>P51858</t>
  </si>
  <si>
    <t>HNRNPM</t>
  </si>
  <si>
    <t>P52272</t>
  </si>
  <si>
    <t>EFNA5</t>
  </si>
  <si>
    <t>P52803</t>
  </si>
  <si>
    <t>CTSC</t>
  </si>
  <si>
    <t>P53634</t>
  </si>
  <si>
    <t>MFAP1</t>
  </si>
  <si>
    <t>P55081</t>
  </si>
  <si>
    <t>LAMB2</t>
  </si>
  <si>
    <t>P55268</t>
  </si>
  <si>
    <t>LGALS4</t>
  </si>
  <si>
    <t>P56470</t>
  </si>
  <si>
    <t>S100A10</t>
  </si>
  <si>
    <t>P60903</t>
  </si>
  <si>
    <t>MUC5AC</t>
  </si>
  <si>
    <t>P98088</t>
  </si>
  <si>
    <t>HSPG2</t>
  </si>
  <si>
    <t>P98160</t>
  </si>
  <si>
    <t>PLOD1</t>
  </si>
  <si>
    <t>Q02809</t>
  </si>
  <si>
    <t>DST</t>
  </si>
  <si>
    <t>Q03001</t>
  </si>
  <si>
    <t>LGALS3BP</t>
  </si>
  <si>
    <t>Q08380</t>
  </si>
  <si>
    <t>DLG1</t>
  </si>
  <si>
    <t>Q12959</t>
  </si>
  <si>
    <t>LAMB3</t>
  </si>
  <si>
    <t>Q13751</t>
  </si>
  <si>
    <t>DAG1</t>
  </si>
  <si>
    <t>Q14118</t>
  </si>
  <si>
    <t>ITIH4</t>
  </si>
  <si>
    <t>Q14624</t>
  </si>
  <si>
    <t>TGFBI</t>
  </si>
  <si>
    <t>Q15582</t>
  </si>
  <si>
    <t>ECM1</t>
  </si>
  <si>
    <t>Q16610</t>
  </si>
  <si>
    <t>LAMA3</t>
  </si>
  <si>
    <t>Q16787</t>
  </si>
  <si>
    <t>*</t>
  </si>
  <si>
    <t>P3H1</t>
  </si>
  <si>
    <t>Q32P28</t>
  </si>
  <si>
    <t>HSD17B12</t>
  </si>
  <si>
    <t>Q53GQ0</t>
  </si>
  <si>
    <t>HRNR</t>
  </si>
  <si>
    <t>Q86YZ3</t>
  </si>
  <si>
    <t>HTRA1</t>
  </si>
  <si>
    <t>Q92743</t>
  </si>
  <si>
    <t>GLG1</t>
  </si>
  <si>
    <t>Q92896</t>
  </si>
  <si>
    <t>SERPINB12</t>
  </si>
  <si>
    <t>Q96P63</t>
  </si>
  <si>
    <t>ERBIN</t>
  </si>
  <si>
    <t>Q96RT1</t>
  </si>
  <si>
    <t>COL12A1</t>
  </si>
  <si>
    <t>Q99715</t>
  </si>
  <si>
    <t>GDF15</t>
  </si>
  <si>
    <t>Q99988</t>
  </si>
  <si>
    <t>SMOC1</t>
  </si>
  <si>
    <t>Q9H4F8</t>
  </si>
  <si>
    <t>MUC5B</t>
  </si>
  <si>
    <t>Q9HC84</t>
  </si>
  <si>
    <t>TFIP11</t>
  </si>
  <si>
    <t>Q9UBB9</t>
  </si>
  <si>
    <t>CTSZ</t>
  </si>
  <si>
    <t>Q9UBR2</t>
  </si>
  <si>
    <t>DMBT1</t>
  </si>
  <si>
    <t>Q9UGM3</t>
  </si>
  <si>
    <t>GPC6</t>
  </si>
  <si>
    <t>Q9Y625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</si>
</sst>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3"/>
  <sheetViews>
    <sheetView tabSelected="1" workbookViewId="0">
      <selection activeCell="S1" sqref="S1:U2"/>
    </sheetView>
  </sheetViews>
  <sheetFormatPr defaultColWidth="8.85546875" defaultRowHeight="15"/>
  <sheetData>
    <row r="1" spans="1:2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2" t="s">
        <v>19</v>
      </c>
      <c r="U1" s="2" t="s">
        <v>20</v>
      </c>
    </row>
    <row r="2" spans="1:21">
      <c r="A2" t="s">
        <v>21</v>
      </c>
      <c r="B2" t="s">
        <v>22</v>
      </c>
      <c r="C2">
        <v>924.77990722656205</v>
      </c>
      <c r="D2">
        <v>593.21533203125</v>
      </c>
      <c r="E2">
        <v>788.265625</v>
      </c>
      <c r="F2">
        <v>831.05035400390602</v>
      </c>
      <c r="G2">
        <v>1300.275390625</v>
      </c>
      <c r="H2">
        <v>1195.82104492187</v>
      </c>
      <c r="I2">
        <v>953.17803955078102</v>
      </c>
      <c r="J2">
        <v>948.55426025390705</v>
      </c>
      <c r="K2">
        <v>435.10925292968699</v>
      </c>
      <c r="L2">
        <v>471.24649047851602</v>
      </c>
      <c r="M2">
        <v>372.96853637695301</v>
      </c>
      <c r="N2">
        <v>542.83972167968705</v>
      </c>
      <c r="O2">
        <v>540.84100341796898</v>
      </c>
      <c r="P2">
        <v>440.80676269531199</v>
      </c>
      <c r="Q2">
        <v>398.54421997070301</v>
      </c>
      <c r="R2">
        <v>721.50201416015602</v>
      </c>
      <c r="S2">
        <f t="shared" ref="S2:S33" si="0">AVERAGE(C2:F2)/AVERAGE(O2:R2)</f>
        <v>1.4927535682631616</v>
      </c>
      <c r="T2">
        <f t="shared" ref="T2:T33" si="1">AVERAGE(G2:J2)/AVERAGE(O2:R2)</f>
        <v>2.0925161963828662</v>
      </c>
      <c r="U2">
        <f t="shared" ref="U2:U33" si="2">AVERAGE(K2:N2)/AVERAGE(O2:R2)</f>
        <v>0.86699776525658567</v>
      </c>
    </row>
    <row r="3" spans="1:21">
      <c r="A3" t="s">
        <v>23</v>
      </c>
      <c r="B3" t="s">
        <v>24</v>
      </c>
      <c r="C3">
        <v>3663.75122070313</v>
      </c>
      <c r="D3">
        <v>3956.18115234375</v>
      </c>
      <c r="E3">
        <v>3501.18017578125</v>
      </c>
      <c r="F3">
        <v>2803.69018554688</v>
      </c>
      <c r="G3">
        <v>4966.4326171875</v>
      </c>
      <c r="H3">
        <v>4530.939453125</v>
      </c>
      <c r="I3">
        <v>2335.10424804688</v>
      </c>
      <c r="J3">
        <v>3203.23486328125</v>
      </c>
      <c r="K3">
        <v>1504.34631347656</v>
      </c>
      <c r="L3">
        <v>1249.38439941406</v>
      </c>
      <c r="M3">
        <v>371.52459716796898</v>
      </c>
      <c r="N3">
        <v>1746.27416992187</v>
      </c>
      <c r="O3">
        <v>3400.43505859375</v>
      </c>
      <c r="P3">
        <v>2519.16772460938</v>
      </c>
      <c r="Q3">
        <v>2574.88012695313</v>
      </c>
      <c r="R3">
        <v>3165.93798828125</v>
      </c>
      <c r="S3">
        <f t="shared" si="0"/>
        <v>1.1941938336240441</v>
      </c>
      <c r="T3">
        <f t="shared" si="1"/>
        <v>1.2894655615437867</v>
      </c>
      <c r="U3">
        <f t="shared" si="2"/>
        <v>0.41778333067147189</v>
      </c>
    </row>
    <row r="4" spans="1:21">
      <c r="A4" t="s">
        <v>25</v>
      </c>
      <c r="B4" t="s">
        <v>26</v>
      </c>
      <c r="C4">
        <v>1861.17578125</v>
      </c>
      <c r="D4">
        <v>1644.25610351562</v>
      </c>
      <c r="E4">
        <v>1852.037109375</v>
      </c>
      <c r="F4">
        <v>1789.87170410156</v>
      </c>
      <c r="G4">
        <v>771.49871826171898</v>
      </c>
      <c r="H4">
        <v>963.0185546875</v>
      </c>
      <c r="I4">
        <v>919.53863525390602</v>
      </c>
      <c r="J4">
        <v>968.97619628906205</v>
      </c>
      <c r="K4">
        <v>1160.85571289063</v>
      </c>
      <c r="L4">
        <v>1096.833984375</v>
      </c>
      <c r="M4">
        <v>1197.43688964844</v>
      </c>
      <c r="N4">
        <v>1138.205078125</v>
      </c>
      <c r="O4">
        <v>1156.1357421875</v>
      </c>
      <c r="P4">
        <v>1165.49633789062</v>
      </c>
      <c r="Q4">
        <v>1288.99182128906</v>
      </c>
      <c r="R4">
        <v>1259.85632324219</v>
      </c>
      <c r="S4">
        <f t="shared" si="0"/>
        <v>1.4674817202066397</v>
      </c>
      <c r="T4">
        <f t="shared" si="1"/>
        <v>0.74387574477479101</v>
      </c>
      <c r="U4">
        <f t="shared" si="2"/>
        <v>0.94309625605911807</v>
      </c>
    </row>
    <row r="5" spans="1:21">
      <c r="A5" t="s">
        <v>27</v>
      </c>
      <c r="B5" t="s">
        <v>28</v>
      </c>
      <c r="C5">
        <v>452.30484008789</v>
      </c>
      <c r="D5">
        <v>413.73388671875</v>
      </c>
      <c r="E5">
        <v>436.82312011718699</v>
      </c>
      <c r="F5">
        <v>409.96859741210898</v>
      </c>
      <c r="G5">
        <v>391.73974609375</v>
      </c>
      <c r="H5">
        <v>352.70559692382801</v>
      </c>
      <c r="I5">
        <v>416.31448364257801</v>
      </c>
      <c r="J5">
        <v>396.39404296875</v>
      </c>
      <c r="K5">
        <v>325.94052124023398</v>
      </c>
      <c r="L5">
        <v>358.74725341796898</v>
      </c>
      <c r="M5">
        <v>293.96768188476602</v>
      </c>
      <c r="N5">
        <v>330.71575927734398</v>
      </c>
      <c r="O5">
        <v>210.06799316406301</v>
      </c>
      <c r="P5">
        <v>202.659744262695</v>
      </c>
      <c r="Q5">
        <v>167.08364868164099</v>
      </c>
      <c r="R5">
        <v>209.21034240722699</v>
      </c>
      <c r="S5">
        <f t="shared" si="0"/>
        <v>2.1708279790447045</v>
      </c>
      <c r="T5">
        <f t="shared" si="1"/>
        <v>1.9735246994507423</v>
      </c>
      <c r="U5">
        <f t="shared" si="2"/>
        <v>1.6594868918041232</v>
      </c>
    </row>
    <row r="6" spans="1:21">
      <c r="A6" t="s">
        <v>29</v>
      </c>
      <c r="B6" t="s">
        <v>30</v>
      </c>
      <c r="C6">
        <v>2649.97216796875</v>
      </c>
      <c r="D6">
        <v>1736.77124023438</v>
      </c>
      <c r="E6">
        <v>1748.17785644531</v>
      </c>
      <c r="F6">
        <v>1815.67614746094</v>
      </c>
      <c r="G6">
        <v>4303.14892578125</v>
      </c>
      <c r="H6">
        <v>3992.21801757813</v>
      </c>
      <c r="I6">
        <v>4350.8076171875</v>
      </c>
      <c r="J6">
        <v>4477.04052734375</v>
      </c>
      <c r="K6">
        <v>2157.93774414063</v>
      </c>
      <c r="L6">
        <v>2071.68237304687</v>
      </c>
      <c r="M6">
        <v>2130.5849609375</v>
      </c>
      <c r="N6">
        <v>2361.48022460938</v>
      </c>
      <c r="O6">
        <v>2649.16186523437</v>
      </c>
      <c r="P6">
        <v>2301.31982421875</v>
      </c>
      <c r="Q6">
        <v>2287.84692382812</v>
      </c>
      <c r="R6">
        <v>2443.466796875</v>
      </c>
      <c r="S6">
        <f t="shared" si="0"/>
        <v>0.8211903965424816</v>
      </c>
      <c r="T6">
        <f t="shared" si="1"/>
        <v>1.7685991453535896</v>
      </c>
      <c r="U6">
        <f t="shared" si="2"/>
        <v>0.90083346458501901</v>
      </c>
    </row>
    <row r="7" spans="1:21">
      <c r="A7" t="s">
        <v>31</v>
      </c>
      <c r="B7" t="s">
        <v>32</v>
      </c>
      <c r="C7">
        <v>95.699123335224002</v>
      </c>
      <c r="D7">
        <v>459.40823364257801</v>
      </c>
      <c r="E7">
        <v>574.48492431640602</v>
      </c>
      <c r="F7">
        <v>479.03732299804699</v>
      </c>
      <c r="G7">
        <v>1536.91748046875</v>
      </c>
      <c r="H7">
        <v>1689.44543457031</v>
      </c>
      <c r="I7">
        <v>1913.86853027344</v>
      </c>
      <c r="J7">
        <v>2818.49194335937</v>
      </c>
      <c r="K7">
        <v>708.61657714843795</v>
      </c>
      <c r="L7">
        <v>97.020310898540401</v>
      </c>
      <c r="M7">
        <v>433.78659057617199</v>
      </c>
      <c r="N7">
        <v>885.80865478515705</v>
      </c>
      <c r="O7">
        <v>272.2119140625</v>
      </c>
      <c r="P7">
        <v>331.24755859375</v>
      </c>
      <c r="Q7">
        <v>287.21585083007801</v>
      </c>
      <c r="R7">
        <v>116.42590346255901</v>
      </c>
      <c r="S7">
        <f t="shared" si="0"/>
        <v>1.5972869074598963</v>
      </c>
      <c r="T7">
        <f t="shared" si="1"/>
        <v>7.9026051956898229</v>
      </c>
      <c r="U7">
        <f t="shared" si="2"/>
        <v>2.1102467920200128</v>
      </c>
    </row>
    <row r="8" spans="1:21">
      <c r="A8" t="s">
        <v>33</v>
      </c>
      <c r="B8" t="s">
        <v>34</v>
      </c>
      <c r="C8">
        <v>479.06512451171898</v>
      </c>
      <c r="D8">
        <v>698.00476074218705</v>
      </c>
      <c r="E8">
        <v>453.09942626953102</v>
      </c>
      <c r="F8">
        <v>837.55627441406295</v>
      </c>
      <c r="G8">
        <v>174.38967565017401</v>
      </c>
      <c r="H8">
        <v>153.897372240923</v>
      </c>
      <c r="I8">
        <v>136.41955929042101</v>
      </c>
      <c r="J8">
        <v>220.97444152832</v>
      </c>
      <c r="K8">
        <v>1984.39685058594</v>
      </c>
      <c r="L8">
        <v>2543.17236328125</v>
      </c>
      <c r="M8">
        <v>1596.69494628906</v>
      </c>
      <c r="N8">
        <v>2018.65148925781</v>
      </c>
      <c r="O8">
        <v>562.68438720703102</v>
      </c>
      <c r="P8">
        <v>173.59234619140599</v>
      </c>
      <c r="Q8">
        <v>162.99105560358899</v>
      </c>
      <c r="R8">
        <v>61.654501975565402</v>
      </c>
      <c r="S8">
        <f t="shared" si="0"/>
        <v>2.568080279860057</v>
      </c>
      <c r="T8">
        <f t="shared" si="1"/>
        <v>0.71356555587056103</v>
      </c>
      <c r="U8">
        <f t="shared" si="2"/>
        <v>8.4740626020132073</v>
      </c>
    </row>
    <row r="9" spans="1:21">
      <c r="A9" t="s">
        <v>35</v>
      </c>
      <c r="B9" t="s">
        <v>36</v>
      </c>
      <c r="C9">
        <v>213.36130996916299</v>
      </c>
      <c r="D9">
        <v>742.93908691406205</v>
      </c>
      <c r="E9">
        <v>202.15399169921901</v>
      </c>
      <c r="F9">
        <v>119.66277313232401</v>
      </c>
      <c r="G9">
        <v>104.151664733887</v>
      </c>
      <c r="H9">
        <v>271.98962402343801</v>
      </c>
      <c r="I9">
        <v>78.5998106515665</v>
      </c>
      <c r="J9">
        <v>432.06106567382801</v>
      </c>
      <c r="K9">
        <v>51.743053809242802</v>
      </c>
      <c r="L9">
        <v>41.060619738117403</v>
      </c>
      <c r="M9">
        <v>63.3545641613143</v>
      </c>
      <c r="N9">
        <v>86.503524780273395</v>
      </c>
      <c r="O9">
        <v>708.89739990234398</v>
      </c>
      <c r="P9">
        <v>409.10339355468699</v>
      </c>
      <c r="Q9">
        <v>382.58175659179699</v>
      </c>
      <c r="R9">
        <v>542.17492675781295</v>
      </c>
      <c r="S9">
        <f t="shared" si="0"/>
        <v>0.62568228300541884</v>
      </c>
      <c r="T9">
        <f t="shared" si="1"/>
        <v>0.4341201415985127</v>
      </c>
      <c r="U9">
        <f t="shared" si="2"/>
        <v>0.11879127367987465</v>
      </c>
    </row>
    <row r="10" spans="1:21">
      <c r="A10" t="s">
        <v>37</v>
      </c>
      <c r="B10" t="s">
        <v>38</v>
      </c>
      <c r="C10">
        <v>1363.83911132812</v>
      </c>
      <c r="D10">
        <v>931.73773193359398</v>
      </c>
      <c r="E10">
        <v>1433.24353027344</v>
      </c>
      <c r="F10">
        <v>824.78625488281295</v>
      </c>
      <c r="G10">
        <v>1862.35729980469</v>
      </c>
      <c r="H10">
        <v>2125.63159179687</v>
      </c>
      <c r="I10">
        <v>2079.24096679687</v>
      </c>
      <c r="J10">
        <v>2615.99829101563</v>
      </c>
      <c r="K10">
        <v>875.012939453125</v>
      </c>
      <c r="L10">
        <v>1001.85388183594</v>
      </c>
      <c r="M10">
        <v>959.51519775390602</v>
      </c>
      <c r="N10">
        <v>683.72515869140602</v>
      </c>
      <c r="O10">
        <v>809.02838134765602</v>
      </c>
      <c r="P10">
        <v>997.75903320312398</v>
      </c>
      <c r="Q10">
        <v>680.665771484375</v>
      </c>
      <c r="R10">
        <v>944.686767578125</v>
      </c>
      <c r="S10">
        <f t="shared" si="0"/>
        <v>1.3267543544149567</v>
      </c>
      <c r="T10">
        <f t="shared" si="1"/>
        <v>2.5299749622018046</v>
      </c>
      <c r="U10">
        <f t="shared" si="2"/>
        <v>1.025630430375803</v>
      </c>
    </row>
    <row r="11" spans="1:21">
      <c r="A11" t="s">
        <v>39</v>
      </c>
      <c r="B11" t="s">
        <v>40</v>
      </c>
      <c r="C11">
        <v>489.31732177734301</v>
      </c>
      <c r="D11">
        <v>525.83709716796898</v>
      </c>
      <c r="E11">
        <v>929.28674316406295</v>
      </c>
      <c r="F11">
        <v>559.146728515625</v>
      </c>
      <c r="G11">
        <v>714.61663818359398</v>
      </c>
      <c r="H11">
        <v>872.44781494140602</v>
      </c>
      <c r="I11">
        <v>962.41931152343795</v>
      </c>
      <c r="J11">
        <v>1089.470703125</v>
      </c>
      <c r="K11">
        <v>1064.953125</v>
      </c>
      <c r="L11">
        <v>770.243896484375</v>
      </c>
      <c r="M11">
        <v>951.009521484375</v>
      </c>
      <c r="N11">
        <v>1291.07739257813</v>
      </c>
      <c r="O11">
        <v>478.44570922851602</v>
      </c>
      <c r="P11">
        <v>72.938726588530301</v>
      </c>
      <c r="Q11">
        <v>206.86404418945301</v>
      </c>
      <c r="R11">
        <v>496.70956420898398</v>
      </c>
      <c r="S11">
        <f t="shared" si="0"/>
        <v>1.9949574427327388</v>
      </c>
      <c r="T11">
        <f t="shared" si="1"/>
        <v>2.8996622512972308</v>
      </c>
      <c r="U11">
        <f t="shared" si="2"/>
        <v>3.2489404361687071</v>
      </c>
    </row>
    <row r="12" spans="1:21">
      <c r="A12" t="s">
        <v>41</v>
      </c>
      <c r="B12" t="s">
        <v>42</v>
      </c>
      <c r="C12">
        <v>1907.68420410156</v>
      </c>
      <c r="D12">
        <v>729.57806396484398</v>
      </c>
      <c r="E12">
        <v>512.91754150390602</v>
      </c>
      <c r="F12">
        <v>396.38580322265602</v>
      </c>
      <c r="G12">
        <v>686.18560791015602</v>
      </c>
      <c r="H12">
        <v>460.87210083007801</v>
      </c>
      <c r="I12">
        <v>124.416993514461</v>
      </c>
      <c r="J12">
        <v>359.56945800781301</v>
      </c>
      <c r="K12">
        <v>965.06689453125</v>
      </c>
      <c r="L12">
        <v>1226.07238769531</v>
      </c>
      <c r="M12">
        <v>1109.77062988281</v>
      </c>
      <c r="N12">
        <v>1456.75756835937</v>
      </c>
      <c r="O12">
        <v>514.33386230468705</v>
      </c>
      <c r="P12">
        <v>341.83486938476602</v>
      </c>
      <c r="Q12">
        <v>298.65151977539102</v>
      </c>
      <c r="R12">
        <v>521.10412597656205</v>
      </c>
      <c r="S12">
        <f t="shared" si="0"/>
        <v>2.1161847518486621</v>
      </c>
      <c r="T12">
        <f t="shared" si="1"/>
        <v>0.97322061915024116</v>
      </c>
      <c r="U12">
        <f t="shared" si="2"/>
        <v>2.8388318378256163</v>
      </c>
    </row>
    <row r="13" spans="1:21">
      <c r="A13" t="s">
        <v>43</v>
      </c>
      <c r="B13" t="s">
        <v>44</v>
      </c>
      <c r="C13">
        <v>20597.271484375</v>
      </c>
      <c r="D13">
        <v>20822.53515625</v>
      </c>
      <c r="E13">
        <v>22800.34375</v>
      </c>
      <c r="F13">
        <v>13990.8134765625</v>
      </c>
      <c r="G13">
        <v>23143.62109375</v>
      </c>
      <c r="H13">
        <v>26188.140625</v>
      </c>
      <c r="I13">
        <v>91.114125181841402</v>
      </c>
      <c r="J13">
        <v>88.048618948298895</v>
      </c>
      <c r="K13">
        <v>18483.724609375</v>
      </c>
      <c r="L13">
        <v>87.878863597495197</v>
      </c>
      <c r="M13">
        <v>18371.951171875</v>
      </c>
      <c r="N13">
        <v>17533.716796875</v>
      </c>
      <c r="O13">
        <v>46658.51953125</v>
      </c>
      <c r="P13">
        <v>25724.23828125</v>
      </c>
      <c r="Q13">
        <v>185.66223794284701</v>
      </c>
      <c r="R13">
        <v>26934.30859375</v>
      </c>
      <c r="S13">
        <f t="shared" si="0"/>
        <v>0.78601828244186578</v>
      </c>
      <c r="T13">
        <f t="shared" si="1"/>
        <v>0.4975835852695451</v>
      </c>
      <c r="U13">
        <f t="shared" si="2"/>
        <v>0.54749525147722555</v>
      </c>
    </row>
    <row r="14" spans="1:21">
      <c r="A14" t="s">
        <v>45</v>
      </c>
      <c r="B14" t="s">
        <v>46</v>
      </c>
      <c r="C14">
        <v>849.18121337890705</v>
      </c>
      <c r="D14">
        <v>1815.5634765625</v>
      </c>
      <c r="E14">
        <v>2466.2783203125</v>
      </c>
      <c r="F14">
        <v>2164.59301757812</v>
      </c>
      <c r="G14">
        <v>893.70129394531295</v>
      </c>
      <c r="H14">
        <v>964.86804199218795</v>
      </c>
      <c r="I14">
        <v>768.596923828125</v>
      </c>
      <c r="J14">
        <v>797.95281982421898</v>
      </c>
      <c r="K14">
        <v>387.36782836914102</v>
      </c>
      <c r="L14">
        <v>403.59948730468699</v>
      </c>
      <c r="M14">
        <v>839.24755859375</v>
      </c>
      <c r="N14">
        <v>1546.87902832031</v>
      </c>
      <c r="O14">
        <v>1388.34155273438</v>
      </c>
      <c r="P14">
        <v>67.038746626726905</v>
      </c>
      <c r="Q14">
        <v>101.62374579511901</v>
      </c>
      <c r="R14">
        <v>202.749326016944</v>
      </c>
      <c r="S14">
        <f t="shared" si="0"/>
        <v>4.1458173328960752</v>
      </c>
      <c r="T14">
        <f t="shared" si="1"/>
        <v>1.9463631300256752</v>
      </c>
      <c r="U14">
        <f t="shared" si="2"/>
        <v>1.8054199836365841</v>
      </c>
    </row>
    <row r="15" spans="1:21">
      <c r="A15" t="s">
        <v>47</v>
      </c>
      <c r="B15" t="s">
        <v>48</v>
      </c>
      <c r="C15">
        <v>2958.7333984375</v>
      </c>
      <c r="D15">
        <v>996.35723876953102</v>
      </c>
      <c r="E15">
        <v>1306.03869628906</v>
      </c>
      <c r="F15">
        <v>1041.58154296875</v>
      </c>
      <c r="G15">
        <v>618.88531494140602</v>
      </c>
      <c r="H15">
        <v>718.14349365234398</v>
      </c>
      <c r="I15">
        <v>1179.92260742188</v>
      </c>
      <c r="J15">
        <v>127.94783126346699</v>
      </c>
      <c r="K15">
        <v>75.045505120982298</v>
      </c>
      <c r="L15">
        <v>428.36798095703102</v>
      </c>
      <c r="M15">
        <v>1299.59643554687</v>
      </c>
      <c r="N15">
        <v>772.32904052734398</v>
      </c>
      <c r="O15">
        <v>355.196533203125</v>
      </c>
      <c r="P15">
        <v>852.81793212890602</v>
      </c>
      <c r="Q15">
        <v>580.14617919921898</v>
      </c>
      <c r="R15">
        <v>786.31768798828102</v>
      </c>
      <c r="S15">
        <f t="shared" si="0"/>
        <v>2.4481506784703249</v>
      </c>
      <c r="T15">
        <f t="shared" si="1"/>
        <v>1.0273534695825728</v>
      </c>
      <c r="U15">
        <f t="shared" si="2"/>
        <v>1.0003342928242298</v>
      </c>
    </row>
    <row r="16" spans="1:21">
      <c r="A16" t="s">
        <v>49</v>
      </c>
      <c r="B16" t="s">
        <v>50</v>
      </c>
      <c r="C16">
        <v>2451.0146484375</v>
      </c>
      <c r="D16">
        <v>1872.92260742188</v>
      </c>
      <c r="E16">
        <v>2409.6484375</v>
      </c>
      <c r="F16">
        <v>1994.05493164062</v>
      </c>
      <c r="G16">
        <v>683.53729248046898</v>
      </c>
      <c r="H16">
        <v>766.96374511718795</v>
      </c>
      <c r="I16">
        <v>792.20831298828102</v>
      </c>
      <c r="J16">
        <v>513.06524658203102</v>
      </c>
      <c r="K16">
        <v>399.34844970703102</v>
      </c>
      <c r="L16">
        <v>266.31848144531199</v>
      </c>
      <c r="M16">
        <v>212.30749511718801</v>
      </c>
      <c r="N16">
        <v>329.09616088867199</v>
      </c>
      <c r="O16">
        <v>415.16940307617199</v>
      </c>
      <c r="P16">
        <v>276.36624145507801</v>
      </c>
      <c r="Q16">
        <v>257.321533203125</v>
      </c>
      <c r="R16">
        <v>385.53610229492199</v>
      </c>
      <c r="S16">
        <f t="shared" si="0"/>
        <v>6.5405310080761065</v>
      </c>
      <c r="T16">
        <f t="shared" si="1"/>
        <v>2.0651892050201761</v>
      </c>
      <c r="U16">
        <f t="shared" si="2"/>
        <v>0.9045838323853832</v>
      </c>
    </row>
    <row r="17" spans="1:22">
      <c r="A17" t="s">
        <v>51</v>
      </c>
      <c r="B17" t="s">
        <v>52</v>
      </c>
      <c r="C17">
        <v>7042.90625</v>
      </c>
      <c r="D17">
        <v>7900.37109375</v>
      </c>
      <c r="E17">
        <v>14209.3515625</v>
      </c>
      <c r="F17">
        <v>6572.541015625</v>
      </c>
      <c r="G17">
        <v>9473.2236328125</v>
      </c>
      <c r="H17">
        <v>12706.501953125</v>
      </c>
      <c r="I17">
        <v>21010.869140625</v>
      </c>
      <c r="J17">
        <v>9675.896484375</v>
      </c>
      <c r="K17">
        <v>4995.556640625</v>
      </c>
      <c r="L17">
        <v>6662.1103515625</v>
      </c>
      <c r="M17">
        <v>4679.03369140625</v>
      </c>
      <c r="N17">
        <v>3225.91821289062</v>
      </c>
      <c r="O17">
        <v>1879.52600097656</v>
      </c>
      <c r="P17">
        <v>5421.38623046875</v>
      </c>
      <c r="Q17">
        <v>7705.4208984375</v>
      </c>
      <c r="R17">
        <v>4706.4697265625</v>
      </c>
      <c r="S17">
        <f t="shared" si="0"/>
        <v>1.8122826156197407</v>
      </c>
      <c r="T17">
        <f t="shared" si="1"/>
        <v>2.6818353329015432</v>
      </c>
      <c r="U17">
        <f t="shared" si="2"/>
        <v>0.99238139999397224</v>
      </c>
    </row>
    <row r="18" spans="1:22">
      <c r="A18" t="s">
        <v>53</v>
      </c>
      <c r="B18" t="s">
        <v>54</v>
      </c>
      <c r="C18">
        <v>1094.17236328125</v>
      </c>
      <c r="D18">
        <v>914.94390869140602</v>
      </c>
      <c r="E18">
        <v>874.34796142578205</v>
      </c>
      <c r="F18">
        <v>1053.50671386719</v>
      </c>
      <c r="G18">
        <v>5318.75</v>
      </c>
      <c r="H18">
        <v>6430.34814453125</v>
      </c>
      <c r="I18">
        <v>4452.91748046875</v>
      </c>
      <c r="J18">
        <v>3859.58227539062</v>
      </c>
      <c r="K18">
        <v>824.97320556640602</v>
      </c>
      <c r="L18">
        <v>292.26522827148398</v>
      </c>
      <c r="M18">
        <v>460.20816040039102</v>
      </c>
      <c r="N18">
        <v>993.36834716796898</v>
      </c>
      <c r="O18">
        <v>458.86627197265602</v>
      </c>
      <c r="P18">
        <v>298.34994506835898</v>
      </c>
      <c r="Q18">
        <v>451.03976440429699</v>
      </c>
      <c r="R18">
        <v>192.63285827636699</v>
      </c>
      <c r="S18">
        <f t="shared" si="0"/>
        <v>2.8103378623872852</v>
      </c>
      <c r="T18">
        <f t="shared" si="1"/>
        <v>14.320620831254784</v>
      </c>
      <c r="U18">
        <f t="shared" si="2"/>
        <v>1.8351312884447031</v>
      </c>
    </row>
    <row r="19" spans="1:22">
      <c r="A19" t="s">
        <v>55</v>
      </c>
      <c r="B19" t="s">
        <v>56</v>
      </c>
      <c r="C19">
        <v>1064.14111328125</v>
      </c>
      <c r="D19">
        <v>1718.18493652344</v>
      </c>
      <c r="E19">
        <v>2577.53247070312</v>
      </c>
      <c r="F19">
        <v>2140.71069335937</v>
      </c>
      <c r="G19">
        <v>2365.40356445313</v>
      </c>
      <c r="H19">
        <v>1739.60424804687</v>
      </c>
      <c r="I19">
        <v>1366.26171875</v>
      </c>
      <c r="J19">
        <v>880.07867431640705</v>
      </c>
      <c r="K19">
        <v>2320.90258789063</v>
      </c>
      <c r="L19">
        <v>2506.31225585937</v>
      </c>
      <c r="M19">
        <v>2812.93237304687</v>
      </c>
      <c r="N19">
        <v>3639.49267578125</v>
      </c>
      <c r="O19">
        <v>1442.0849609375</v>
      </c>
      <c r="P19">
        <v>1427.60815429688</v>
      </c>
      <c r="Q19">
        <v>1573.99279785156</v>
      </c>
      <c r="R19">
        <v>1296.77868652344</v>
      </c>
      <c r="S19">
        <f t="shared" si="0"/>
        <v>1.3066136170193556</v>
      </c>
      <c r="T19">
        <f t="shared" si="1"/>
        <v>1.1064171018489679</v>
      </c>
      <c r="U19">
        <f t="shared" si="2"/>
        <v>1.964935014727843</v>
      </c>
    </row>
    <row r="20" spans="1:22">
      <c r="A20" t="s">
        <v>57</v>
      </c>
      <c r="B20" t="s">
        <v>58</v>
      </c>
      <c r="C20">
        <v>108515.0546875</v>
      </c>
      <c r="D20">
        <v>91059.6875</v>
      </c>
      <c r="E20">
        <v>90103.4375</v>
      </c>
      <c r="F20">
        <v>84552.875</v>
      </c>
      <c r="G20">
        <v>16991.283203125</v>
      </c>
      <c r="H20">
        <v>17391.7578125</v>
      </c>
      <c r="I20">
        <v>22220.4140625</v>
      </c>
      <c r="J20">
        <v>23138.31640625</v>
      </c>
      <c r="K20">
        <v>3814.36254882813</v>
      </c>
      <c r="L20">
        <v>3541.94897460937</v>
      </c>
      <c r="M20">
        <v>4444.4619140625</v>
      </c>
      <c r="N20">
        <v>4166.67919921875</v>
      </c>
      <c r="O20">
        <v>1252.08483886719</v>
      </c>
      <c r="P20">
        <v>114.00527954101599</v>
      </c>
      <c r="Q20">
        <v>137.48225402832</v>
      </c>
      <c r="R20">
        <v>196.77674865722699</v>
      </c>
      <c r="S20">
        <f t="shared" si="0"/>
        <v>220.09071551539668</v>
      </c>
      <c r="T20">
        <f t="shared" si="1"/>
        <v>46.897293323550478</v>
      </c>
      <c r="U20">
        <f t="shared" si="2"/>
        <v>9.3906906755994033</v>
      </c>
    </row>
    <row r="21" spans="1:22">
      <c r="A21" t="s">
        <v>59</v>
      </c>
      <c r="B21" t="s">
        <v>60</v>
      </c>
      <c r="C21">
        <v>679.2744140625</v>
      </c>
      <c r="D21">
        <v>1233.0361328125</v>
      </c>
      <c r="E21">
        <v>1556.81665039062</v>
      </c>
      <c r="F21">
        <v>542.123291015625</v>
      </c>
      <c r="G21">
        <v>971.06048583984398</v>
      </c>
      <c r="H21">
        <v>1266.87927246094</v>
      </c>
      <c r="I21">
        <v>1919.55932617187</v>
      </c>
      <c r="J21">
        <v>1419.87878417969</v>
      </c>
      <c r="K21">
        <v>643.84661865234398</v>
      </c>
      <c r="L21">
        <v>902.25286865234398</v>
      </c>
      <c r="M21">
        <v>2138.38256835938</v>
      </c>
      <c r="N21">
        <v>5790.9541015625</v>
      </c>
      <c r="O21">
        <v>5767.1923828125</v>
      </c>
      <c r="P21">
        <v>1030.74291992188</v>
      </c>
      <c r="Q21">
        <v>687.06829833984398</v>
      </c>
      <c r="R21">
        <v>2277.8701171875</v>
      </c>
      <c r="S21">
        <f t="shared" si="0"/>
        <v>0.41086780430008946</v>
      </c>
      <c r="T21">
        <f t="shared" si="1"/>
        <v>0.57128444243007115</v>
      </c>
      <c r="U21">
        <f t="shared" si="2"/>
        <v>0.97055809904644197</v>
      </c>
    </row>
    <row r="22" spans="1:22">
      <c r="A22" t="s">
        <v>61</v>
      </c>
      <c r="B22" t="s">
        <v>62</v>
      </c>
      <c r="C22">
        <v>939.678466796875</v>
      </c>
      <c r="D22">
        <v>1880.32836914063</v>
      </c>
      <c r="E22">
        <v>2435.90869140625</v>
      </c>
      <c r="F22">
        <v>848.35504150390602</v>
      </c>
      <c r="G22">
        <v>1334.88500976563</v>
      </c>
      <c r="H22">
        <v>1403.43908691406</v>
      </c>
      <c r="I22">
        <v>3030.80712890625</v>
      </c>
      <c r="J22">
        <v>2142.25146484375</v>
      </c>
      <c r="K22">
        <v>912.12609863281295</v>
      </c>
      <c r="L22">
        <v>1542.80541992187</v>
      </c>
      <c r="M22">
        <v>3230.41381835937</v>
      </c>
      <c r="N22">
        <v>7433.36376953125</v>
      </c>
      <c r="O22">
        <v>9736.626953125</v>
      </c>
      <c r="P22">
        <v>1699.83837890625</v>
      </c>
      <c r="Q22">
        <v>985.150146484375</v>
      </c>
      <c r="R22">
        <v>3582.5517578125</v>
      </c>
      <c r="S22">
        <f t="shared" si="0"/>
        <v>0.38141756948099598</v>
      </c>
      <c r="T22">
        <f t="shared" si="1"/>
        <v>0.49433266808606646</v>
      </c>
      <c r="U22">
        <f t="shared" si="2"/>
        <v>0.81970582490958532</v>
      </c>
    </row>
    <row r="23" spans="1:22">
      <c r="A23" t="s">
        <v>63</v>
      </c>
      <c r="B23" t="s">
        <v>64</v>
      </c>
      <c r="C23">
        <v>19106.576171875</v>
      </c>
      <c r="D23">
        <v>35376.19921875</v>
      </c>
      <c r="E23">
        <v>24341.55078125</v>
      </c>
      <c r="F23">
        <v>21126.80078125</v>
      </c>
      <c r="G23">
        <v>26210.453125</v>
      </c>
      <c r="H23">
        <v>39857.453125</v>
      </c>
      <c r="I23">
        <v>6644.11962890625</v>
      </c>
      <c r="J23">
        <v>9808.056640625</v>
      </c>
      <c r="K23">
        <v>49175.0859375</v>
      </c>
      <c r="L23">
        <v>58506.1328125</v>
      </c>
      <c r="M23">
        <v>27753.96484375</v>
      </c>
      <c r="N23">
        <v>50769.23046875</v>
      </c>
      <c r="O23">
        <v>854.23065185546898</v>
      </c>
      <c r="P23">
        <v>73.443199630572494</v>
      </c>
      <c r="Q23">
        <v>1313.79089355469</v>
      </c>
      <c r="R23">
        <v>156.114884407098</v>
      </c>
      <c r="S23">
        <f t="shared" si="0"/>
        <v>41.688345081637216</v>
      </c>
      <c r="T23">
        <f t="shared" si="1"/>
        <v>34.418077925752101</v>
      </c>
      <c r="U23">
        <f t="shared" si="2"/>
        <v>77.663495208033396</v>
      </c>
    </row>
    <row r="24" spans="1:22">
      <c r="A24" t="s">
        <v>65</v>
      </c>
      <c r="B24" t="s">
        <v>66</v>
      </c>
      <c r="C24">
        <v>92766.289062500102</v>
      </c>
      <c r="D24">
        <v>67127.421875</v>
      </c>
      <c r="E24">
        <v>75718.468750000102</v>
      </c>
      <c r="F24">
        <v>66871.312500000102</v>
      </c>
      <c r="G24">
        <v>16322.8955078125</v>
      </c>
      <c r="H24">
        <v>20055.087890625</v>
      </c>
      <c r="I24">
        <v>23462.62890625</v>
      </c>
      <c r="J24">
        <v>18357.583984375</v>
      </c>
      <c r="K24">
        <v>31067.681640625</v>
      </c>
      <c r="L24">
        <v>29066.861328125</v>
      </c>
      <c r="M24">
        <v>43427.76171875</v>
      </c>
      <c r="N24">
        <v>35428.359375</v>
      </c>
      <c r="O24">
        <v>38042.98046875</v>
      </c>
      <c r="P24">
        <v>33426.8046875</v>
      </c>
      <c r="Q24">
        <v>31754.66015625</v>
      </c>
      <c r="R24">
        <v>41369.2734375</v>
      </c>
      <c r="S24">
        <f t="shared" si="0"/>
        <v>2.0919545800636681</v>
      </c>
      <c r="T24">
        <f t="shared" si="1"/>
        <v>0.54081323148113924</v>
      </c>
      <c r="U24">
        <f t="shared" si="2"/>
        <v>0.96124966744103468</v>
      </c>
    </row>
    <row r="25" spans="1:22">
      <c r="A25" t="s">
        <v>67</v>
      </c>
      <c r="B25" t="s">
        <v>68</v>
      </c>
      <c r="C25">
        <v>254130.421875</v>
      </c>
      <c r="D25">
        <v>224379.40625</v>
      </c>
      <c r="E25">
        <v>238963.6875</v>
      </c>
      <c r="F25">
        <v>218341.515625</v>
      </c>
      <c r="G25">
        <v>95849.9296875</v>
      </c>
      <c r="H25">
        <v>98151.3046875</v>
      </c>
      <c r="I25">
        <v>102586.84375</v>
      </c>
      <c r="J25">
        <v>112779.546875</v>
      </c>
      <c r="K25">
        <v>67611.5859375</v>
      </c>
      <c r="L25">
        <v>57184.62109375</v>
      </c>
      <c r="M25">
        <v>63123.328125</v>
      </c>
      <c r="N25">
        <v>73541.6484375</v>
      </c>
      <c r="O25">
        <v>27356.181640625</v>
      </c>
      <c r="P25">
        <v>23912.1953125</v>
      </c>
      <c r="Q25">
        <v>27310.767578125</v>
      </c>
      <c r="R25">
        <v>27232.259765625</v>
      </c>
      <c r="S25">
        <f t="shared" si="0"/>
        <v>8.8441792968212027</v>
      </c>
      <c r="T25">
        <f t="shared" si="1"/>
        <v>3.8688421888007221</v>
      </c>
      <c r="U25">
        <f t="shared" si="2"/>
        <v>2.4710113747301614</v>
      </c>
    </row>
    <row r="26" spans="1:22">
      <c r="A26" t="s">
        <v>69</v>
      </c>
      <c r="B26" t="s">
        <v>70</v>
      </c>
      <c r="C26">
        <v>4244.3037109375</v>
      </c>
      <c r="D26">
        <v>3394.96997070312</v>
      </c>
      <c r="E26">
        <v>3832.2421875</v>
      </c>
      <c r="F26">
        <v>3821.56298828125</v>
      </c>
      <c r="G26">
        <v>3059.63208007813</v>
      </c>
      <c r="H26">
        <v>2646.72924804687</v>
      </c>
      <c r="I26">
        <v>2398.63403320312</v>
      </c>
      <c r="J26">
        <v>4357.021484375</v>
      </c>
      <c r="K26">
        <v>3416.93359375</v>
      </c>
      <c r="L26">
        <v>3119.27392578125</v>
      </c>
      <c r="M26">
        <v>3591.09350585938</v>
      </c>
      <c r="N26">
        <v>3764.28369140625</v>
      </c>
      <c r="O26">
        <v>1676.42248535156</v>
      </c>
      <c r="P26">
        <v>1439.79638671875</v>
      </c>
      <c r="Q26">
        <v>1924.58410644531</v>
      </c>
      <c r="R26">
        <v>1646.45104980469</v>
      </c>
      <c r="S26">
        <f t="shared" si="0"/>
        <v>2.2868996441074563</v>
      </c>
      <c r="T26">
        <f t="shared" si="1"/>
        <v>1.863547697295014</v>
      </c>
      <c r="U26">
        <f t="shared" si="2"/>
        <v>2.0773227184082521</v>
      </c>
    </row>
    <row r="27" spans="1:22">
      <c r="A27" t="s">
        <v>71</v>
      </c>
      <c r="B27" t="s">
        <v>72</v>
      </c>
      <c r="C27">
        <v>3233.322265625</v>
      </c>
      <c r="D27">
        <v>4008.90502929688</v>
      </c>
      <c r="E27">
        <v>3663.93334960937</v>
      </c>
      <c r="F27">
        <v>3561.30859375</v>
      </c>
      <c r="G27">
        <v>1195.19580078125</v>
      </c>
      <c r="H27">
        <v>1415.92016601562</v>
      </c>
      <c r="I27">
        <v>1510.45959472656</v>
      </c>
      <c r="J27">
        <v>1247.17163085938</v>
      </c>
      <c r="K27">
        <v>358.07458496093801</v>
      </c>
      <c r="L27">
        <v>131.29298546832501</v>
      </c>
      <c r="M27">
        <v>408.37957763671898</v>
      </c>
      <c r="N27">
        <v>117.289725442418</v>
      </c>
      <c r="O27">
        <v>1122.04956054688</v>
      </c>
      <c r="P27">
        <v>977.85797119140602</v>
      </c>
      <c r="Q27">
        <v>1046.44274902344</v>
      </c>
      <c r="R27">
        <v>1195.81774902344</v>
      </c>
      <c r="S27">
        <f t="shared" si="0"/>
        <v>3.3318538432970417</v>
      </c>
      <c r="T27">
        <f t="shared" si="1"/>
        <v>1.2364208744470064</v>
      </c>
      <c r="U27">
        <f t="shared" si="2"/>
        <v>0.23376268871811026</v>
      </c>
    </row>
    <row r="28" spans="1:22">
      <c r="A28" t="s">
        <v>73</v>
      </c>
      <c r="B28" t="s">
        <v>74</v>
      </c>
      <c r="C28">
        <v>5341.11328125</v>
      </c>
      <c r="D28">
        <v>4951.9736328125</v>
      </c>
      <c r="E28">
        <v>5079.92138671875</v>
      </c>
      <c r="F28">
        <v>4862.42431640625</v>
      </c>
      <c r="G28">
        <v>1521.09655761719</v>
      </c>
      <c r="H28">
        <v>1365.49719238281</v>
      </c>
      <c r="I28">
        <v>1308.60595703125</v>
      </c>
      <c r="J28">
        <v>1050.32189941406</v>
      </c>
      <c r="K28">
        <v>4000.15698242187</v>
      </c>
      <c r="L28">
        <v>4167.20361328125</v>
      </c>
      <c r="M28">
        <v>5489.4267578125</v>
      </c>
      <c r="N28">
        <v>3546.40966796875</v>
      </c>
      <c r="O28">
        <v>1587.99829101562</v>
      </c>
      <c r="P28">
        <v>1834.36474609375</v>
      </c>
      <c r="Q28">
        <v>2581.25463867188</v>
      </c>
      <c r="R28">
        <v>1669.50439453125</v>
      </c>
      <c r="S28">
        <f t="shared" si="0"/>
        <v>2.6371837215360996</v>
      </c>
      <c r="T28">
        <f t="shared" si="1"/>
        <v>0.6836228536934611</v>
      </c>
      <c r="U28">
        <f t="shared" si="2"/>
        <v>2.242007472817872</v>
      </c>
    </row>
    <row r="29" spans="1:22">
      <c r="A29" t="s">
        <v>75</v>
      </c>
      <c r="B29" t="s">
        <v>76</v>
      </c>
      <c r="C29">
        <v>35421.74609375</v>
      </c>
      <c r="D29">
        <v>38792.17578125</v>
      </c>
      <c r="E29">
        <v>46965.89453125</v>
      </c>
      <c r="F29">
        <v>41125.84375</v>
      </c>
      <c r="G29">
        <v>33869.72265625</v>
      </c>
      <c r="H29">
        <v>34190.9296875</v>
      </c>
      <c r="I29">
        <v>40800.83203125</v>
      </c>
      <c r="J29">
        <v>35200.4765625</v>
      </c>
      <c r="K29">
        <v>67780.59375</v>
      </c>
      <c r="L29">
        <v>66494.726562499898</v>
      </c>
      <c r="M29">
        <v>64225.6328125</v>
      </c>
      <c r="N29">
        <v>71292.570312499898</v>
      </c>
      <c r="O29">
        <v>66448.726562499898</v>
      </c>
      <c r="P29">
        <v>60621.484375</v>
      </c>
      <c r="Q29">
        <v>61811.1015625</v>
      </c>
      <c r="R29">
        <v>64664.1484375</v>
      </c>
      <c r="S29">
        <f t="shared" si="0"/>
        <v>0.6401442153849447</v>
      </c>
      <c r="T29">
        <f t="shared" si="1"/>
        <v>0.56818986388011861</v>
      </c>
      <c r="U29">
        <f t="shared" si="2"/>
        <v>1.0640834288254331</v>
      </c>
    </row>
    <row r="30" spans="1:22">
      <c r="A30" t="s">
        <v>77</v>
      </c>
      <c r="B30" t="s">
        <v>78</v>
      </c>
      <c r="C30">
        <v>825.06237792968795</v>
      </c>
      <c r="D30">
        <v>850.35443115234295</v>
      </c>
      <c r="E30">
        <v>971.29864501953205</v>
      </c>
      <c r="F30">
        <v>877.38848876953205</v>
      </c>
      <c r="G30">
        <v>992.54547119140705</v>
      </c>
      <c r="H30">
        <v>933.66345214843705</v>
      </c>
      <c r="I30">
        <v>949.92108154296898</v>
      </c>
      <c r="J30">
        <v>1093.10180664062</v>
      </c>
      <c r="K30">
        <v>991.93737792968705</v>
      </c>
      <c r="L30">
        <v>1092.01062011719</v>
      </c>
      <c r="M30">
        <v>1021.46795654297</v>
      </c>
      <c r="N30">
        <v>1086.68859863281</v>
      </c>
      <c r="O30">
        <v>151.827522644749</v>
      </c>
      <c r="P30">
        <v>72.680709838867202</v>
      </c>
      <c r="Q30">
        <v>73.167281905616093</v>
      </c>
      <c r="R30">
        <v>95.059388816266804</v>
      </c>
      <c r="S30">
        <f t="shared" si="0"/>
        <v>8.973238472331813</v>
      </c>
      <c r="T30">
        <f t="shared" si="1"/>
        <v>10.106643894205979</v>
      </c>
      <c r="U30">
        <f t="shared" si="2"/>
        <v>10.674132904935959</v>
      </c>
      <c r="V30" t="s">
        <v>79</v>
      </c>
    </row>
    <row r="31" spans="1:22">
      <c r="A31" t="s">
        <v>80</v>
      </c>
      <c r="B31" t="s">
        <v>81</v>
      </c>
      <c r="C31">
        <v>131.243900411749</v>
      </c>
      <c r="D31">
        <v>441.54443359375</v>
      </c>
      <c r="E31">
        <v>420.34841918945301</v>
      </c>
      <c r="F31">
        <v>394.66833496093699</v>
      </c>
      <c r="G31">
        <v>523.65393066406205</v>
      </c>
      <c r="H31">
        <v>552.56799316406295</v>
      </c>
      <c r="I31">
        <v>750.49835205078205</v>
      </c>
      <c r="J31">
        <v>714.77569580078102</v>
      </c>
      <c r="K31">
        <v>155.52162170410199</v>
      </c>
      <c r="L31">
        <v>231.58120727539099</v>
      </c>
      <c r="M31">
        <v>123.424624202394</v>
      </c>
      <c r="N31">
        <v>153.09558105468699</v>
      </c>
      <c r="O31">
        <v>828.10052490234398</v>
      </c>
      <c r="P31">
        <v>1021.96160888672</v>
      </c>
      <c r="Q31">
        <v>721.64855957031295</v>
      </c>
      <c r="R31">
        <v>976.14062500000102</v>
      </c>
      <c r="S31">
        <f t="shared" si="0"/>
        <v>0.39116776990464402</v>
      </c>
      <c r="T31">
        <f t="shared" si="1"/>
        <v>0.71634793671538211</v>
      </c>
      <c r="U31">
        <f t="shared" si="2"/>
        <v>0.18704927988455028</v>
      </c>
    </row>
    <row r="32" spans="1:22">
      <c r="A32" t="s">
        <v>82</v>
      </c>
      <c r="B32" t="s">
        <v>83</v>
      </c>
      <c r="C32">
        <v>545.48254394531295</v>
      </c>
      <c r="D32">
        <v>88.745193284466296</v>
      </c>
      <c r="E32">
        <v>431.79672241210898</v>
      </c>
      <c r="F32">
        <v>912.49261474609295</v>
      </c>
      <c r="G32">
        <v>119.881915855809</v>
      </c>
      <c r="H32">
        <v>74.951914017420705</v>
      </c>
      <c r="I32">
        <v>963.353759765625</v>
      </c>
      <c r="J32">
        <v>707.48254394531205</v>
      </c>
      <c r="K32">
        <v>667.939697265625</v>
      </c>
      <c r="L32">
        <v>887.4267578125</v>
      </c>
      <c r="M32">
        <v>80.403053926139606</v>
      </c>
      <c r="N32">
        <v>844.04650878906205</v>
      </c>
      <c r="O32">
        <v>697.88238525390602</v>
      </c>
      <c r="P32">
        <v>99.353113711407602</v>
      </c>
      <c r="Q32">
        <v>391.29736328125</v>
      </c>
      <c r="R32">
        <v>1121.98364257812</v>
      </c>
      <c r="S32">
        <f t="shared" si="0"/>
        <v>0.85630943135725679</v>
      </c>
      <c r="T32">
        <f t="shared" si="1"/>
        <v>0.80746886234674586</v>
      </c>
      <c r="U32">
        <f t="shared" si="2"/>
        <v>1.0732734488652742</v>
      </c>
    </row>
    <row r="33" spans="1:21">
      <c r="A33" t="s">
        <v>84</v>
      </c>
      <c r="B33" t="s">
        <v>85</v>
      </c>
      <c r="C33">
        <v>3591.23681640625</v>
      </c>
      <c r="D33">
        <v>3808.48071289062</v>
      </c>
      <c r="E33">
        <v>4134.3642578125</v>
      </c>
      <c r="F33">
        <v>4239.7177734375</v>
      </c>
      <c r="G33">
        <v>9094.431640625</v>
      </c>
      <c r="H33">
        <v>9827.4130859374909</v>
      </c>
      <c r="I33">
        <v>7657.076171875</v>
      </c>
      <c r="J33">
        <v>7941.8818359375</v>
      </c>
      <c r="K33">
        <v>627.708984375</v>
      </c>
      <c r="L33">
        <v>604.35223388671898</v>
      </c>
      <c r="M33">
        <v>528.99200439453102</v>
      </c>
      <c r="N33">
        <v>690.05718994140602</v>
      </c>
      <c r="O33">
        <v>13655.1044921875</v>
      </c>
      <c r="P33">
        <v>13315.9462890625</v>
      </c>
      <c r="Q33">
        <v>12027.1142578125</v>
      </c>
      <c r="R33">
        <v>11661.1806640625</v>
      </c>
      <c r="S33">
        <f t="shared" si="0"/>
        <v>0.31136998201644439</v>
      </c>
      <c r="T33">
        <f t="shared" si="1"/>
        <v>0.68143009459053328</v>
      </c>
      <c r="U33">
        <f t="shared" si="2"/>
        <v>4.8384170355489919E-2</v>
      </c>
    </row>
    <row r="34" spans="1:21">
      <c r="A34" t="s">
        <v>86</v>
      </c>
      <c r="B34" t="s">
        <v>87</v>
      </c>
      <c r="C34">
        <v>58910.4765625</v>
      </c>
      <c r="D34">
        <v>50015.0234375</v>
      </c>
      <c r="E34">
        <v>57926.484375</v>
      </c>
      <c r="F34">
        <v>50884.4375</v>
      </c>
      <c r="G34">
        <v>44196.1640625</v>
      </c>
      <c r="H34">
        <v>43803.6015625</v>
      </c>
      <c r="I34">
        <v>43399.32421875</v>
      </c>
      <c r="J34">
        <v>54371.375</v>
      </c>
      <c r="K34">
        <v>19176.556640625</v>
      </c>
      <c r="L34">
        <v>14395.5771484375</v>
      </c>
      <c r="M34">
        <v>17471.818359375</v>
      </c>
      <c r="N34">
        <v>19700.1953125</v>
      </c>
      <c r="O34">
        <v>29931.697265625</v>
      </c>
      <c r="P34">
        <v>30677.267578125</v>
      </c>
      <c r="Q34">
        <v>28647.6640625</v>
      </c>
      <c r="R34">
        <v>35375.015625</v>
      </c>
      <c r="S34">
        <f t="shared" ref="S34:S65" si="3">AVERAGE(C34:F34)/AVERAGE(O34:R34)</f>
        <v>1.747039627808209</v>
      </c>
      <c r="T34">
        <f t="shared" ref="T34:T65" si="4">AVERAGE(G34:J34)/AVERAGE(O34:R34)</f>
        <v>1.490556154838911</v>
      </c>
      <c r="U34">
        <f t="shared" ref="U34:U65" si="5">AVERAGE(K34:N34)/AVERAGE(O34:R34)</f>
        <v>0.56762588447751072</v>
      </c>
    </row>
    <row r="35" spans="1:21">
      <c r="A35" t="s">
        <v>88</v>
      </c>
      <c r="B35" t="s">
        <v>89</v>
      </c>
      <c r="C35">
        <v>1552.58190917969</v>
      </c>
      <c r="D35">
        <v>1292.99975585938</v>
      </c>
      <c r="E35">
        <v>1375.55505371094</v>
      </c>
      <c r="F35">
        <v>1126.01403808594</v>
      </c>
      <c r="G35">
        <v>6491.193359375</v>
      </c>
      <c r="H35">
        <v>4344.4970703125</v>
      </c>
      <c r="I35">
        <v>4208.2626953125</v>
      </c>
      <c r="J35">
        <v>1624.90258789063</v>
      </c>
      <c r="K35">
        <v>112.026410809699</v>
      </c>
      <c r="L35">
        <v>514.335205078125</v>
      </c>
      <c r="M35">
        <v>89.081882281631295</v>
      </c>
      <c r="N35">
        <v>70.360952373111004</v>
      </c>
      <c r="O35">
        <v>257.82342529296898</v>
      </c>
      <c r="P35">
        <v>319.08432006835898</v>
      </c>
      <c r="Q35">
        <v>342.69747924804699</v>
      </c>
      <c r="R35">
        <v>437.67892456054699</v>
      </c>
      <c r="S35">
        <f t="shared" si="3"/>
        <v>3.9395956698574301</v>
      </c>
      <c r="T35">
        <f t="shared" si="4"/>
        <v>12.281036158187545</v>
      </c>
      <c r="U35">
        <f t="shared" si="5"/>
        <v>0.57895353086024248</v>
      </c>
    </row>
    <row r="36" spans="1:21">
      <c r="A36" t="s">
        <v>90</v>
      </c>
      <c r="B36" t="s">
        <v>91</v>
      </c>
      <c r="C36">
        <v>119497.7578125</v>
      </c>
      <c r="D36">
        <v>110907.25</v>
      </c>
      <c r="E36">
        <v>103978.6171875</v>
      </c>
      <c r="F36">
        <v>100206.484375</v>
      </c>
      <c r="G36">
        <v>2375.650390625</v>
      </c>
      <c r="H36">
        <v>2570.01147460937</v>
      </c>
      <c r="I36">
        <v>2374.822265625</v>
      </c>
      <c r="J36">
        <v>2859.9306640625</v>
      </c>
      <c r="K36">
        <v>3335.2666015625</v>
      </c>
      <c r="L36">
        <v>2672.02490234375</v>
      </c>
      <c r="M36">
        <v>3107.28491210937</v>
      </c>
      <c r="N36">
        <v>3193.96459960938</v>
      </c>
      <c r="O36">
        <v>6094.35107421875</v>
      </c>
      <c r="P36">
        <v>5560.5234375</v>
      </c>
      <c r="Q36">
        <v>6444.568359375</v>
      </c>
      <c r="R36">
        <v>5706.4501953125</v>
      </c>
      <c r="S36">
        <f t="shared" si="3"/>
        <v>18.255568407482809</v>
      </c>
      <c r="T36">
        <f t="shared" si="4"/>
        <v>0.42764263312969297</v>
      </c>
      <c r="U36">
        <f t="shared" si="5"/>
        <v>0.51703756634084153</v>
      </c>
    </row>
    <row r="37" spans="1:21">
      <c r="A37" t="s">
        <v>92</v>
      </c>
      <c r="B37" t="s">
        <v>93</v>
      </c>
      <c r="C37">
        <v>542.48028564453102</v>
      </c>
      <c r="D37">
        <v>262.57333374023398</v>
      </c>
      <c r="E37">
        <v>80.574005188372695</v>
      </c>
      <c r="F37">
        <v>477.39318847656301</v>
      </c>
      <c r="G37">
        <v>70.056563418214594</v>
      </c>
      <c r="H37">
        <v>605.70147705078102</v>
      </c>
      <c r="I37">
        <v>505.46664428711</v>
      </c>
      <c r="J37">
        <v>403.17608642578102</v>
      </c>
      <c r="K37">
        <v>240.72930908203099</v>
      </c>
      <c r="L37">
        <v>424.16827392578102</v>
      </c>
      <c r="M37">
        <v>358.02761840820301</v>
      </c>
      <c r="N37">
        <v>315.36837768554699</v>
      </c>
      <c r="O37">
        <v>682.04779052734398</v>
      </c>
      <c r="P37">
        <v>654.375</v>
      </c>
      <c r="Q37">
        <v>837.90246582031205</v>
      </c>
      <c r="R37">
        <v>745.65069580078102</v>
      </c>
      <c r="S37">
        <f t="shared" si="3"/>
        <v>0.46679179396899745</v>
      </c>
      <c r="T37">
        <f t="shared" si="4"/>
        <v>0.54260747250885011</v>
      </c>
      <c r="U37">
        <f t="shared" si="5"/>
        <v>0.45832349342359574</v>
      </c>
    </row>
    <row r="38" spans="1:21">
      <c r="A38" t="s">
        <v>94</v>
      </c>
      <c r="B38" t="s">
        <v>95</v>
      </c>
      <c r="C38">
        <v>5443.99755859375</v>
      </c>
      <c r="D38">
        <v>3460.72216796875</v>
      </c>
      <c r="E38">
        <v>3295.44775390625</v>
      </c>
      <c r="F38">
        <v>3321.85400390625</v>
      </c>
      <c r="G38">
        <v>12401.8349609375</v>
      </c>
      <c r="H38">
        <v>13533.5537109375</v>
      </c>
      <c r="I38">
        <v>7949.59521484375</v>
      </c>
      <c r="J38">
        <v>11689.646484375</v>
      </c>
      <c r="K38">
        <v>235.51925659179699</v>
      </c>
      <c r="L38">
        <v>224.24472045898401</v>
      </c>
      <c r="M38">
        <v>374.15969848632801</v>
      </c>
      <c r="N38">
        <v>356.85928344726602</v>
      </c>
      <c r="O38">
        <v>4440.98828125</v>
      </c>
      <c r="P38">
        <v>3732.74633789062</v>
      </c>
      <c r="Q38">
        <v>3765.33374023438</v>
      </c>
      <c r="R38">
        <v>3781.59399414063</v>
      </c>
      <c r="S38">
        <f t="shared" si="3"/>
        <v>0.98736434479198598</v>
      </c>
      <c r="T38">
        <f t="shared" si="4"/>
        <v>2.8990273657841041</v>
      </c>
      <c r="U38">
        <f t="shared" si="5"/>
        <v>7.5746360567185561E-2</v>
      </c>
    </row>
    <row r="39" spans="1:21">
      <c r="A39" t="s">
        <v>96</v>
      </c>
      <c r="B39" t="s">
        <v>97</v>
      </c>
      <c r="C39">
        <v>124.99633433751001</v>
      </c>
      <c r="D39">
        <v>366.11697387695301</v>
      </c>
      <c r="E39">
        <v>423.328033447265</v>
      </c>
      <c r="F39">
        <v>460.28558349609301</v>
      </c>
      <c r="G39">
        <v>654.70257568359398</v>
      </c>
      <c r="H39">
        <v>672.63000488281205</v>
      </c>
      <c r="I39">
        <v>785.48809814453102</v>
      </c>
      <c r="J39">
        <v>732.71002197265602</v>
      </c>
      <c r="K39">
        <v>994.76861572265602</v>
      </c>
      <c r="L39">
        <v>1104.64489746094</v>
      </c>
      <c r="M39">
        <v>1056.09069824219</v>
      </c>
      <c r="N39">
        <v>1036.1142578125</v>
      </c>
      <c r="O39">
        <v>354.84213256835898</v>
      </c>
      <c r="P39">
        <v>266.20986938476602</v>
      </c>
      <c r="Q39">
        <v>415.36340332031301</v>
      </c>
      <c r="R39">
        <v>292.04870605468699</v>
      </c>
      <c r="S39">
        <f t="shared" si="3"/>
        <v>1.0348242857561618</v>
      </c>
      <c r="T39">
        <f t="shared" si="4"/>
        <v>2.1419703222835191</v>
      </c>
      <c r="U39">
        <f t="shared" si="5"/>
        <v>3.1552365122214234</v>
      </c>
    </row>
    <row r="40" spans="1:21">
      <c r="A40" t="s">
        <v>98</v>
      </c>
      <c r="B40" t="s">
        <v>99</v>
      </c>
      <c r="C40">
        <v>112.853874206543</v>
      </c>
      <c r="D40">
        <v>169.53521728515599</v>
      </c>
      <c r="E40">
        <v>66.369862035565603</v>
      </c>
      <c r="F40">
        <v>82.203536987304702</v>
      </c>
      <c r="G40">
        <v>148.17102050781199</v>
      </c>
      <c r="H40">
        <v>243.42759704589801</v>
      </c>
      <c r="I40">
        <v>470.29263305664102</v>
      </c>
      <c r="J40">
        <v>119.51036919404299</v>
      </c>
      <c r="K40">
        <v>488.80923461914</v>
      </c>
      <c r="L40">
        <v>606.979248046875</v>
      </c>
      <c r="M40">
        <v>570.34246826171898</v>
      </c>
      <c r="N40">
        <v>540.70965576171898</v>
      </c>
      <c r="O40">
        <v>106.130996704102</v>
      </c>
      <c r="P40">
        <v>127.21408843994099</v>
      </c>
      <c r="Q40">
        <v>140.43687417676901</v>
      </c>
      <c r="R40">
        <v>134.26388549804699</v>
      </c>
      <c r="S40">
        <f t="shared" si="3"/>
        <v>0.84827480612153539</v>
      </c>
      <c r="T40">
        <f t="shared" si="4"/>
        <v>1.931718623059121</v>
      </c>
      <c r="U40">
        <f t="shared" si="5"/>
        <v>4.3437824149044859</v>
      </c>
    </row>
    <row r="41" spans="1:21">
      <c r="A41" t="s">
        <v>100</v>
      </c>
      <c r="B41" t="s">
        <v>101</v>
      </c>
      <c r="C41">
        <v>3493.8056640625</v>
      </c>
      <c r="D41">
        <v>2439.90161132812</v>
      </c>
      <c r="E41">
        <v>2641.41625976562</v>
      </c>
      <c r="F41">
        <v>2755.47924804688</v>
      </c>
      <c r="G41">
        <v>378.28701782226602</v>
      </c>
      <c r="H41">
        <v>194.77311706543</v>
      </c>
      <c r="I41">
        <v>74.373741416414802</v>
      </c>
      <c r="J41">
        <v>123.403457641602</v>
      </c>
      <c r="K41">
        <v>186.037944442937</v>
      </c>
      <c r="L41">
        <v>634.81536865234398</v>
      </c>
      <c r="M41">
        <v>114.06282043457</v>
      </c>
      <c r="N41">
        <v>589.130859375</v>
      </c>
      <c r="O41">
        <v>417.82394409179699</v>
      </c>
      <c r="P41">
        <v>72.099120192970801</v>
      </c>
      <c r="Q41">
        <v>87.778316520936599</v>
      </c>
      <c r="R41">
        <v>89.943498026616794</v>
      </c>
      <c r="S41">
        <f t="shared" si="3"/>
        <v>16.97100231341518</v>
      </c>
      <c r="T41">
        <f t="shared" si="4"/>
        <v>1.1545618911866293</v>
      </c>
      <c r="U41">
        <f t="shared" si="5"/>
        <v>2.2827210111614065</v>
      </c>
    </row>
    <row r="42" spans="1:21">
      <c r="A42" t="s">
        <v>102</v>
      </c>
      <c r="B42" t="s">
        <v>103</v>
      </c>
      <c r="C42">
        <v>205665.390625</v>
      </c>
      <c r="D42">
        <v>187636.015625</v>
      </c>
      <c r="E42">
        <v>195012.34375</v>
      </c>
      <c r="F42">
        <v>174234.8125</v>
      </c>
      <c r="G42">
        <v>181539.84375</v>
      </c>
      <c r="H42">
        <v>172918.328125</v>
      </c>
      <c r="I42">
        <v>194260.859375</v>
      </c>
      <c r="J42">
        <v>187447.46875</v>
      </c>
      <c r="K42">
        <v>258545.671875</v>
      </c>
      <c r="L42">
        <v>241102.609375</v>
      </c>
      <c r="M42">
        <v>290928.59375</v>
      </c>
      <c r="N42">
        <v>279664.34375</v>
      </c>
      <c r="O42">
        <v>123009.2578125</v>
      </c>
      <c r="P42">
        <v>105779.7578125</v>
      </c>
      <c r="Q42">
        <v>113200.4765625</v>
      </c>
      <c r="R42">
        <v>117078.421875</v>
      </c>
      <c r="S42">
        <f t="shared" si="3"/>
        <v>1.6610800692905374</v>
      </c>
      <c r="T42">
        <f t="shared" si="4"/>
        <v>1.6036113120721704</v>
      </c>
      <c r="U42">
        <f t="shared" si="5"/>
        <v>2.3313352686293198</v>
      </c>
    </row>
    <row r="43" spans="1:21">
      <c r="A43" t="s">
        <v>104</v>
      </c>
      <c r="B43" t="s">
        <v>105</v>
      </c>
      <c r="C43">
        <v>68039.992187499898</v>
      </c>
      <c r="D43">
        <v>64215.59765625</v>
      </c>
      <c r="E43">
        <v>70439.015625000102</v>
      </c>
      <c r="F43">
        <v>64996.890625</v>
      </c>
      <c r="G43">
        <v>40968.5859375</v>
      </c>
      <c r="H43">
        <v>41320.65234375</v>
      </c>
      <c r="I43">
        <v>42217.875</v>
      </c>
      <c r="J43">
        <v>45030.8671875</v>
      </c>
      <c r="K43">
        <v>58898.42578125</v>
      </c>
      <c r="L43">
        <v>53265.80078125</v>
      </c>
      <c r="M43">
        <v>56963.10546875</v>
      </c>
      <c r="N43">
        <v>62348.8984375</v>
      </c>
      <c r="O43">
        <v>44022.765625</v>
      </c>
      <c r="P43">
        <v>37879.1640625</v>
      </c>
      <c r="Q43">
        <v>37649.19921875</v>
      </c>
      <c r="R43">
        <v>40304.4921875</v>
      </c>
      <c r="S43">
        <f t="shared" si="3"/>
        <v>1.6745829409199058</v>
      </c>
      <c r="T43">
        <f t="shared" si="4"/>
        <v>1.0605694019938254</v>
      </c>
      <c r="U43">
        <f t="shared" si="5"/>
        <v>1.448033099399094</v>
      </c>
    </row>
    <row r="44" spans="1:21">
      <c r="A44" t="s">
        <v>106</v>
      </c>
      <c r="B44" t="s">
        <v>107</v>
      </c>
      <c r="C44">
        <v>3080.76879882813</v>
      </c>
      <c r="D44">
        <v>3517.92895507812</v>
      </c>
      <c r="E44">
        <v>1003.41522216797</v>
      </c>
      <c r="F44">
        <v>1878.25036621094</v>
      </c>
      <c r="G44">
        <v>4766.126953125</v>
      </c>
      <c r="H44">
        <v>138.213794655757</v>
      </c>
      <c r="I44">
        <v>2877.1865234375</v>
      </c>
      <c r="J44">
        <v>3734.04418945313</v>
      </c>
      <c r="K44">
        <v>2109.10180664063</v>
      </c>
      <c r="L44">
        <v>2947.40063476563</v>
      </c>
      <c r="M44">
        <v>77.785331364184003</v>
      </c>
      <c r="N44">
        <v>2236.96923828125</v>
      </c>
      <c r="O44">
        <v>5406.81689453125</v>
      </c>
      <c r="P44">
        <v>4710.9111328125</v>
      </c>
      <c r="Q44">
        <v>6684.8046875</v>
      </c>
      <c r="R44">
        <v>2821.34545898438</v>
      </c>
      <c r="S44">
        <f t="shared" si="3"/>
        <v>0.483103454796661</v>
      </c>
      <c r="T44">
        <f t="shared" si="4"/>
        <v>0.58681425550375732</v>
      </c>
      <c r="U44">
        <f t="shared" si="5"/>
        <v>0.37562692479830784</v>
      </c>
    </row>
    <row r="45" spans="1:21">
      <c r="A45" t="s">
        <v>108</v>
      </c>
      <c r="B45" t="s">
        <v>109</v>
      </c>
      <c r="C45">
        <v>1924.83679199219</v>
      </c>
      <c r="D45">
        <v>1671.40502929688</v>
      </c>
      <c r="E45">
        <v>1745.77673339844</v>
      </c>
      <c r="F45">
        <v>1551.25732421875</v>
      </c>
      <c r="G45">
        <v>1008.26263427734</v>
      </c>
      <c r="H45">
        <v>1033.66455078125</v>
      </c>
      <c r="I45">
        <v>882.7431640625</v>
      </c>
      <c r="J45">
        <v>1349.21215820312</v>
      </c>
      <c r="K45">
        <v>3458.7158203125</v>
      </c>
      <c r="L45">
        <v>2943.97924804687</v>
      </c>
      <c r="M45">
        <v>3241.91723632812</v>
      </c>
      <c r="N45">
        <v>3351.689453125</v>
      </c>
      <c r="O45">
        <v>501.53048706054699</v>
      </c>
      <c r="P45">
        <v>415.43435668945301</v>
      </c>
      <c r="Q45">
        <v>466.94308471679699</v>
      </c>
      <c r="R45">
        <v>406.73330688476602</v>
      </c>
      <c r="S45">
        <f t="shared" si="3"/>
        <v>3.8496130563824966</v>
      </c>
      <c r="T45">
        <f t="shared" si="4"/>
        <v>2.3867888346071195</v>
      </c>
      <c r="U45">
        <f t="shared" si="5"/>
        <v>7.2579037616437327</v>
      </c>
    </row>
    <row r="46" spans="1:21">
      <c r="A46" t="s">
        <v>110</v>
      </c>
      <c r="B46" t="s">
        <v>111</v>
      </c>
      <c r="C46">
        <v>572.31652832031295</v>
      </c>
      <c r="D46">
        <v>239.385986328125</v>
      </c>
      <c r="E46">
        <v>319.76062011718801</v>
      </c>
      <c r="F46">
        <v>276.59765625</v>
      </c>
      <c r="G46">
        <v>711.54815673828102</v>
      </c>
      <c r="H46">
        <v>618.06268310546898</v>
      </c>
      <c r="I46">
        <v>402.82904052734398</v>
      </c>
      <c r="J46">
        <v>506.69201660156301</v>
      </c>
      <c r="K46">
        <v>364.98947143554699</v>
      </c>
      <c r="L46">
        <v>290.17794799804699</v>
      </c>
      <c r="M46">
        <v>473.43856811523398</v>
      </c>
      <c r="N46">
        <v>346.71673583984398</v>
      </c>
      <c r="O46">
        <v>463.19790649414102</v>
      </c>
      <c r="P46">
        <v>281.33746337890602</v>
      </c>
      <c r="Q46">
        <v>751.69342041015602</v>
      </c>
      <c r="R46">
        <v>458.63674926757801</v>
      </c>
      <c r="S46">
        <f t="shared" si="3"/>
        <v>0.72028523830809943</v>
      </c>
      <c r="T46">
        <f t="shared" si="4"/>
        <v>1.1454147877030965</v>
      </c>
      <c r="U46">
        <f t="shared" si="5"/>
        <v>0.75469268527169087</v>
      </c>
    </row>
    <row r="47" spans="1:21">
      <c r="A47" t="s">
        <v>112</v>
      </c>
      <c r="B47" t="s">
        <v>113</v>
      </c>
      <c r="C47">
        <v>398.09143066406301</v>
      </c>
      <c r="D47">
        <v>177.35078430175801</v>
      </c>
      <c r="E47">
        <v>168.64524841308599</v>
      </c>
      <c r="F47">
        <v>214.56698608398401</v>
      </c>
      <c r="G47">
        <v>627.15423583984398</v>
      </c>
      <c r="H47">
        <v>1032.43713378906</v>
      </c>
      <c r="I47">
        <v>989.13897705078102</v>
      </c>
      <c r="J47">
        <v>940.23913574218705</v>
      </c>
      <c r="K47">
        <v>166.87110271431399</v>
      </c>
      <c r="L47">
        <v>54.442188089916499</v>
      </c>
      <c r="M47">
        <v>86.760850266410699</v>
      </c>
      <c r="N47">
        <v>327.404541015625</v>
      </c>
      <c r="O47">
        <v>314.19104003906301</v>
      </c>
      <c r="P47">
        <v>187.81889343261699</v>
      </c>
      <c r="Q47">
        <v>269.77603149414102</v>
      </c>
      <c r="R47">
        <v>76.722967796892505</v>
      </c>
      <c r="S47">
        <f t="shared" si="3"/>
        <v>1.1298106742866545</v>
      </c>
      <c r="T47">
        <f t="shared" si="4"/>
        <v>4.2297368287406485</v>
      </c>
      <c r="U47">
        <f t="shared" si="5"/>
        <v>0.74893575960028058</v>
      </c>
    </row>
    <row r="48" spans="1:21">
      <c r="A48" t="s">
        <v>114</v>
      </c>
      <c r="B48" t="s">
        <v>115</v>
      </c>
      <c r="C48">
        <v>1248.06494140625</v>
      </c>
      <c r="D48">
        <v>1269.73010253906</v>
      </c>
      <c r="E48">
        <v>2015.25573730469</v>
      </c>
      <c r="F48">
        <v>1203.7099609375</v>
      </c>
      <c r="G48">
        <v>1778.9609375</v>
      </c>
      <c r="H48">
        <v>2523.90625</v>
      </c>
      <c r="I48">
        <v>2574.14501953125</v>
      </c>
      <c r="J48">
        <v>2164.81396484375</v>
      </c>
      <c r="K48">
        <v>737.411865234375</v>
      </c>
      <c r="L48">
        <v>981.41949462890602</v>
      </c>
      <c r="M48">
        <v>926.24035644531205</v>
      </c>
      <c r="N48">
        <v>770.06311035156205</v>
      </c>
      <c r="O48">
        <v>1219.4404296875</v>
      </c>
      <c r="P48">
        <v>1459.3671875</v>
      </c>
      <c r="Q48">
        <v>848.90124511718705</v>
      </c>
      <c r="R48">
        <v>1113.21008300781</v>
      </c>
      <c r="S48">
        <f t="shared" si="3"/>
        <v>1.2361260366294147</v>
      </c>
      <c r="T48">
        <f t="shared" si="4"/>
        <v>1.9482835788389679</v>
      </c>
      <c r="U48">
        <f t="shared" si="5"/>
        <v>0.73587469785689097</v>
      </c>
    </row>
    <row r="49" spans="1:21">
      <c r="A49" t="s">
        <v>116</v>
      </c>
      <c r="B49" t="s">
        <v>117</v>
      </c>
      <c r="C49">
        <v>11633.6005859375</v>
      </c>
      <c r="D49">
        <v>9270.5693359375</v>
      </c>
      <c r="E49">
        <v>9059.193359375</v>
      </c>
      <c r="F49">
        <v>9380.8027343750091</v>
      </c>
      <c r="G49">
        <v>5998.57568359375</v>
      </c>
      <c r="H49">
        <v>6412.791015625</v>
      </c>
      <c r="I49">
        <v>5779.369140625</v>
      </c>
      <c r="J49">
        <v>6202.05029296875</v>
      </c>
      <c r="K49">
        <v>6574.2509765625</v>
      </c>
      <c r="L49">
        <v>6308.0546875</v>
      </c>
      <c r="M49">
        <v>6758.7900390625</v>
      </c>
      <c r="N49">
        <v>6844.62353515625</v>
      </c>
      <c r="O49">
        <v>7997.35205078125</v>
      </c>
      <c r="P49">
        <v>7812.59228515625</v>
      </c>
      <c r="Q49">
        <v>9036.4365234375</v>
      </c>
      <c r="R49">
        <v>8116.85693359375</v>
      </c>
      <c r="S49">
        <f t="shared" si="3"/>
        <v>1.1935771074047024</v>
      </c>
      <c r="T49">
        <f t="shared" si="4"/>
        <v>0.73999970166812989</v>
      </c>
      <c r="U49">
        <f t="shared" si="5"/>
        <v>0.80349264852649904</v>
      </c>
    </row>
    <row r="50" spans="1:21">
      <c r="A50" t="s">
        <v>118</v>
      </c>
      <c r="B50" t="s">
        <v>119</v>
      </c>
      <c r="C50">
        <v>759.72509765625</v>
      </c>
      <c r="D50">
        <v>876.55944824218795</v>
      </c>
      <c r="E50">
        <v>1082.03540039063</v>
      </c>
      <c r="F50">
        <v>540.35662841796898</v>
      </c>
      <c r="G50">
        <v>1073.65161132813</v>
      </c>
      <c r="H50">
        <v>1418.10668945312</v>
      </c>
      <c r="I50">
        <v>2139.54467773437</v>
      </c>
      <c r="J50">
        <v>1491.17590332031</v>
      </c>
      <c r="K50">
        <v>427.29977416992199</v>
      </c>
      <c r="L50">
        <v>855.856689453125</v>
      </c>
      <c r="M50">
        <v>692.20251464843795</v>
      </c>
      <c r="N50">
        <v>828.29406738281295</v>
      </c>
      <c r="O50">
        <v>1138.177734375</v>
      </c>
      <c r="P50">
        <v>925.92077636718795</v>
      </c>
      <c r="Q50">
        <v>643.572509765625</v>
      </c>
      <c r="R50">
        <v>904.47229003906295</v>
      </c>
      <c r="S50">
        <f t="shared" si="3"/>
        <v>0.9021448748149683</v>
      </c>
      <c r="T50">
        <f t="shared" si="4"/>
        <v>1.6949712000515811</v>
      </c>
      <c r="U50">
        <f t="shared" si="5"/>
        <v>0.77617436646770988</v>
      </c>
    </row>
    <row r="51" spans="1:21">
      <c r="A51" t="s">
        <v>120</v>
      </c>
      <c r="B51" t="s">
        <v>121</v>
      </c>
      <c r="C51">
        <v>29895.451171875</v>
      </c>
      <c r="D51">
        <v>26559.904296875</v>
      </c>
      <c r="E51">
        <v>26149.736328125</v>
      </c>
      <c r="F51">
        <v>26827.017578125</v>
      </c>
      <c r="G51">
        <v>1573.5751953125</v>
      </c>
      <c r="H51">
        <v>1836.6025390625</v>
      </c>
      <c r="I51">
        <v>1663.19946289063</v>
      </c>
      <c r="J51">
        <v>1881.96398925781</v>
      </c>
      <c r="K51">
        <v>263.55813598632801</v>
      </c>
      <c r="L51">
        <v>529.054443359375</v>
      </c>
      <c r="M51">
        <v>2016.82385253906</v>
      </c>
      <c r="N51">
        <v>252.92300415039099</v>
      </c>
      <c r="O51">
        <v>1397.05407714844</v>
      </c>
      <c r="P51">
        <v>75.370841529914102</v>
      </c>
      <c r="Q51">
        <v>356.61779785156199</v>
      </c>
      <c r="R51">
        <v>217.59860229492199</v>
      </c>
      <c r="S51">
        <f t="shared" si="3"/>
        <v>53.469119561132906</v>
      </c>
      <c r="T51">
        <f t="shared" si="4"/>
        <v>3.3984172617589539</v>
      </c>
      <c r="U51">
        <f t="shared" si="5"/>
        <v>1.4962853568272196</v>
      </c>
    </row>
    <row r="52" spans="1:21">
      <c r="A52" t="s">
        <v>122</v>
      </c>
      <c r="B52" t="s">
        <v>123</v>
      </c>
      <c r="C52">
        <v>1332.56994628906</v>
      </c>
      <c r="D52">
        <v>929.76214599609398</v>
      </c>
      <c r="E52">
        <v>1015.07861328125</v>
      </c>
      <c r="F52">
        <v>838.15637207031205</v>
      </c>
      <c r="G52">
        <v>615.70056152343705</v>
      </c>
      <c r="H52">
        <v>876.52618408203205</v>
      </c>
      <c r="I52">
        <v>815.63757324218795</v>
      </c>
      <c r="J52">
        <v>810.02990722656205</v>
      </c>
      <c r="K52">
        <v>147.89834594726599</v>
      </c>
      <c r="L52">
        <v>201.15458679199199</v>
      </c>
      <c r="M52">
        <v>62.229550251315203</v>
      </c>
      <c r="N52">
        <v>78.361110918738106</v>
      </c>
      <c r="O52">
        <v>346.57717895507801</v>
      </c>
      <c r="P52">
        <v>298.61602783203102</v>
      </c>
      <c r="Q52">
        <v>328.11224365234398</v>
      </c>
      <c r="R52">
        <v>277.43515014648398</v>
      </c>
      <c r="S52">
        <f t="shared" si="3"/>
        <v>3.2905041026961848</v>
      </c>
      <c r="T52">
        <f t="shared" si="4"/>
        <v>2.4928384227821283</v>
      </c>
      <c r="U52">
        <f t="shared" si="5"/>
        <v>0.3914829291380858</v>
      </c>
    </row>
    <row r="53" spans="1:21">
      <c r="A53" t="s">
        <v>124</v>
      </c>
      <c r="B53" t="s">
        <v>125</v>
      </c>
      <c r="C53">
        <v>673.153564453125</v>
      </c>
      <c r="D53">
        <v>1716.97473144531</v>
      </c>
      <c r="E53">
        <v>1501.06311035156</v>
      </c>
      <c r="F53">
        <v>620.92010498046795</v>
      </c>
      <c r="G53">
        <v>1254.10009765625</v>
      </c>
      <c r="H53">
        <v>1862.779296875</v>
      </c>
      <c r="I53">
        <v>1986.91687011719</v>
      </c>
      <c r="J53">
        <v>1986.27282714844</v>
      </c>
      <c r="K53">
        <v>611.43444824218795</v>
      </c>
      <c r="L53">
        <v>978.66320800781295</v>
      </c>
      <c r="M53">
        <v>1003.07720947266</v>
      </c>
      <c r="N53">
        <v>1160.26342773438</v>
      </c>
      <c r="O53">
        <v>728.38116455078102</v>
      </c>
      <c r="P53">
        <v>1019.87005615234</v>
      </c>
      <c r="Q53">
        <v>552.92694091796898</v>
      </c>
      <c r="R53">
        <v>1331.24291992188</v>
      </c>
      <c r="S53">
        <f t="shared" si="3"/>
        <v>1.2421774375656414</v>
      </c>
      <c r="T53">
        <f t="shared" si="4"/>
        <v>1.9518852392479729</v>
      </c>
      <c r="U53">
        <f t="shared" si="5"/>
        <v>1.0333158544115335</v>
      </c>
    </row>
    <row r="54" spans="1:21">
      <c r="A54" t="s">
        <v>126</v>
      </c>
      <c r="B54" t="s">
        <v>127</v>
      </c>
      <c r="C54">
        <v>63379.4921875</v>
      </c>
      <c r="D54">
        <v>47118.04296875</v>
      </c>
      <c r="E54">
        <v>45143.21875</v>
      </c>
      <c r="F54">
        <v>45665.78515625</v>
      </c>
      <c r="G54">
        <v>36212.828125</v>
      </c>
      <c r="H54">
        <v>48118.27734375</v>
      </c>
      <c r="I54">
        <v>18356.525390625</v>
      </c>
      <c r="J54">
        <v>24660.802734375</v>
      </c>
      <c r="K54">
        <v>715.44390869140705</v>
      </c>
      <c r="L54">
        <v>1298.640625</v>
      </c>
      <c r="M54">
        <v>1069.06164550781</v>
      </c>
      <c r="N54">
        <v>918.96343994140602</v>
      </c>
      <c r="O54">
        <v>196.52577209472699</v>
      </c>
      <c r="P54">
        <v>485.45715332031301</v>
      </c>
      <c r="Q54">
        <v>256.49154663085898</v>
      </c>
      <c r="R54">
        <v>244.680419921875</v>
      </c>
      <c r="S54">
        <f t="shared" si="3"/>
        <v>170.14385895636653</v>
      </c>
      <c r="T54">
        <f t="shared" si="4"/>
        <v>107.63462540559621</v>
      </c>
      <c r="U54">
        <f t="shared" si="5"/>
        <v>3.3825745439673427</v>
      </c>
    </row>
    <row r="55" spans="1:21">
      <c r="A55" t="s">
        <v>128</v>
      </c>
      <c r="B55" t="s">
        <v>129</v>
      </c>
      <c r="C55">
        <v>24411.552734375</v>
      </c>
      <c r="D55">
        <v>25252.2109375</v>
      </c>
      <c r="E55">
        <v>29837.5859375</v>
      </c>
      <c r="F55">
        <v>25118.029296875</v>
      </c>
      <c r="G55">
        <v>39121.37109375</v>
      </c>
      <c r="H55">
        <v>42155.34765625</v>
      </c>
      <c r="I55">
        <v>38445.21484375</v>
      </c>
      <c r="J55">
        <v>44535.921875</v>
      </c>
      <c r="K55">
        <v>26161.458984375</v>
      </c>
      <c r="L55">
        <v>22176.75</v>
      </c>
      <c r="M55">
        <v>23566.580078125</v>
      </c>
      <c r="N55">
        <v>24869.087890625</v>
      </c>
      <c r="O55">
        <v>24230.1640625</v>
      </c>
      <c r="P55">
        <v>23863.798828125</v>
      </c>
      <c r="Q55">
        <v>21282.23046875</v>
      </c>
      <c r="R55">
        <v>22626.0078125</v>
      </c>
      <c r="S55">
        <f t="shared" si="3"/>
        <v>1.1371399550626411</v>
      </c>
      <c r="T55">
        <f t="shared" si="4"/>
        <v>1.785368756144103</v>
      </c>
      <c r="U55">
        <f t="shared" si="5"/>
        <v>1.0518648001946795</v>
      </c>
    </row>
    <row r="56" spans="1:21">
      <c r="A56" t="s">
        <v>130</v>
      </c>
      <c r="B56" t="s">
        <v>131</v>
      </c>
      <c r="C56">
        <v>8982.0888671875</v>
      </c>
      <c r="D56">
        <v>9904.923828125</v>
      </c>
      <c r="E56">
        <v>10079.2900390625</v>
      </c>
      <c r="F56">
        <v>8147.1708984375</v>
      </c>
      <c r="G56">
        <v>3066.41479492188</v>
      </c>
      <c r="H56">
        <v>3205.81982421875</v>
      </c>
      <c r="I56">
        <v>2831.20556640625</v>
      </c>
      <c r="J56">
        <v>3630.80908203125</v>
      </c>
      <c r="K56">
        <v>5060.431640625</v>
      </c>
      <c r="L56">
        <v>3951.1689453125</v>
      </c>
      <c r="M56">
        <v>3674.93994140625</v>
      </c>
      <c r="N56">
        <v>4704.5400390625</v>
      </c>
      <c r="O56">
        <v>3230.45654296875</v>
      </c>
      <c r="P56">
        <v>3598.6337890625</v>
      </c>
      <c r="Q56">
        <v>3762.32861328125</v>
      </c>
      <c r="R56">
        <v>3857.31030273437</v>
      </c>
      <c r="S56">
        <f t="shared" si="3"/>
        <v>2.5686323686790224</v>
      </c>
      <c r="T56">
        <f t="shared" si="4"/>
        <v>0.88134043132544015</v>
      </c>
      <c r="U56">
        <f t="shared" si="5"/>
        <v>1.2036408370484981</v>
      </c>
    </row>
    <row r="57" spans="1:21">
      <c r="A57" t="s">
        <v>132</v>
      </c>
      <c r="B57" t="s">
        <v>133</v>
      </c>
      <c r="C57">
        <v>349.762786865235</v>
      </c>
      <c r="D57">
        <v>868.97552490234398</v>
      </c>
      <c r="E57">
        <v>986.31921386718705</v>
      </c>
      <c r="F57">
        <v>247.73100280761699</v>
      </c>
      <c r="G57">
        <v>485.84280395507801</v>
      </c>
      <c r="H57">
        <v>956.99365234375</v>
      </c>
      <c r="I57">
        <v>1557.07556152344</v>
      </c>
      <c r="J57">
        <v>964.59826660156205</v>
      </c>
      <c r="K57">
        <v>322.20587158203102</v>
      </c>
      <c r="L57">
        <v>490.27496337890602</v>
      </c>
      <c r="M57">
        <v>1234.79357910156</v>
      </c>
      <c r="N57">
        <v>910.93939208984398</v>
      </c>
      <c r="O57">
        <v>1048.70092773438</v>
      </c>
      <c r="P57">
        <v>597.32537841796898</v>
      </c>
      <c r="Q57">
        <v>340.53713989257801</v>
      </c>
      <c r="R57">
        <v>1015.82348632813</v>
      </c>
      <c r="S57">
        <f t="shared" si="3"/>
        <v>0.81694617772124511</v>
      </c>
      <c r="T57">
        <f t="shared" si="4"/>
        <v>1.3204528176154566</v>
      </c>
      <c r="U57">
        <f t="shared" si="5"/>
        <v>0.9852873306420229</v>
      </c>
    </row>
    <row r="58" spans="1:21">
      <c r="A58" t="s">
        <v>134</v>
      </c>
      <c r="B58" t="s">
        <v>135</v>
      </c>
      <c r="C58">
        <v>99.306092293360294</v>
      </c>
      <c r="D58">
        <v>253.37031555175801</v>
      </c>
      <c r="E58">
        <v>89.739618944544503</v>
      </c>
      <c r="F58">
        <v>135.76182556152301</v>
      </c>
      <c r="G58">
        <v>2547.73388671875</v>
      </c>
      <c r="H58">
        <v>1961.96545410156</v>
      </c>
      <c r="I58">
        <v>2962.65405273438</v>
      </c>
      <c r="J58">
        <v>2415.71557617187</v>
      </c>
      <c r="K58">
        <v>79.721238437832</v>
      </c>
      <c r="L58">
        <v>100.51912689209</v>
      </c>
      <c r="M58">
        <v>46.605304619392697</v>
      </c>
      <c r="N58">
        <v>129.73814566428501</v>
      </c>
      <c r="O58">
        <v>285.11886596679699</v>
      </c>
      <c r="P58">
        <v>235.27516174316401</v>
      </c>
      <c r="Q58">
        <v>408.21466064453102</v>
      </c>
      <c r="R58">
        <v>266.55908203125</v>
      </c>
      <c r="S58">
        <f t="shared" si="3"/>
        <v>0.48376292155583994</v>
      </c>
      <c r="T58">
        <f t="shared" si="4"/>
        <v>8.2733731738224261</v>
      </c>
      <c r="U58">
        <f t="shared" si="5"/>
        <v>0.2983546113350361</v>
      </c>
    </row>
    <row r="59" spans="1:21">
      <c r="A59" t="s">
        <v>136</v>
      </c>
      <c r="B59" t="s">
        <v>137</v>
      </c>
      <c r="C59">
        <v>1203.90246582031</v>
      </c>
      <c r="D59">
        <v>826.01873779296795</v>
      </c>
      <c r="E59">
        <v>995.57312011718795</v>
      </c>
      <c r="F59">
        <v>822.64154052734295</v>
      </c>
      <c r="G59">
        <v>1150.310546875</v>
      </c>
      <c r="H59">
        <v>1164.80163574219</v>
      </c>
      <c r="I59">
        <v>1110.70263671875</v>
      </c>
      <c r="J59">
        <v>980.68145751953205</v>
      </c>
      <c r="K59">
        <v>366.86666870117199</v>
      </c>
      <c r="L59">
        <v>471.44152832031301</v>
      </c>
      <c r="M59">
        <v>412.614990234375</v>
      </c>
      <c r="N59">
        <v>356.91836547851602</v>
      </c>
      <c r="O59">
        <v>420.61944580078102</v>
      </c>
      <c r="P59">
        <v>316.33386230468801</v>
      </c>
      <c r="Q59">
        <v>368.831298828125</v>
      </c>
      <c r="R59">
        <v>417.801025390625</v>
      </c>
      <c r="S59">
        <f t="shared" si="3"/>
        <v>2.5257102604646549</v>
      </c>
      <c r="T59">
        <f t="shared" si="4"/>
        <v>2.8921881273804044</v>
      </c>
      <c r="U59">
        <f t="shared" si="5"/>
        <v>1.0553010730887671</v>
      </c>
    </row>
    <row r="60" spans="1:21">
      <c r="A60" t="s">
        <v>138</v>
      </c>
      <c r="B60" t="s">
        <v>139</v>
      </c>
      <c r="C60">
        <v>2431.8662109375</v>
      </c>
      <c r="D60">
        <v>2356.3388671875</v>
      </c>
      <c r="E60">
        <v>1880.36962890625</v>
      </c>
      <c r="F60">
        <v>1822.87841796875</v>
      </c>
      <c r="G60">
        <v>2748.51416015625</v>
      </c>
      <c r="H60">
        <v>2896.4365234375</v>
      </c>
      <c r="I60">
        <v>2813.13623046875</v>
      </c>
      <c r="J60">
        <v>3165.65576171875</v>
      </c>
      <c r="K60">
        <v>1437.546875</v>
      </c>
      <c r="L60">
        <v>1325.54431152344</v>
      </c>
      <c r="M60">
        <v>1024.74255371094</v>
      </c>
      <c r="N60">
        <v>1132.26293945313</v>
      </c>
      <c r="O60">
        <v>3159.60571289063</v>
      </c>
      <c r="P60">
        <v>3491.33862304687</v>
      </c>
      <c r="Q60">
        <v>3792.57641601563</v>
      </c>
      <c r="R60">
        <v>3555.626953125</v>
      </c>
      <c r="S60">
        <f t="shared" si="3"/>
        <v>0.6065692929234372</v>
      </c>
      <c r="T60">
        <f t="shared" si="4"/>
        <v>0.83031788224970204</v>
      </c>
      <c r="U60">
        <f t="shared" si="5"/>
        <v>0.35145687318541308</v>
      </c>
    </row>
    <row r="61" spans="1:21">
      <c r="A61" t="s">
        <v>140</v>
      </c>
      <c r="B61" t="s">
        <v>141</v>
      </c>
      <c r="C61">
        <v>54.844852447509801</v>
      </c>
      <c r="D61">
        <v>612.48492431640602</v>
      </c>
      <c r="E61">
        <v>241.90950012207</v>
      </c>
      <c r="F61">
        <v>86.872390078686706</v>
      </c>
      <c r="G61">
        <v>266.10903930664102</v>
      </c>
      <c r="H61">
        <v>117.28580614339501</v>
      </c>
      <c r="I61">
        <v>70.273677365071194</v>
      </c>
      <c r="J61">
        <v>351.08309936523398</v>
      </c>
      <c r="K61">
        <v>1977.10021972656</v>
      </c>
      <c r="L61">
        <v>2026.40063476563</v>
      </c>
      <c r="M61">
        <v>2215.17504882812</v>
      </c>
      <c r="N61">
        <v>2451.8544921875</v>
      </c>
      <c r="O61">
        <v>222.40939331054699</v>
      </c>
      <c r="P61">
        <v>177.67590332031199</v>
      </c>
      <c r="Q61">
        <v>141.98403930664099</v>
      </c>
      <c r="R61">
        <v>261.23483276367199</v>
      </c>
      <c r="S61">
        <f t="shared" si="3"/>
        <v>1.2400180476783069</v>
      </c>
      <c r="T61">
        <f t="shared" si="4"/>
        <v>1.0018018747263686</v>
      </c>
      <c r="U61">
        <f t="shared" si="5"/>
        <v>10.793583219575243</v>
      </c>
    </row>
    <row r="62" spans="1:21">
      <c r="A62" t="s">
        <v>142</v>
      </c>
      <c r="B62" t="s">
        <v>143</v>
      </c>
      <c r="C62">
        <v>6853.28125</v>
      </c>
      <c r="D62">
        <v>7803.3125</v>
      </c>
      <c r="E62">
        <v>8181.82861328125</v>
      </c>
      <c r="F62">
        <v>7044.45703125</v>
      </c>
      <c r="G62">
        <v>4135.1806640625</v>
      </c>
      <c r="H62">
        <v>3734.86474609375</v>
      </c>
      <c r="I62">
        <v>2550.67578125</v>
      </c>
      <c r="J62">
        <v>4681.58544921875</v>
      </c>
      <c r="K62">
        <v>2027.97998046875</v>
      </c>
      <c r="L62">
        <v>2471.83618164062</v>
      </c>
      <c r="M62">
        <v>1556.75183105469</v>
      </c>
      <c r="N62">
        <v>2257.03540039062</v>
      </c>
      <c r="O62">
        <v>1803.77478027344</v>
      </c>
      <c r="P62">
        <v>1863.74987792969</v>
      </c>
      <c r="Q62">
        <v>3809.47021484375</v>
      </c>
      <c r="R62">
        <v>2407.97436523438</v>
      </c>
      <c r="S62">
        <f t="shared" si="3"/>
        <v>3.0230624571702873</v>
      </c>
      <c r="T62">
        <f t="shared" si="4"/>
        <v>1.5278051227654501</v>
      </c>
      <c r="U62">
        <f t="shared" si="5"/>
        <v>0.84103482703403942</v>
      </c>
    </row>
    <row r="63" spans="1:21">
      <c r="A63" t="s">
        <v>144</v>
      </c>
      <c r="B63" t="s">
        <v>145</v>
      </c>
      <c r="C63">
        <v>4126.248046875</v>
      </c>
      <c r="D63">
        <v>4891.3818359375</v>
      </c>
      <c r="E63">
        <v>3642.13891601563</v>
      </c>
      <c r="F63">
        <v>4318.244140625</v>
      </c>
      <c r="G63">
        <v>5335.8251953125</v>
      </c>
      <c r="H63">
        <v>4675.21630859375</v>
      </c>
      <c r="I63">
        <v>4790.08935546875</v>
      </c>
      <c r="J63">
        <v>5345.3408203125</v>
      </c>
      <c r="K63">
        <v>2371.73803710938</v>
      </c>
      <c r="L63">
        <v>2155.99536132813</v>
      </c>
      <c r="M63">
        <v>2019.22436523437</v>
      </c>
      <c r="N63">
        <v>2151.1630859375</v>
      </c>
      <c r="O63">
        <v>2542.76538085938</v>
      </c>
      <c r="P63">
        <v>2277.71899414062</v>
      </c>
      <c r="Q63">
        <v>2418.03979492188</v>
      </c>
      <c r="R63">
        <v>2127.404296875</v>
      </c>
      <c r="S63">
        <f t="shared" si="3"/>
        <v>1.8127421109014259</v>
      </c>
      <c r="T63">
        <f t="shared" si="4"/>
        <v>2.1510383888910409</v>
      </c>
      <c r="U63">
        <f t="shared" si="5"/>
        <v>0.92869819371833318</v>
      </c>
    </row>
    <row r="64" spans="1:21">
      <c r="A64" t="s">
        <v>146</v>
      </c>
      <c r="B64" t="s">
        <v>147</v>
      </c>
      <c r="C64">
        <v>1945.10192871094</v>
      </c>
      <c r="D64">
        <v>2390.65942382813</v>
      </c>
      <c r="E64">
        <v>2349.83471679688</v>
      </c>
      <c r="F64">
        <v>2021.68493652344</v>
      </c>
      <c r="G64">
        <v>1180.61364746094</v>
      </c>
      <c r="H64">
        <v>1609.083984375</v>
      </c>
      <c r="I64">
        <v>1035.36645507813</v>
      </c>
      <c r="J64">
        <v>2259.66967773437</v>
      </c>
      <c r="K64">
        <v>1324.99426269531</v>
      </c>
      <c r="L64">
        <v>914.98083496093705</v>
      </c>
      <c r="M64">
        <v>1136.94213867187</v>
      </c>
      <c r="N64">
        <v>1026.79333496094</v>
      </c>
      <c r="O64">
        <v>1320.39758300781</v>
      </c>
      <c r="P64">
        <v>1222.599609375</v>
      </c>
      <c r="Q64">
        <v>1399.27600097656</v>
      </c>
      <c r="R64">
        <v>1489.89208984375</v>
      </c>
      <c r="S64">
        <f t="shared" si="3"/>
        <v>1.6029116479175081</v>
      </c>
      <c r="T64">
        <f t="shared" si="4"/>
        <v>1.1201304539578605</v>
      </c>
      <c r="U64">
        <f t="shared" si="5"/>
        <v>0.81067315549212704</v>
      </c>
    </row>
    <row r="65" spans="1:21">
      <c r="A65" t="s">
        <v>148</v>
      </c>
      <c r="B65" t="s">
        <v>149</v>
      </c>
      <c r="C65">
        <v>2521.17626953125</v>
      </c>
      <c r="D65">
        <v>2695.37744140625</v>
      </c>
      <c r="E65">
        <v>2428.3408203125</v>
      </c>
      <c r="F65">
        <v>2278.388671875</v>
      </c>
      <c r="G65">
        <v>864.89434814453102</v>
      </c>
      <c r="H65">
        <v>1109.32580566406</v>
      </c>
      <c r="I65">
        <v>1153.61389160156</v>
      </c>
      <c r="J65">
        <v>956.82293701171898</v>
      </c>
      <c r="K65">
        <v>234.80546569824199</v>
      </c>
      <c r="L65">
        <v>89.601948568525302</v>
      </c>
      <c r="M65">
        <v>116.68006489203999</v>
      </c>
      <c r="N65">
        <v>98.283851743395402</v>
      </c>
      <c r="O65">
        <v>357.32110595703102</v>
      </c>
      <c r="P65">
        <v>384.80661010742199</v>
      </c>
      <c r="Q65">
        <v>402.772705078125</v>
      </c>
      <c r="R65">
        <v>430.214111328125</v>
      </c>
      <c r="S65">
        <f t="shared" si="3"/>
        <v>6.3000391390964277</v>
      </c>
      <c r="T65">
        <f t="shared" si="4"/>
        <v>2.5932444264955974</v>
      </c>
      <c r="U65">
        <f t="shared" si="5"/>
        <v>0.34243308647286247</v>
      </c>
    </row>
    <row r="66" spans="1:21">
      <c r="A66" t="s">
        <v>150</v>
      </c>
      <c r="B66" t="s">
        <v>151</v>
      </c>
      <c r="C66">
        <v>3392.2099609375</v>
      </c>
      <c r="D66">
        <v>5008.0009765625</v>
      </c>
      <c r="E66">
        <v>6301.94091796875</v>
      </c>
      <c r="F66">
        <v>5524.84130859375</v>
      </c>
      <c r="G66">
        <v>10281.0927734375</v>
      </c>
      <c r="H66">
        <v>10634.615234375</v>
      </c>
      <c r="I66">
        <v>12642.740234375</v>
      </c>
      <c r="J66">
        <v>11606.0595703125</v>
      </c>
      <c r="K66">
        <v>6548.77001953125</v>
      </c>
      <c r="L66">
        <v>5634.71337890625</v>
      </c>
      <c r="M66">
        <v>5635.93798828125</v>
      </c>
      <c r="N66">
        <v>6163.6982421875</v>
      </c>
      <c r="O66">
        <v>5892.68017578125</v>
      </c>
      <c r="P66">
        <v>5214.89404296875</v>
      </c>
      <c r="Q66">
        <v>4787.97705078125</v>
      </c>
      <c r="R66">
        <v>5946.06298828125</v>
      </c>
      <c r="S66">
        <f t="shared" ref="S66:S97" si="6">AVERAGE(C66:F66)/AVERAGE(O66:R66)</f>
        <v>0.9260759266832822</v>
      </c>
      <c r="T66">
        <f t="shared" ref="T66:T97" si="7">AVERAGE(G66:J66)/AVERAGE(O66:R66)</f>
        <v>2.0678191309209284</v>
      </c>
      <c r="U66">
        <f t="shared" ref="U66:U97" si="8">AVERAGE(K66:N66)/AVERAGE(O66:R66)</f>
        <v>1.0980470282926893</v>
      </c>
    </row>
    <row r="67" spans="1:21">
      <c r="A67" t="s">
        <v>152</v>
      </c>
      <c r="B67" t="s">
        <v>153</v>
      </c>
      <c r="C67">
        <v>1899.79638671875</v>
      </c>
      <c r="D67">
        <v>1055.02795410156</v>
      </c>
      <c r="E67">
        <v>1065.63415527344</v>
      </c>
      <c r="F67">
        <v>1316.11584472656</v>
      </c>
      <c r="G67">
        <v>970.07843017578102</v>
      </c>
      <c r="H67">
        <v>1051.9775390625</v>
      </c>
      <c r="I67">
        <v>1569.10473632812</v>
      </c>
      <c r="J67">
        <v>1333.171875</v>
      </c>
      <c r="K67">
        <v>78.710635686064805</v>
      </c>
      <c r="L67">
        <v>157.98097229003901</v>
      </c>
      <c r="M67">
        <v>219.73434448242199</v>
      </c>
      <c r="N67">
        <v>59.745379454933797</v>
      </c>
      <c r="O67">
        <v>2737.49658203125</v>
      </c>
      <c r="P67">
        <v>3442.53100585937</v>
      </c>
      <c r="Q67">
        <v>3978.7666015625</v>
      </c>
      <c r="R67">
        <v>3084.66748046875</v>
      </c>
      <c r="S67">
        <f t="shared" si="6"/>
        <v>0.40295917138798903</v>
      </c>
      <c r="T67">
        <f t="shared" si="7"/>
        <v>0.3718312253472511</v>
      </c>
      <c r="U67">
        <f t="shared" si="8"/>
        <v>3.8975559772696858E-2</v>
      </c>
    </row>
    <row r="68" spans="1:21">
      <c r="A68" t="s">
        <v>154</v>
      </c>
      <c r="B68" t="s">
        <v>155</v>
      </c>
      <c r="C68">
        <v>8706.931640625</v>
      </c>
      <c r="D68">
        <v>7644.853515625</v>
      </c>
      <c r="E68">
        <v>8977.376953125</v>
      </c>
      <c r="F68">
        <v>8374.7705078125</v>
      </c>
      <c r="G68">
        <v>5551.13037109375</v>
      </c>
      <c r="H68">
        <v>5661.02978515625</v>
      </c>
      <c r="I68">
        <v>4990.46630859375</v>
      </c>
      <c r="J68">
        <v>5219.78466796875</v>
      </c>
      <c r="K68">
        <v>8596.017578125</v>
      </c>
      <c r="L68">
        <v>8783.853515625</v>
      </c>
      <c r="M68">
        <v>9024.201171875</v>
      </c>
      <c r="N68">
        <v>9582.970703125</v>
      </c>
      <c r="O68">
        <v>4403.640625</v>
      </c>
      <c r="P68">
        <v>4737.63525390625</v>
      </c>
      <c r="Q68">
        <v>5069.16748046875</v>
      </c>
      <c r="R68">
        <v>4618.72021484375</v>
      </c>
      <c r="S68">
        <f t="shared" si="6"/>
        <v>1.7899856509471068</v>
      </c>
      <c r="T68">
        <f t="shared" si="7"/>
        <v>1.1377250533924128</v>
      </c>
      <c r="U68">
        <f t="shared" si="8"/>
        <v>1.9112395952640269</v>
      </c>
    </row>
    <row r="69" spans="1:21">
      <c r="A69" t="s">
        <v>156</v>
      </c>
      <c r="B69" t="s">
        <v>157</v>
      </c>
      <c r="C69">
        <v>16349.2119140625</v>
      </c>
      <c r="D69">
        <v>14124.876953125</v>
      </c>
      <c r="E69">
        <v>18482.576171875</v>
      </c>
      <c r="F69">
        <v>15227.3701171875</v>
      </c>
      <c r="G69">
        <v>14714.05078125</v>
      </c>
      <c r="H69">
        <v>16315.7744140625</v>
      </c>
      <c r="I69">
        <v>21501.900390625</v>
      </c>
      <c r="J69">
        <v>17908.7734375</v>
      </c>
      <c r="K69">
        <v>9674.154296875</v>
      </c>
      <c r="L69">
        <v>9115.1240234375</v>
      </c>
      <c r="M69">
        <v>9018.4501953125</v>
      </c>
      <c r="N69">
        <v>10692.9130859375</v>
      </c>
      <c r="O69">
        <v>16628.52734375</v>
      </c>
      <c r="P69">
        <v>17757.0859375</v>
      </c>
      <c r="Q69">
        <v>19079.677734375</v>
      </c>
      <c r="R69">
        <v>19431.849609375</v>
      </c>
      <c r="S69">
        <f t="shared" si="6"/>
        <v>0.88047397478081812</v>
      </c>
      <c r="T69">
        <f t="shared" si="7"/>
        <v>0.96629989077074996</v>
      </c>
      <c r="U69">
        <f t="shared" si="8"/>
        <v>0.52815023019378549</v>
      </c>
    </row>
    <row r="70" spans="1:21">
      <c r="A70" t="s">
        <v>158</v>
      </c>
      <c r="B70" t="s">
        <v>159</v>
      </c>
      <c r="C70">
        <v>21070.794921875</v>
      </c>
      <c r="D70">
        <v>15548.685546875</v>
      </c>
      <c r="E70">
        <v>20295.95703125</v>
      </c>
      <c r="F70">
        <v>16328.48828125</v>
      </c>
      <c r="G70">
        <v>13615.9169921875</v>
      </c>
      <c r="H70">
        <v>14527.16796875</v>
      </c>
      <c r="I70">
        <v>14236.740234375</v>
      </c>
      <c r="J70">
        <v>12308.236328125</v>
      </c>
      <c r="K70">
        <v>17954.76171875</v>
      </c>
      <c r="L70">
        <v>19875.935546875</v>
      </c>
      <c r="M70">
        <v>19347.119140625</v>
      </c>
      <c r="N70">
        <v>20067.134765625</v>
      </c>
      <c r="O70">
        <v>15699.2578125</v>
      </c>
      <c r="P70">
        <v>15112.98828125</v>
      </c>
      <c r="Q70">
        <v>18300.869140625</v>
      </c>
      <c r="R70">
        <v>16098.7822265625</v>
      </c>
      <c r="S70">
        <f t="shared" si="6"/>
        <v>1.1231681431309948</v>
      </c>
      <c r="T70">
        <f t="shared" si="7"/>
        <v>0.83862092122370968</v>
      </c>
      <c r="U70">
        <f t="shared" si="8"/>
        <v>1.1845223675349335</v>
      </c>
    </row>
    <row r="71" spans="1:21">
      <c r="A71" t="s">
        <v>160</v>
      </c>
      <c r="B71" t="s">
        <v>161</v>
      </c>
      <c r="C71">
        <v>634.01202392578102</v>
      </c>
      <c r="D71">
        <v>472.79147338867199</v>
      </c>
      <c r="E71">
        <v>368.59310913085898</v>
      </c>
      <c r="F71">
        <v>430.61260986328102</v>
      </c>
      <c r="G71">
        <v>275.18084716796898</v>
      </c>
      <c r="H71">
        <v>273.96597290039102</v>
      </c>
      <c r="I71">
        <v>197.25074646329401</v>
      </c>
      <c r="J71">
        <v>93.206771850585895</v>
      </c>
      <c r="K71">
        <v>83.775727289473394</v>
      </c>
      <c r="L71">
        <v>97.437310394320093</v>
      </c>
      <c r="M71">
        <v>150.28607177734401</v>
      </c>
      <c r="N71">
        <v>220.72233581543</v>
      </c>
      <c r="O71">
        <v>100.86467583232999</v>
      </c>
      <c r="P71">
        <v>180.46876525878901</v>
      </c>
      <c r="Q71">
        <v>136.72727966308599</v>
      </c>
      <c r="R71">
        <v>137.86268488572401</v>
      </c>
      <c r="S71">
        <f t="shared" si="6"/>
        <v>3.428546445376889</v>
      </c>
      <c r="T71">
        <f t="shared" si="7"/>
        <v>1.5102878019963255</v>
      </c>
      <c r="U71">
        <f t="shared" si="8"/>
        <v>0.99334088054972214</v>
      </c>
    </row>
    <row r="72" spans="1:21">
      <c r="A72" t="s">
        <v>162</v>
      </c>
      <c r="B72" t="s">
        <v>163</v>
      </c>
      <c r="C72">
        <v>3847.4033203125</v>
      </c>
      <c r="D72">
        <v>3892.97412109375</v>
      </c>
      <c r="E72">
        <v>5460.1171875</v>
      </c>
      <c r="F72">
        <v>5161.28369140625</v>
      </c>
      <c r="G72">
        <v>7856.67138671875</v>
      </c>
      <c r="H72">
        <v>9077.6103515625</v>
      </c>
      <c r="I72">
        <v>7946.17041015625</v>
      </c>
      <c r="J72">
        <v>4811.73828125</v>
      </c>
      <c r="K72">
        <v>3490.849609375</v>
      </c>
      <c r="L72">
        <v>2986.83764648437</v>
      </c>
      <c r="M72">
        <v>4077.48779296875</v>
      </c>
      <c r="N72">
        <v>3520.1025390625</v>
      </c>
      <c r="O72">
        <v>637.58190917968705</v>
      </c>
      <c r="P72">
        <v>442.54342651367199</v>
      </c>
      <c r="Q72">
        <v>335.72998046875</v>
      </c>
      <c r="R72">
        <v>635.211669921875</v>
      </c>
      <c r="S72">
        <f t="shared" si="6"/>
        <v>8.9523055292162219</v>
      </c>
      <c r="T72">
        <f t="shared" si="7"/>
        <v>14.476460608620858</v>
      </c>
      <c r="U72">
        <f t="shared" si="8"/>
        <v>6.8624173093263794</v>
      </c>
    </row>
    <row r="73" spans="1:21">
      <c r="A73" t="s">
        <v>164</v>
      </c>
      <c r="B73" t="s">
        <v>165</v>
      </c>
      <c r="C73">
        <v>392.50445556640602</v>
      </c>
      <c r="D73">
        <v>413.57800292968699</v>
      </c>
      <c r="E73">
        <v>496.50283813476602</v>
      </c>
      <c r="F73">
        <v>438.72351074218699</v>
      </c>
      <c r="G73">
        <v>837.92858886718795</v>
      </c>
      <c r="H73">
        <v>770.42864990234295</v>
      </c>
      <c r="I73">
        <v>863.67041015625</v>
      </c>
      <c r="J73">
        <v>934.96520996093705</v>
      </c>
      <c r="K73">
        <v>957.12249755859398</v>
      </c>
      <c r="L73">
        <v>894.34393310546898</v>
      </c>
      <c r="M73">
        <v>921.64263916015602</v>
      </c>
      <c r="N73">
        <v>901.84832763671795</v>
      </c>
      <c r="O73">
        <v>697.13317871093795</v>
      </c>
      <c r="P73">
        <v>619.62463378906205</v>
      </c>
      <c r="Q73">
        <v>659.20404052734398</v>
      </c>
      <c r="R73">
        <v>581.59307861328102</v>
      </c>
      <c r="S73">
        <f t="shared" si="6"/>
        <v>0.68084903508055961</v>
      </c>
      <c r="T73">
        <f t="shared" si="7"/>
        <v>1.3321289082542576</v>
      </c>
      <c r="U73">
        <f t="shared" si="8"/>
        <v>1.4369026260184834</v>
      </c>
    </row>
    <row r="74" spans="1:21">
      <c r="A74" t="s">
        <v>166</v>
      </c>
      <c r="B74" t="s">
        <v>167</v>
      </c>
      <c r="C74">
        <v>2699.87670898438</v>
      </c>
      <c r="D74">
        <v>1398.31359863281</v>
      </c>
      <c r="E74">
        <v>1511.49560546875</v>
      </c>
      <c r="F74">
        <v>1301.35046386719</v>
      </c>
      <c r="G74">
        <v>1509.99035644531</v>
      </c>
      <c r="H74">
        <v>1876.31872558594</v>
      </c>
      <c r="I74">
        <v>1083.63024902344</v>
      </c>
      <c r="J74">
        <v>1363.85266113281</v>
      </c>
      <c r="K74">
        <v>614.068359375</v>
      </c>
      <c r="L74">
        <v>656.511474609375</v>
      </c>
      <c r="M74">
        <v>754.50793457031295</v>
      </c>
      <c r="N74">
        <v>720.03558349609398</v>
      </c>
      <c r="O74">
        <v>1207.0361328125</v>
      </c>
      <c r="P74">
        <v>1163.61401367188</v>
      </c>
      <c r="Q74">
        <v>1249.20617675781</v>
      </c>
      <c r="R74">
        <v>1450.21325683594</v>
      </c>
      <c r="S74">
        <f t="shared" si="6"/>
        <v>1.3631048386611353</v>
      </c>
      <c r="T74">
        <f t="shared" si="7"/>
        <v>1.1506335169659743</v>
      </c>
      <c r="U74">
        <f t="shared" si="8"/>
        <v>0.5414370175188955</v>
      </c>
    </row>
    <row r="75" spans="1:21">
      <c r="A75" t="s">
        <v>168</v>
      </c>
      <c r="B75" t="s">
        <v>169</v>
      </c>
      <c r="C75">
        <v>989.79486083984398</v>
      </c>
      <c r="D75">
        <v>1716.75317382813</v>
      </c>
      <c r="E75">
        <v>1322.1328125</v>
      </c>
      <c r="F75">
        <v>860.34552001953102</v>
      </c>
      <c r="G75">
        <v>131.11588162395799</v>
      </c>
      <c r="H75">
        <v>72.975158237870303</v>
      </c>
      <c r="I75">
        <v>1986.72412109375</v>
      </c>
      <c r="J75">
        <v>66.308574304610502</v>
      </c>
      <c r="K75">
        <v>4039.5458984375</v>
      </c>
      <c r="L75">
        <v>1755.74572753906</v>
      </c>
      <c r="M75">
        <v>2315.45483398438</v>
      </c>
      <c r="N75">
        <v>3689.1162109375</v>
      </c>
      <c r="O75">
        <v>717.552734375</v>
      </c>
      <c r="P75">
        <v>76.759067715190895</v>
      </c>
      <c r="Q75">
        <v>67.417168426298801</v>
      </c>
      <c r="R75">
        <v>569.13659667968705</v>
      </c>
      <c r="S75">
        <f t="shared" si="6"/>
        <v>3.4168313776448591</v>
      </c>
      <c r="T75">
        <f t="shared" si="7"/>
        <v>1.5774533869614944</v>
      </c>
      <c r="U75">
        <f t="shared" si="8"/>
        <v>8.2466605818327281</v>
      </c>
    </row>
    <row r="76" spans="1:21">
      <c r="A76" t="s">
        <v>170</v>
      </c>
      <c r="B76" t="s">
        <v>171</v>
      </c>
      <c r="C76">
        <v>6261.87060546875</v>
      </c>
      <c r="D76">
        <v>16411.234375</v>
      </c>
      <c r="E76">
        <v>19435.421875</v>
      </c>
      <c r="F76">
        <v>18527.767578125</v>
      </c>
      <c r="G76">
        <v>3976.47412109375</v>
      </c>
      <c r="H76">
        <v>3521.04028320313</v>
      </c>
      <c r="I76">
        <v>3258.46337890625</v>
      </c>
      <c r="J76">
        <v>3146.2568359375</v>
      </c>
      <c r="K76">
        <v>6071.8408203125</v>
      </c>
      <c r="L76">
        <v>4390.31982421875</v>
      </c>
      <c r="M76">
        <v>7670.7060546875</v>
      </c>
      <c r="N76">
        <v>5659.6875</v>
      </c>
      <c r="O76">
        <v>3072.4638671875</v>
      </c>
      <c r="P76">
        <v>3137.2578125</v>
      </c>
      <c r="Q76">
        <v>3245.96313476562</v>
      </c>
      <c r="R76">
        <v>3488.70532226562</v>
      </c>
      <c r="S76">
        <f t="shared" si="6"/>
        <v>4.6843685792187024</v>
      </c>
      <c r="T76">
        <f t="shared" si="7"/>
        <v>1.0739968799074449</v>
      </c>
      <c r="U76">
        <f t="shared" si="8"/>
        <v>1.8380591088434159</v>
      </c>
    </row>
    <row r="77" spans="1:21">
      <c r="A77" t="s">
        <v>172</v>
      </c>
      <c r="B77" t="s">
        <v>173</v>
      </c>
      <c r="C77">
        <v>2869.5517578125</v>
      </c>
      <c r="D77">
        <v>3361.42553710938</v>
      </c>
      <c r="E77">
        <v>3079.20825195312</v>
      </c>
      <c r="F77">
        <v>3229.37158203125</v>
      </c>
      <c r="G77">
        <v>370.80172729492199</v>
      </c>
      <c r="H77">
        <v>531.213623046875</v>
      </c>
      <c r="I77">
        <v>615.363037109375</v>
      </c>
      <c r="J77">
        <v>212.10908508300801</v>
      </c>
      <c r="K77">
        <v>757.96398925781205</v>
      </c>
      <c r="L77">
        <v>446.30453491210898</v>
      </c>
      <c r="M77">
        <v>413.10650634765602</v>
      </c>
      <c r="N77">
        <v>771.53546142578205</v>
      </c>
      <c r="O77">
        <v>252.29209899902301</v>
      </c>
      <c r="P77">
        <v>356.18511962890602</v>
      </c>
      <c r="Q77">
        <v>514.910400390625</v>
      </c>
      <c r="R77">
        <v>344.36267089843801</v>
      </c>
      <c r="S77">
        <f t="shared" si="6"/>
        <v>8.5433858981662478</v>
      </c>
      <c r="T77">
        <f t="shared" si="7"/>
        <v>1.1783254170789437</v>
      </c>
      <c r="U77">
        <f t="shared" si="8"/>
        <v>1.627600081808509</v>
      </c>
    </row>
    <row r="78" spans="1:21">
      <c r="A78" t="s">
        <v>174</v>
      </c>
      <c r="B78" t="s">
        <v>175</v>
      </c>
      <c r="C78">
        <v>410.02859497070301</v>
      </c>
      <c r="D78">
        <v>235.08233642578099</v>
      </c>
      <c r="E78">
        <v>300.13018798828102</v>
      </c>
      <c r="F78">
        <v>307.43780517578102</v>
      </c>
      <c r="G78">
        <v>693.41033935546898</v>
      </c>
      <c r="H78">
        <v>661.662841796875</v>
      </c>
      <c r="I78">
        <v>350.59255981445301</v>
      </c>
      <c r="J78">
        <v>438.06750488281199</v>
      </c>
      <c r="K78">
        <v>220.51718139648401</v>
      </c>
      <c r="L78">
        <v>179.11344909668</v>
      </c>
      <c r="M78">
        <v>153.72767639160199</v>
      </c>
      <c r="N78">
        <v>240.78515625</v>
      </c>
      <c r="O78">
        <v>147.91810607910199</v>
      </c>
      <c r="P78">
        <v>270.98974609375</v>
      </c>
      <c r="Q78">
        <v>51.522919849681699</v>
      </c>
      <c r="R78">
        <v>241.27359008789099</v>
      </c>
      <c r="S78">
        <f t="shared" si="6"/>
        <v>1.7601113485464155</v>
      </c>
      <c r="T78">
        <f t="shared" si="7"/>
        <v>3.0121119947793682</v>
      </c>
      <c r="U78">
        <f t="shared" si="8"/>
        <v>1.1158333507748692</v>
      </c>
    </row>
    <row r="79" spans="1:21">
      <c r="A79" t="s">
        <v>176</v>
      </c>
      <c r="B79" t="s">
        <v>177</v>
      </c>
      <c r="C79">
        <v>1804.62780761719</v>
      </c>
      <c r="D79">
        <v>1025.99475097656</v>
      </c>
      <c r="E79">
        <v>1397.56823730469</v>
      </c>
      <c r="F79">
        <v>1169.79504394531</v>
      </c>
      <c r="G79">
        <v>6769.77978515625</v>
      </c>
      <c r="H79">
        <v>5928.63818359375</v>
      </c>
      <c r="I79">
        <v>5235.10498046875</v>
      </c>
      <c r="J79">
        <v>4788.12158203125</v>
      </c>
      <c r="K79">
        <v>2269.22827148438</v>
      </c>
      <c r="L79">
        <v>2274.4423828125</v>
      </c>
      <c r="M79">
        <v>2019.8623046875</v>
      </c>
      <c r="N79">
        <v>2383.95629882812</v>
      </c>
      <c r="O79">
        <v>1141.32531738281</v>
      </c>
      <c r="P79">
        <v>997.38214111328102</v>
      </c>
      <c r="Q79">
        <v>1087.66662597656</v>
      </c>
      <c r="R79">
        <v>1169.54895019531</v>
      </c>
      <c r="S79">
        <f t="shared" si="6"/>
        <v>1.2279527637934358</v>
      </c>
      <c r="T79">
        <f t="shared" si="7"/>
        <v>5.168799442587658</v>
      </c>
      <c r="U79">
        <f t="shared" si="8"/>
        <v>2.0354062587650228</v>
      </c>
    </row>
    <row r="80" spans="1:21">
      <c r="A80" t="s">
        <v>178</v>
      </c>
      <c r="B80" t="s">
        <v>179</v>
      </c>
      <c r="C80">
        <v>431.75045776367199</v>
      </c>
      <c r="D80">
        <v>407.21765136718699</v>
      </c>
      <c r="E80">
        <v>438.24420166015602</v>
      </c>
      <c r="F80">
        <v>414.30712890625</v>
      </c>
      <c r="G80">
        <v>528.32769775390602</v>
      </c>
      <c r="H80">
        <v>502.31475830078102</v>
      </c>
      <c r="I80">
        <v>608.77264404296898</v>
      </c>
      <c r="J80">
        <v>605.02008056640602</v>
      </c>
      <c r="K80">
        <v>263.59820556640602</v>
      </c>
      <c r="L80">
        <v>254.36373901367199</v>
      </c>
      <c r="M80">
        <v>222.37239074707</v>
      </c>
      <c r="N80">
        <v>247.57797241210901</v>
      </c>
      <c r="O80">
        <v>306.236083984375</v>
      </c>
      <c r="P80">
        <v>316.00283813476602</v>
      </c>
      <c r="Q80">
        <v>331.05517578125</v>
      </c>
      <c r="R80">
        <v>377.76327514648398</v>
      </c>
      <c r="S80">
        <f t="shared" si="6"/>
        <v>1.2708088125647576</v>
      </c>
      <c r="T80">
        <f t="shared" si="7"/>
        <v>1.6862046866743297</v>
      </c>
      <c r="U80">
        <f t="shared" si="8"/>
        <v>0.74220114605418019</v>
      </c>
    </row>
    <row r="81" spans="1:22">
      <c r="A81" t="s">
        <v>180</v>
      </c>
      <c r="B81" t="s">
        <v>181</v>
      </c>
      <c r="C81">
        <v>1423.71496582031</v>
      </c>
      <c r="D81">
        <v>1206.23669433594</v>
      </c>
      <c r="E81">
        <v>1500.16333007812</v>
      </c>
      <c r="F81">
        <v>1305.46130371094</v>
      </c>
      <c r="G81">
        <v>4893.68701171875</v>
      </c>
      <c r="H81">
        <v>5021.5927734375</v>
      </c>
      <c r="I81">
        <v>4178.49951171875</v>
      </c>
      <c r="J81">
        <v>6475.9150390625</v>
      </c>
      <c r="K81">
        <v>12862.751953125</v>
      </c>
      <c r="L81">
        <v>12818.78515625</v>
      </c>
      <c r="M81">
        <v>15509.380859375</v>
      </c>
      <c r="N81">
        <v>14210.4697265625</v>
      </c>
      <c r="O81">
        <v>569.414794921875</v>
      </c>
      <c r="P81">
        <v>412.58871459961</v>
      </c>
      <c r="Q81">
        <v>240.48962402343801</v>
      </c>
      <c r="R81">
        <v>319.03649902343699</v>
      </c>
      <c r="S81">
        <f t="shared" si="6"/>
        <v>3.5260926414298206</v>
      </c>
      <c r="T81">
        <f t="shared" si="7"/>
        <v>13.343690514509344</v>
      </c>
      <c r="U81">
        <f t="shared" si="8"/>
        <v>35.939229791520532</v>
      </c>
    </row>
    <row r="82" spans="1:22">
      <c r="A82" t="s">
        <v>182</v>
      </c>
      <c r="B82" t="s">
        <v>183</v>
      </c>
      <c r="C82">
        <v>1513.02209472656</v>
      </c>
      <c r="D82">
        <v>1250.5673828125</v>
      </c>
      <c r="E82">
        <v>1548.08044433594</v>
      </c>
      <c r="F82">
        <v>1420.05090332031</v>
      </c>
      <c r="G82">
        <v>985.17498779296898</v>
      </c>
      <c r="H82">
        <v>1288.18994140625</v>
      </c>
      <c r="I82">
        <v>1098.88293457031</v>
      </c>
      <c r="J82">
        <v>1056.93237304688</v>
      </c>
      <c r="K82">
        <v>1546.28918457031</v>
      </c>
      <c r="L82">
        <v>1711.02429199219</v>
      </c>
      <c r="M82">
        <v>1629.77172851563</v>
      </c>
      <c r="N82">
        <v>1620.19177246094</v>
      </c>
      <c r="O82">
        <v>1523.74133300781</v>
      </c>
      <c r="P82">
        <v>1468.96789550781</v>
      </c>
      <c r="Q82">
        <v>1504.1474609375</v>
      </c>
      <c r="R82">
        <v>1734.12414550781</v>
      </c>
      <c r="S82">
        <f t="shared" si="6"/>
        <v>0.91987457143755602</v>
      </c>
      <c r="T82">
        <f t="shared" si="7"/>
        <v>0.71083194670814309</v>
      </c>
      <c r="U82">
        <f t="shared" si="8"/>
        <v>1.0443423194351511</v>
      </c>
    </row>
    <row r="83" spans="1:22">
      <c r="A83" t="s">
        <v>184</v>
      </c>
      <c r="B83" t="s">
        <v>185</v>
      </c>
      <c r="C83">
        <v>113.008666025504</v>
      </c>
      <c r="D83">
        <v>93.168670702397506</v>
      </c>
      <c r="E83">
        <v>134.73382568359401</v>
      </c>
      <c r="F83">
        <v>142.42915344238301</v>
      </c>
      <c r="G83">
        <v>136.22166442871099</v>
      </c>
      <c r="H83">
        <v>102.519157409668</v>
      </c>
      <c r="I83">
        <v>270.29226684570301</v>
      </c>
      <c r="J83">
        <v>201.86372375488301</v>
      </c>
      <c r="K83">
        <v>139.00660705566401</v>
      </c>
      <c r="L83">
        <v>195.295822143555</v>
      </c>
      <c r="M83">
        <v>250.42872619628901</v>
      </c>
      <c r="N83">
        <v>270.53781127929699</v>
      </c>
      <c r="O83">
        <v>119.368621826172</v>
      </c>
      <c r="P83">
        <v>89.578962449059503</v>
      </c>
      <c r="Q83">
        <v>46.386835167852396</v>
      </c>
      <c r="R83">
        <v>148.76445489323601</v>
      </c>
      <c r="S83">
        <f t="shared" si="6"/>
        <v>1.1960941901847721</v>
      </c>
      <c r="T83">
        <f t="shared" si="7"/>
        <v>1.7592150277738858</v>
      </c>
      <c r="U83">
        <f t="shared" si="8"/>
        <v>2.1164844076328437</v>
      </c>
    </row>
    <row r="84" spans="1:22">
      <c r="A84" t="s">
        <v>186</v>
      </c>
      <c r="B84" t="s">
        <v>187</v>
      </c>
      <c r="C84">
        <v>1166.52917480469</v>
      </c>
      <c r="D84">
        <v>611.654052734375</v>
      </c>
      <c r="E84">
        <v>846.512451171875</v>
      </c>
      <c r="F84">
        <v>706.076171875</v>
      </c>
      <c r="G84">
        <v>1479.13879394531</v>
      </c>
      <c r="H84">
        <v>1272.74279785156</v>
      </c>
      <c r="I84">
        <v>1062.95947265625</v>
      </c>
      <c r="J84">
        <v>1472.83410644531</v>
      </c>
      <c r="K84">
        <v>1608.95837402344</v>
      </c>
      <c r="L84">
        <v>1489.97326660156</v>
      </c>
      <c r="M84">
        <v>1423.65759277344</v>
      </c>
      <c r="N84">
        <v>1554.55224609375</v>
      </c>
      <c r="O84">
        <v>668.00134277343705</v>
      </c>
      <c r="P84">
        <v>890.82043457031295</v>
      </c>
      <c r="Q84">
        <v>843.807373046875</v>
      </c>
      <c r="R84">
        <v>852.24279785156295</v>
      </c>
      <c r="S84">
        <f t="shared" si="6"/>
        <v>1.0233188597126663</v>
      </c>
      <c r="T84">
        <f t="shared" si="7"/>
        <v>1.6245416885767407</v>
      </c>
      <c r="U84">
        <f t="shared" si="8"/>
        <v>1.8670908029958551</v>
      </c>
    </row>
    <row r="85" spans="1:22">
      <c r="A85" t="s">
        <v>188</v>
      </c>
      <c r="B85" t="s">
        <v>189</v>
      </c>
      <c r="C85">
        <v>119.337448120117</v>
      </c>
      <c r="D85">
        <v>349.05789184570301</v>
      </c>
      <c r="E85">
        <v>355.87368774414</v>
      </c>
      <c r="F85">
        <v>241.45941162109401</v>
      </c>
      <c r="G85">
        <v>298.14627075195301</v>
      </c>
      <c r="H85">
        <v>407.88760375976602</v>
      </c>
      <c r="I85">
        <v>580.64587402343705</v>
      </c>
      <c r="J85">
        <v>396.93682861328102</v>
      </c>
      <c r="K85">
        <v>110.052548982587</v>
      </c>
      <c r="L85">
        <v>218.90989685058599</v>
      </c>
      <c r="M85">
        <v>160.198165893555</v>
      </c>
      <c r="N85">
        <v>207.46257019043</v>
      </c>
      <c r="O85">
        <v>164.535720825195</v>
      </c>
      <c r="P85">
        <v>206.87031555175801</v>
      </c>
      <c r="Q85">
        <v>91.678328915154594</v>
      </c>
      <c r="R85">
        <v>198.47061157226599</v>
      </c>
      <c r="S85">
        <f t="shared" si="6"/>
        <v>1.6109446328744659</v>
      </c>
      <c r="T85">
        <f t="shared" si="7"/>
        <v>2.544938268212285</v>
      </c>
      <c r="U85">
        <f t="shared" si="8"/>
        <v>1.0530087540403674</v>
      </c>
    </row>
    <row r="86" spans="1:22">
      <c r="A86" t="s">
        <v>190</v>
      </c>
      <c r="B86" t="s">
        <v>191</v>
      </c>
      <c r="C86">
        <v>1314.66357421875</v>
      </c>
      <c r="D86">
        <v>625.36944580078102</v>
      </c>
      <c r="E86">
        <v>584.13146972656205</v>
      </c>
      <c r="F86">
        <v>756.49365234375</v>
      </c>
      <c r="G86">
        <v>2189.41455078125</v>
      </c>
      <c r="H86">
        <v>2029.06762695312</v>
      </c>
      <c r="I86">
        <v>1774.81518554688</v>
      </c>
      <c r="J86">
        <v>2253.69775390625</v>
      </c>
      <c r="K86">
        <v>303.521240234375</v>
      </c>
      <c r="L86">
        <v>260.61642456054699</v>
      </c>
      <c r="M86">
        <v>441.73355102539102</v>
      </c>
      <c r="N86">
        <v>374.38015747070301</v>
      </c>
      <c r="O86">
        <v>122.63006591796901</v>
      </c>
      <c r="P86">
        <v>299.46618652343801</v>
      </c>
      <c r="Q86">
        <v>102.280799865723</v>
      </c>
      <c r="R86">
        <v>108.55681610107401</v>
      </c>
      <c r="S86">
        <f t="shared" si="6"/>
        <v>5.1832557962817321</v>
      </c>
      <c r="T86">
        <f t="shared" si="7"/>
        <v>13.029789570161993</v>
      </c>
      <c r="U86">
        <f t="shared" si="8"/>
        <v>2.1807197278955495</v>
      </c>
    </row>
    <row r="87" spans="1:22">
      <c r="A87" t="s">
        <v>192</v>
      </c>
      <c r="B87" t="s">
        <v>193</v>
      </c>
      <c r="C87">
        <v>863.101806640625</v>
      </c>
      <c r="D87">
        <v>654.90826416015602</v>
      </c>
      <c r="E87">
        <v>757.12762451171898</v>
      </c>
      <c r="F87">
        <v>456.63082885742199</v>
      </c>
      <c r="G87">
        <v>578.48724365234295</v>
      </c>
      <c r="H87">
        <v>1044.89123535156</v>
      </c>
      <c r="I87">
        <v>603.226318359375</v>
      </c>
      <c r="J87">
        <v>989.82342529296898</v>
      </c>
      <c r="K87">
        <v>300.14492797851602</v>
      </c>
      <c r="L87">
        <v>325.96389770507801</v>
      </c>
      <c r="M87">
        <v>441.57022094726602</v>
      </c>
      <c r="N87">
        <v>452.69921875</v>
      </c>
      <c r="O87">
        <v>186.37992858886699</v>
      </c>
      <c r="P87">
        <v>588.57409667968795</v>
      </c>
      <c r="Q87">
        <v>496.16253662109398</v>
      </c>
      <c r="R87">
        <v>318.52236938476602</v>
      </c>
      <c r="S87">
        <f t="shared" si="6"/>
        <v>1.718483657153427</v>
      </c>
      <c r="T87">
        <f t="shared" si="7"/>
        <v>2.0233703134570526</v>
      </c>
      <c r="U87">
        <f t="shared" si="8"/>
        <v>0.95642993856596825</v>
      </c>
    </row>
    <row r="88" spans="1:22">
      <c r="A88" t="s">
        <v>194</v>
      </c>
      <c r="B88" t="s">
        <v>195</v>
      </c>
      <c r="C88">
        <v>59.596684873006801</v>
      </c>
      <c r="D88">
        <v>415.255126953125</v>
      </c>
      <c r="E88">
        <v>423.711181640625</v>
      </c>
      <c r="F88">
        <v>336.67877197265602</v>
      </c>
      <c r="G88">
        <v>368.56906127929699</v>
      </c>
      <c r="H88">
        <v>360.86996459960898</v>
      </c>
      <c r="I88">
        <v>287.91094970703102</v>
      </c>
      <c r="J88">
        <v>302.32199096679699</v>
      </c>
      <c r="K88">
        <v>505.002044677735</v>
      </c>
      <c r="L88">
        <v>367.89492797851602</v>
      </c>
      <c r="M88">
        <v>456.34494018554699</v>
      </c>
      <c r="N88">
        <v>381.30856323242199</v>
      </c>
      <c r="O88">
        <v>93.506385801242502</v>
      </c>
      <c r="P88">
        <v>137.94139099121099</v>
      </c>
      <c r="Q88">
        <v>234.87181091308599</v>
      </c>
      <c r="R88">
        <v>151.15393066406199</v>
      </c>
      <c r="S88">
        <f t="shared" si="6"/>
        <v>2.000477313911353</v>
      </c>
      <c r="T88">
        <f t="shared" si="7"/>
        <v>2.1372122484495231</v>
      </c>
      <c r="U88">
        <f t="shared" si="8"/>
        <v>2.7702410308879593</v>
      </c>
      <c r="V88" t="s">
        <v>196</v>
      </c>
    </row>
    <row r="89" spans="1:22">
      <c r="A89" t="s">
        <v>197</v>
      </c>
      <c r="B89" t="s">
        <v>198</v>
      </c>
      <c r="C89">
        <v>859.24084472656295</v>
      </c>
      <c r="D89">
        <v>886.55944824218705</v>
      </c>
      <c r="E89">
        <v>961.10974121093705</v>
      </c>
      <c r="F89">
        <v>980.44464111328102</v>
      </c>
      <c r="G89">
        <v>3813.41235351563</v>
      </c>
      <c r="H89">
        <v>3512.36254882813</v>
      </c>
      <c r="I89">
        <v>3123.76440429688</v>
      </c>
      <c r="J89">
        <v>3444.02709960937</v>
      </c>
      <c r="K89">
        <v>867.89642333984295</v>
      </c>
      <c r="L89">
        <v>797.34020996093795</v>
      </c>
      <c r="M89">
        <v>751.26556396484295</v>
      </c>
      <c r="N89">
        <v>901.00421142578102</v>
      </c>
      <c r="O89">
        <v>473.86355590820301</v>
      </c>
      <c r="P89">
        <v>495.82192993164</v>
      </c>
      <c r="Q89">
        <v>403.75930786132801</v>
      </c>
      <c r="R89">
        <v>469.22091674804699</v>
      </c>
      <c r="S89">
        <f t="shared" si="6"/>
        <v>2.0010980040400486</v>
      </c>
      <c r="T89">
        <f t="shared" si="7"/>
        <v>7.5399277945335719</v>
      </c>
      <c r="U89">
        <f t="shared" si="8"/>
        <v>1.8003842964455228</v>
      </c>
    </row>
    <row r="90" spans="1:22">
      <c r="A90" t="s">
        <v>199</v>
      </c>
      <c r="B90" t="s">
        <v>200</v>
      </c>
      <c r="C90">
        <v>3665.29418945313</v>
      </c>
      <c r="D90">
        <v>4004.25415039062</v>
      </c>
      <c r="E90">
        <v>4296.98583984375</v>
      </c>
      <c r="F90">
        <v>4205.04931640625</v>
      </c>
      <c r="G90">
        <v>1428.92797851562</v>
      </c>
      <c r="H90">
        <v>1498.61096191406</v>
      </c>
      <c r="I90">
        <v>1402.64404296875</v>
      </c>
      <c r="J90">
        <v>1410.73767089844</v>
      </c>
      <c r="K90">
        <v>8278.3388671875</v>
      </c>
      <c r="L90">
        <v>6597.14013671875</v>
      </c>
      <c r="M90">
        <v>6000.630859375</v>
      </c>
      <c r="N90">
        <v>8192.74609375</v>
      </c>
      <c r="O90">
        <v>1736.05541992187</v>
      </c>
      <c r="P90">
        <v>1597.99487304688</v>
      </c>
      <c r="Q90">
        <v>1421.85852050781</v>
      </c>
      <c r="R90">
        <v>1804.798828125</v>
      </c>
      <c r="S90">
        <f t="shared" si="6"/>
        <v>2.4649145152497667</v>
      </c>
      <c r="T90">
        <f t="shared" si="7"/>
        <v>0.87504595051509293</v>
      </c>
      <c r="U90">
        <f t="shared" si="8"/>
        <v>4.4307500874913455</v>
      </c>
    </row>
    <row r="91" spans="1:22">
      <c r="A91" t="s">
        <v>201</v>
      </c>
      <c r="B91" t="s">
        <v>202</v>
      </c>
      <c r="C91">
        <v>11586.6650390625</v>
      </c>
      <c r="D91">
        <v>14479.935546875</v>
      </c>
      <c r="E91">
        <v>21922.96875</v>
      </c>
      <c r="F91">
        <v>5360.728515625</v>
      </c>
      <c r="G91">
        <v>25509.55078125</v>
      </c>
      <c r="H91">
        <v>20265.84765625</v>
      </c>
      <c r="I91">
        <v>24500.115234375</v>
      </c>
      <c r="J91">
        <v>20688.55078125</v>
      </c>
      <c r="K91">
        <v>4199.58154296875</v>
      </c>
      <c r="L91">
        <v>5693.34521484375</v>
      </c>
      <c r="M91">
        <v>9332.46484375</v>
      </c>
      <c r="N91">
        <v>9112.5263671875</v>
      </c>
      <c r="O91">
        <v>5240.78857421875</v>
      </c>
      <c r="P91">
        <v>8153.27392578125</v>
      </c>
      <c r="Q91">
        <v>8891.5605468750091</v>
      </c>
      <c r="R91">
        <v>8433.9013671875</v>
      </c>
      <c r="S91">
        <f t="shared" si="6"/>
        <v>1.7366902277673375</v>
      </c>
      <c r="T91">
        <f t="shared" si="7"/>
        <v>2.9611156483752166</v>
      </c>
      <c r="U91">
        <f t="shared" si="8"/>
        <v>0.92247254829823222</v>
      </c>
    </row>
    <row r="92" spans="1:22">
      <c r="A92" t="s">
        <v>203</v>
      </c>
      <c r="B92" t="s">
        <v>204</v>
      </c>
      <c r="C92">
        <v>2581.728515625</v>
      </c>
      <c r="D92">
        <v>403.79803466796898</v>
      </c>
      <c r="E92">
        <v>403.50836181640602</v>
      </c>
      <c r="F92">
        <v>296.92959594726602</v>
      </c>
      <c r="G92">
        <v>2079.73266601562</v>
      </c>
      <c r="H92">
        <v>1590.37646484375</v>
      </c>
      <c r="I92">
        <v>972.22058105468795</v>
      </c>
      <c r="J92">
        <v>1139.75598144531</v>
      </c>
      <c r="K92">
        <v>163.43438720703099</v>
      </c>
      <c r="L92">
        <v>200.261541844498</v>
      </c>
      <c r="M92">
        <v>127.32032788794</v>
      </c>
      <c r="N92">
        <v>428.29006958007801</v>
      </c>
      <c r="O92">
        <v>156.09486389160199</v>
      </c>
      <c r="P92">
        <v>241.09907531738301</v>
      </c>
      <c r="Q92">
        <v>197.20634460449199</v>
      </c>
      <c r="R92">
        <v>541.80950927734398</v>
      </c>
      <c r="S92">
        <f t="shared" si="6"/>
        <v>3.2440879584656157</v>
      </c>
      <c r="T92">
        <f t="shared" si="7"/>
        <v>5.088924359321366</v>
      </c>
      <c r="U92">
        <f t="shared" si="8"/>
        <v>0.80909910485700565</v>
      </c>
    </row>
    <row r="93" spans="1:22">
      <c r="A93" t="s">
        <v>205</v>
      </c>
      <c r="B93" t="s">
        <v>206</v>
      </c>
      <c r="C93">
        <v>5216.427734375</v>
      </c>
      <c r="D93">
        <v>4368.80908203125</v>
      </c>
      <c r="E93">
        <v>4148.458984375</v>
      </c>
      <c r="F93">
        <v>4109.123046875</v>
      </c>
      <c r="G93">
        <v>2737.181640625</v>
      </c>
      <c r="H93">
        <v>2670.81298828125</v>
      </c>
      <c r="I93">
        <v>2058.16528320313</v>
      </c>
      <c r="J93">
        <v>2560.5078125</v>
      </c>
      <c r="K93">
        <v>2072.05737304688</v>
      </c>
      <c r="L93">
        <v>2265.28588867188</v>
      </c>
      <c r="M93">
        <v>2056.54467773438</v>
      </c>
      <c r="N93">
        <v>2021.1513671875</v>
      </c>
      <c r="O93">
        <v>3831.248046875</v>
      </c>
      <c r="P93">
        <v>4068.84545898437</v>
      </c>
      <c r="Q93">
        <v>5169.0830078125</v>
      </c>
      <c r="R93">
        <v>3803.52099609375</v>
      </c>
      <c r="S93">
        <f t="shared" si="6"/>
        <v>1.0574965169220358</v>
      </c>
      <c r="T93">
        <f t="shared" si="7"/>
        <v>0.59425398450995304</v>
      </c>
      <c r="U93">
        <f t="shared" si="8"/>
        <v>0.49873704555955939</v>
      </c>
    </row>
    <row r="94" spans="1:22">
      <c r="A94" t="s">
        <v>207</v>
      </c>
      <c r="B94" t="s">
        <v>208</v>
      </c>
      <c r="C94">
        <v>803.95080566406205</v>
      </c>
      <c r="D94">
        <v>1737.1435546875</v>
      </c>
      <c r="E94">
        <v>3019.4033203125</v>
      </c>
      <c r="F94">
        <v>629.56494140625</v>
      </c>
      <c r="G94">
        <v>1830.93139648437</v>
      </c>
      <c r="H94">
        <v>2716.20434570312</v>
      </c>
      <c r="I94">
        <v>2282.18994140625</v>
      </c>
      <c r="J94">
        <v>2590.46801757813</v>
      </c>
      <c r="K94">
        <v>633.08148193359398</v>
      </c>
      <c r="L94">
        <v>721.37487792968795</v>
      </c>
      <c r="M94">
        <v>1827.17663574219</v>
      </c>
      <c r="N94">
        <v>1159.36108398438</v>
      </c>
      <c r="O94">
        <v>689.75573730468795</v>
      </c>
      <c r="P94">
        <v>1100.12023925781</v>
      </c>
      <c r="Q94">
        <v>996.19384765625</v>
      </c>
      <c r="R94">
        <v>1343.53723144531</v>
      </c>
      <c r="S94">
        <f t="shared" si="6"/>
        <v>1.498947124661701</v>
      </c>
      <c r="T94">
        <f t="shared" si="7"/>
        <v>2.2810387463504389</v>
      </c>
      <c r="U94">
        <f t="shared" si="8"/>
        <v>1.0511881690137712</v>
      </c>
    </row>
    <row r="95" spans="1:22">
      <c r="A95" t="s">
        <v>209</v>
      </c>
      <c r="B95" t="s">
        <v>210</v>
      </c>
      <c r="C95">
        <v>1184.83374023437</v>
      </c>
      <c r="D95">
        <v>845.54748535156205</v>
      </c>
      <c r="E95">
        <v>995.64068603515602</v>
      </c>
      <c r="F95">
        <v>949.26885986328205</v>
      </c>
      <c r="G95">
        <v>716.92175292968795</v>
      </c>
      <c r="H95">
        <v>747.86517333984398</v>
      </c>
      <c r="I95">
        <v>637.411376953125</v>
      </c>
      <c r="J95">
        <v>871.46813964843705</v>
      </c>
      <c r="K95">
        <v>785.87835693359295</v>
      </c>
      <c r="L95">
        <v>865.631591796875</v>
      </c>
      <c r="M95">
        <v>843.7646484375</v>
      </c>
      <c r="N95">
        <v>839.35406494140705</v>
      </c>
      <c r="O95">
        <v>727.48138427734398</v>
      </c>
      <c r="P95">
        <v>747.702392578125</v>
      </c>
      <c r="Q95">
        <v>905.86639404296898</v>
      </c>
      <c r="R95">
        <v>814.49310302734398</v>
      </c>
      <c r="S95">
        <f t="shared" si="6"/>
        <v>1.2440109335777056</v>
      </c>
      <c r="T95">
        <f t="shared" si="7"/>
        <v>0.93056678879453625</v>
      </c>
      <c r="U95">
        <f t="shared" si="8"/>
        <v>1.0435248019698147</v>
      </c>
    </row>
    <row r="96" spans="1:22">
      <c r="A96" t="s">
        <v>211</v>
      </c>
      <c r="B96" t="s">
        <v>212</v>
      </c>
      <c r="C96">
        <v>62.767116407806199</v>
      </c>
      <c r="D96">
        <v>2258.36962890625</v>
      </c>
      <c r="E96">
        <v>1668.70849609375</v>
      </c>
      <c r="F96">
        <v>981.68267822265602</v>
      </c>
      <c r="G96">
        <v>1803.09777832031</v>
      </c>
      <c r="H96">
        <v>2310.41650390625</v>
      </c>
      <c r="I96">
        <v>1924.60546875</v>
      </c>
      <c r="J96">
        <v>2061.90234375</v>
      </c>
      <c r="K96">
        <v>978.927978515625</v>
      </c>
      <c r="L96">
        <v>504.535400390625</v>
      </c>
      <c r="M96">
        <v>77.088193566454095</v>
      </c>
      <c r="N96">
        <v>1016.50927734375</v>
      </c>
      <c r="O96">
        <v>999.13293457031295</v>
      </c>
      <c r="P96">
        <v>1184.74609375</v>
      </c>
      <c r="Q96">
        <v>670.689697265625</v>
      </c>
      <c r="R96">
        <v>243.65585327148401</v>
      </c>
      <c r="S96">
        <f t="shared" si="6"/>
        <v>1.6046376862273444</v>
      </c>
      <c r="T96">
        <f t="shared" si="7"/>
        <v>2.6144076675402674</v>
      </c>
      <c r="U96">
        <f t="shared" si="8"/>
        <v>0.83178632930697194</v>
      </c>
    </row>
    <row r="97" spans="1:21">
      <c r="A97" t="s">
        <v>213</v>
      </c>
      <c r="B97" t="s">
        <v>214</v>
      </c>
      <c r="C97">
        <v>129.638774974694</v>
      </c>
      <c r="D97">
        <v>87.534122356342607</v>
      </c>
      <c r="E97">
        <v>59.296714373814098</v>
      </c>
      <c r="F97">
        <v>116.047222515036</v>
      </c>
      <c r="G97">
        <v>321.45700073242199</v>
      </c>
      <c r="H97">
        <v>179.487916441377</v>
      </c>
      <c r="I97">
        <v>340.03964233398398</v>
      </c>
      <c r="J97">
        <v>589.09478759765602</v>
      </c>
      <c r="K97">
        <v>3417.3955078125</v>
      </c>
      <c r="L97">
        <v>2085.73779296875</v>
      </c>
      <c r="M97">
        <v>2144.205078125</v>
      </c>
      <c r="N97">
        <v>2776.34106445312</v>
      </c>
      <c r="O97">
        <v>412.95422363281301</v>
      </c>
      <c r="P97">
        <v>230.61476135253901</v>
      </c>
      <c r="Q97">
        <v>323.97042846679699</v>
      </c>
      <c r="R97">
        <v>365.64016723632801</v>
      </c>
      <c r="S97">
        <f t="shared" si="6"/>
        <v>0.29442157673700964</v>
      </c>
      <c r="T97">
        <f t="shared" si="7"/>
        <v>1.0726832062391183</v>
      </c>
      <c r="U97">
        <f t="shared" si="8"/>
        <v>7.8186611873971259</v>
      </c>
    </row>
    <row r="98" spans="1:21">
      <c r="A98" t="s">
        <v>215</v>
      </c>
      <c r="B98" t="s">
        <v>216</v>
      </c>
      <c r="C98">
        <v>1098.67065429688</v>
      </c>
      <c r="D98">
        <v>1011.92395019531</v>
      </c>
      <c r="E98">
        <v>1002.43774414063</v>
      </c>
      <c r="F98">
        <v>954.76330566406205</v>
      </c>
      <c r="G98">
        <v>3234.56860351562</v>
      </c>
      <c r="H98">
        <v>2898.55249023438</v>
      </c>
      <c r="I98">
        <v>1453.54138183594</v>
      </c>
      <c r="J98">
        <v>2416.60400390625</v>
      </c>
      <c r="K98">
        <v>1662.70324707031</v>
      </c>
      <c r="L98">
        <v>2342.453125</v>
      </c>
      <c r="M98">
        <v>2088.10595703125</v>
      </c>
      <c r="N98">
        <v>1632.61633300781</v>
      </c>
      <c r="O98">
        <v>272.90603637695301</v>
      </c>
      <c r="P98">
        <v>113.21255493164099</v>
      </c>
      <c r="Q98">
        <v>59.020073757636602</v>
      </c>
      <c r="R98">
        <v>62.123705999693698</v>
      </c>
      <c r="S98">
        <f t="shared" ref="S98:S129" si="9">AVERAGE(C98:F98)/AVERAGE(O98:R98)</f>
        <v>8.0191157206262158</v>
      </c>
      <c r="T98">
        <f t="shared" ref="T98:T103" si="10">AVERAGE(G98:J98)/AVERAGE(O98:R98)</f>
        <v>19.720103540248914</v>
      </c>
      <c r="U98">
        <f t="shared" ref="U98:U103" si="11">AVERAGE(K98:N98)/AVERAGE(O98:R98)</f>
        <v>15.230537691717148</v>
      </c>
    </row>
    <row r="99" spans="1:21">
      <c r="A99" t="s">
        <v>217</v>
      </c>
      <c r="B99" t="s">
        <v>218</v>
      </c>
      <c r="C99">
        <v>12197.267578125</v>
      </c>
      <c r="D99">
        <v>8587.9794921875</v>
      </c>
      <c r="E99">
        <v>8592.5654296875</v>
      </c>
      <c r="F99">
        <v>7785.9609375</v>
      </c>
      <c r="G99">
        <v>239.181884765625</v>
      </c>
      <c r="H99">
        <v>542.58245849609398</v>
      </c>
      <c r="I99">
        <v>317.44805908203102</v>
      </c>
      <c r="J99">
        <v>281.75912475585898</v>
      </c>
      <c r="K99">
        <v>244.52159118652301</v>
      </c>
      <c r="L99">
        <v>163.87290954589801</v>
      </c>
      <c r="M99">
        <v>135.96261596679699</v>
      </c>
      <c r="N99">
        <v>191.60577392578099</v>
      </c>
      <c r="O99">
        <v>809.32501220703102</v>
      </c>
      <c r="P99">
        <v>406.45333862304699</v>
      </c>
      <c r="Q99">
        <v>599.3828125</v>
      </c>
      <c r="R99">
        <v>469.44308471679699</v>
      </c>
      <c r="S99">
        <f t="shared" si="9"/>
        <v>16.267050833540026</v>
      </c>
      <c r="T99">
        <f t="shared" si="10"/>
        <v>0.60446859813038156</v>
      </c>
      <c r="U99">
        <f t="shared" si="11"/>
        <v>0.32214020929628367</v>
      </c>
    </row>
    <row r="100" spans="1:21">
      <c r="A100" t="s">
        <v>219</v>
      </c>
      <c r="B100" t="s">
        <v>220</v>
      </c>
      <c r="C100">
        <v>543.71496582031295</v>
      </c>
      <c r="D100">
        <v>326.70443725586</v>
      </c>
      <c r="E100">
        <v>376.56430053710898</v>
      </c>
      <c r="F100">
        <v>405.49102783203102</v>
      </c>
      <c r="G100">
        <v>478.06204223632801</v>
      </c>
      <c r="H100">
        <v>497.29553222656301</v>
      </c>
      <c r="I100">
        <v>561.15704345703102</v>
      </c>
      <c r="J100">
        <v>445.46221923828102</v>
      </c>
      <c r="K100">
        <v>546.76171875</v>
      </c>
      <c r="L100">
        <v>468.56448364257801</v>
      </c>
      <c r="M100">
        <v>445.95950317382801</v>
      </c>
      <c r="N100">
        <v>516.38903808593705</v>
      </c>
      <c r="O100">
        <v>496.409912109375</v>
      </c>
      <c r="P100">
        <v>379.19485473632801</v>
      </c>
      <c r="Q100">
        <v>359.29315185546898</v>
      </c>
      <c r="R100">
        <v>509.10882568359398</v>
      </c>
      <c r="S100">
        <f t="shared" si="9"/>
        <v>0.94751625059125411</v>
      </c>
      <c r="T100">
        <f t="shared" si="10"/>
        <v>1.1364502135898482</v>
      </c>
      <c r="U100">
        <f t="shared" si="11"/>
        <v>1.1339834263943793</v>
      </c>
    </row>
    <row r="101" spans="1:21">
      <c r="A101" t="s">
        <v>221</v>
      </c>
      <c r="B101" t="s">
        <v>222</v>
      </c>
      <c r="C101">
        <v>7760.84912109375</v>
      </c>
      <c r="D101">
        <v>6268.82421875</v>
      </c>
      <c r="E101">
        <v>7064.3408203125</v>
      </c>
      <c r="F101">
        <v>5799.29296875</v>
      </c>
      <c r="G101">
        <v>5213.01611328125</v>
      </c>
      <c r="H101">
        <v>5773.435546875</v>
      </c>
      <c r="I101">
        <v>4527.2119140625</v>
      </c>
      <c r="J101">
        <v>4101.09619140625</v>
      </c>
      <c r="K101">
        <v>616.73529052734398</v>
      </c>
      <c r="L101">
        <v>552.19812011718795</v>
      </c>
      <c r="M101">
        <v>572.236083984375</v>
      </c>
      <c r="N101">
        <v>606.88592529296898</v>
      </c>
      <c r="O101">
        <v>414.80563354492199</v>
      </c>
      <c r="P101">
        <v>690.21661376953102</v>
      </c>
      <c r="Q101">
        <v>121.541566987756</v>
      </c>
      <c r="R101">
        <v>193.259021717927</v>
      </c>
      <c r="S101">
        <f t="shared" si="9"/>
        <v>18.941311864154894</v>
      </c>
      <c r="T101">
        <f t="shared" si="10"/>
        <v>13.814934700308498</v>
      </c>
      <c r="U101">
        <f t="shared" si="11"/>
        <v>1.6537664843478934</v>
      </c>
    </row>
    <row r="102" spans="1:21">
      <c r="A102" t="s">
        <v>223</v>
      </c>
      <c r="B102" t="s">
        <v>224</v>
      </c>
      <c r="C102">
        <v>2285.29174804688</v>
      </c>
      <c r="D102">
        <v>2473.98608398437</v>
      </c>
      <c r="E102">
        <v>131.945024862606</v>
      </c>
      <c r="F102">
        <v>2225.57299804687</v>
      </c>
      <c r="G102">
        <v>4317.3544921875</v>
      </c>
      <c r="H102">
        <v>5123.08447265625</v>
      </c>
      <c r="I102">
        <v>3414.3359375</v>
      </c>
      <c r="J102">
        <v>4289.9931640625</v>
      </c>
      <c r="K102">
        <v>2073.34887695312</v>
      </c>
      <c r="L102">
        <v>129.762430128955</v>
      </c>
      <c r="M102">
        <v>2700.650390625</v>
      </c>
      <c r="N102">
        <v>3044.21850585938</v>
      </c>
      <c r="O102">
        <v>3770.72216796875</v>
      </c>
      <c r="P102">
        <v>3808.52392578125</v>
      </c>
      <c r="Q102">
        <v>2068.26318359375</v>
      </c>
      <c r="R102">
        <v>3600.82592773438</v>
      </c>
      <c r="S102">
        <f t="shared" si="9"/>
        <v>0.53718416274769643</v>
      </c>
      <c r="T102">
        <f t="shared" si="10"/>
        <v>1.2941073577180175</v>
      </c>
      <c r="U102">
        <f t="shared" si="11"/>
        <v>0.59992293979095346</v>
      </c>
    </row>
    <row r="103" spans="1:21">
      <c r="A103" t="s">
        <v>225</v>
      </c>
      <c r="B103" t="s">
        <v>226</v>
      </c>
      <c r="C103">
        <v>760.02014160156295</v>
      </c>
      <c r="D103">
        <v>207.640060424805</v>
      </c>
      <c r="E103">
        <v>519.88397216796898</v>
      </c>
      <c r="F103">
        <v>349.40185546875</v>
      </c>
      <c r="G103">
        <v>43.214729607647499</v>
      </c>
      <c r="H103">
        <v>108.72833187659</v>
      </c>
      <c r="I103">
        <v>165.824339053334</v>
      </c>
      <c r="J103">
        <v>105.943035176024</v>
      </c>
      <c r="K103">
        <v>258.75601196289102</v>
      </c>
      <c r="L103">
        <v>449.91989135742199</v>
      </c>
      <c r="M103">
        <v>324.52777099609398</v>
      </c>
      <c r="N103">
        <v>351.083251953125</v>
      </c>
      <c r="O103">
        <v>160.48434448242199</v>
      </c>
      <c r="P103">
        <v>113.99253082275401</v>
      </c>
      <c r="Q103">
        <v>84.137830807459906</v>
      </c>
      <c r="R103">
        <v>391.46179199218699</v>
      </c>
      <c r="S103">
        <f t="shared" si="9"/>
        <v>2.4490115798913812</v>
      </c>
      <c r="T103">
        <f t="shared" si="10"/>
        <v>0.56488963030325756</v>
      </c>
      <c r="U103">
        <f t="shared" si="11"/>
        <v>1.8455276625345998</v>
      </c>
    </row>
  </sheetData>
  <conditionalFormatting sqref="S2:U103">
    <cfRule type="cellIs" dxfId="1" priority="1" operator="lessThan">
      <formula>0.5</formula>
    </cfRule>
    <cfRule type="cellIs" dxfId="0" priority="2" operator="greaterThan">
      <formula>2</formula>
    </cfRule>
  </conditionalFormatting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03527416E9274E93E7F0DBF2F1CDCF" ma:contentTypeVersion="21" ma:contentTypeDescription="Create a new document." ma:contentTypeScope="" ma:versionID="87cdea8b67f0c5e59eedbe5120c7e4d6">
  <xsd:schema xmlns:xsd="http://www.w3.org/2001/XMLSchema" xmlns:xs="http://www.w3.org/2001/XMLSchema" xmlns:p="http://schemas.microsoft.com/office/2006/metadata/properties" xmlns:ns2="b74b8fe1-5786-4029-b1a9-c4e25555a85f" xmlns:ns3="0058fce7-b8a5-4a76-92e2-49065978679b" targetNamespace="http://schemas.microsoft.com/office/2006/metadata/properties" ma:root="true" ma:fieldsID="da318a1af7dcc84a678909309bb578a3" ns2:_="" ns3:_="">
    <xsd:import namespace="b74b8fe1-5786-4029-b1a9-c4e25555a85f"/>
    <xsd:import namespace="0058fce7-b8a5-4a76-92e2-490659786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" minOccurs="0"/>
                <xsd:element ref="ns2:lcf76f155ced4ddcb4097134ff3c332f" minOccurs="0"/>
                <xsd:element ref="ns3:TaxCatchAll" minOccurs="0"/>
                <xsd:element ref="ns2:Granted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b8fe1-5786-4029-b1a9-c4e25555a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6fc0cd-01fe-45a4-a6f7-42bcc5426b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Granted" ma:index="24" nillable="true" ma:displayName="Granted" ma:description="Select whether this particular proposal was granted or not" ma:format="Dropdown" ma:internalName="Granted">
      <xsd:simpleType>
        <xsd:restriction base="dms:Choice">
          <xsd:enumeration value="Granted"/>
          <xsd:enumeration value="Not granted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8fce7-b8a5-4a76-92e2-490659786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3407107-8ac3-4a82-979c-679b8862163a}" ma:internalName="TaxCatchAll" ma:showField="CatchAllData" ma:web="0058fce7-b8a5-4a76-92e2-490659786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b74b8fe1-5786-4029-b1a9-c4e25555a85f" xsi:nil="true"/>
    <Granted xmlns="b74b8fe1-5786-4029-b1a9-c4e25555a85f" xsi:nil="true"/>
    <TaxCatchAll xmlns="0058fce7-b8a5-4a76-92e2-49065978679b" xsi:nil="true"/>
    <lcf76f155ced4ddcb4097134ff3c332f xmlns="b74b8fe1-5786-4029-b1a9-c4e25555a85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F90A73-260F-419C-A86F-1E378335762E}"/>
</file>

<file path=customXml/itemProps2.xml><?xml version="1.0" encoding="utf-8"?>
<ds:datastoreItem xmlns:ds="http://schemas.openxmlformats.org/officeDocument/2006/customXml" ds:itemID="{CC38D06E-E899-4919-A59A-3FCAA5C872C4}"/>
</file>

<file path=customXml/itemProps3.xml><?xml version="1.0" encoding="utf-8"?>
<ds:datastoreItem xmlns:ds="http://schemas.openxmlformats.org/officeDocument/2006/customXml" ds:itemID="{4F060945-AD8F-4023-84C8-F50C2D8BAD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Maria Bravo</cp:lastModifiedBy>
  <cp:revision/>
  <dcterms:created xsi:type="dcterms:W3CDTF">2025-05-19T10:00:38Z</dcterms:created>
  <dcterms:modified xsi:type="dcterms:W3CDTF">2025-05-26T08:59:58Z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0x0101006303527416E9274E93E7F0DBF2F1CDCF</vt:lpwstr>
  </property>
  <property fmtid="{D5CDD505-2E9C-101B-9397-08002B2CF9AE}" pid="3" name="MediaServiceImageTags">
    <vt:lpwstr/>
  </property>
</Properties>
</file>