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7" i="1"/>
  <c r="E6"/>
  <c r="E5"/>
  <c r="E4"/>
  <c r="E3"/>
  <c r="E2"/>
  <c r="E1"/>
</calcChain>
</file>

<file path=xl/sharedStrings.xml><?xml version="1.0" encoding="utf-8"?>
<sst xmlns="http://schemas.openxmlformats.org/spreadsheetml/2006/main" count="14" uniqueCount="14">
  <si>
    <t>hsa04550</t>
  </si>
  <si>
    <t>Signaling pathways regulating pluripotency of stem cells</t>
  </si>
  <si>
    <t>hsa04350</t>
  </si>
  <si>
    <t>TGF-beta signaling pathway</t>
  </si>
  <si>
    <t>hsa04950</t>
  </si>
  <si>
    <t>Maturity onset diabetes of the young</t>
  </si>
  <si>
    <t>hsa04371</t>
  </si>
  <si>
    <t>Apelin signaling pathway</t>
  </si>
  <si>
    <t>hsa04022</t>
  </si>
  <si>
    <t>cGMP-PKG signaling pathway</t>
  </si>
  <si>
    <t>hsa04390</t>
  </si>
  <si>
    <t>Hippo signaling pathway</t>
  </si>
  <si>
    <t>hsa05217</t>
  </si>
  <si>
    <t>Basal cell carcinoma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</si>
</sst>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style val="15"/>
  <c:chart>
    <c:autoTitleDeleted val="1"/>
    <c:plotArea>
      <c:layout>
        <c:manualLayout>
          <c:layoutTarget val="inner"/>
          <c:xMode val="edge"/>
          <c:yMode val="edge"/>
          <c:x val="0.4456929188521917"/>
          <c:y val="0.15717158871566678"/>
          <c:w val="0.40664976068967973"/>
          <c:h val="0.63162260185051622"/>
        </c:manualLayout>
      </c:layout>
      <c:barChart>
        <c:barDir val="bar"/>
        <c:grouping val="clustered"/>
        <c:ser>
          <c:idx val="0"/>
          <c:order val="0"/>
          <c:dLbls>
            <c:showVal val="1"/>
          </c:dLbls>
          <c:cat>
            <c:strRef>
              <c:f>Sheet1!$B$1:$B$7</c:f>
              <c:strCache>
                <c:ptCount val="7"/>
                <c:pt idx="0">
                  <c:v>Signaling pathways regulating pluripotency of stem cells</c:v>
                </c:pt>
                <c:pt idx="1">
                  <c:v>TGF-beta signaling pathway</c:v>
                </c:pt>
                <c:pt idx="2">
                  <c:v>Maturity onset diabetes of the young</c:v>
                </c:pt>
                <c:pt idx="3">
                  <c:v>Apelin signaling pathway</c:v>
                </c:pt>
                <c:pt idx="4">
                  <c:v>cGMP-PKG signaling pathway</c:v>
                </c:pt>
                <c:pt idx="5">
                  <c:v>Hippo signaling pathway</c:v>
                </c:pt>
                <c:pt idx="6">
                  <c:v>Basal cell carcinoma</c:v>
                </c:pt>
              </c:strCache>
            </c:strRef>
          </c:cat>
          <c:val>
            <c:numRef>
              <c:f>Sheet1!$C$1:$C$7</c:f>
              <c:numCache>
                <c:formatCode>General</c:formatCode>
                <c:ptCount val="7"/>
              </c:numCache>
            </c:numRef>
          </c:val>
        </c:ser>
        <c:ser>
          <c:idx val="1"/>
          <c:order val="1"/>
          <c:spPr>
            <a:solidFill>
              <a:schemeClr val="accent5">
                <a:lumMod val="60000"/>
                <a:lumOff val="40000"/>
              </a:schemeClr>
            </a:solidFill>
          </c:spPr>
          <c:dLbls>
            <c:delete val="1"/>
          </c:dLbls>
          <c:cat>
            <c:strRef>
              <c:f>Sheet1!$B$1:$B$7</c:f>
              <c:strCache>
                <c:ptCount val="7"/>
                <c:pt idx="0">
                  <c:v>Signaling pathways regulating pluripotency of stem cells</c:v>
                </c:pt>
                <c:pt idx="1">
                  <c:v>TGF-beta signaling pathway</c:v>
                </c:pt>
                <c:pt idx="2">
                  <c:v>Maturity onset diabetes of the young</c:v>
                </c:pt>
                <c:pt idx="3">
                  <c:v>Apelin signaling pathway</c:v>
                </c:pt>
                <c:pt idx="4">
                  <c:v>cGMP-PKG signaling pathway</c:v>
                </c:pt>
                <c:pt idx="5">
                  <c:v>Hippo signaling pathway</c:v>
                </c:pt>
                <c:pt idx="6">
                  <c:v>Basal cell carcinoma</c:v>
                </c:pt>
              </c:strCache>
            </c:strRef>
          </c:cat>
          <c:val>
            <c:numRef>
              <c:f>Sheet1!$D$1:$D$7</c:f>
              <c:numCache>
                <c:formatCode>General</c:formatCode>
                <c:ptCount val="7"/>
                <c:pt idx="0">
                  <c:v>2.29</c:v>
                </c:pt>
                <c:pt idx="1">
                  <c:v>2</c:v>
                </c:pt>
                <c:pt idx="2">
                  <c:v>1.81</c:v>
                </c:pt>
                <c:pt idx="3">
                  <c:v>1.72</c:v>
                </c:pt>
                <c:pt idx="4">
                  <c:v>1.65</c:v>
                </c:pt>
                <c:pt idx="5">
                  <c:v>1.65</c:v>
                </c:pt>
                <c:pt idx="6">
                  <c:v>1.45</c:v>
                </c:pt>
              </c:numCache>
            </c:numRef>
          </c:val>
        </c:ser>
        <c:dLbls>
          <c:showVal val="1"/>
        </c:dLbls>
        <c:gapWidth val="75"/>
        <c:axId val="64183680"/>
        <c:axId val="64182144"/>
      </c:barChart>
      <c:valAx>
        <c:axId val="64182144"/>
        <c:scaling>
          <c:orientation val="minMax"/>
        </c:scaling>
        <c:axPos val="b"/>
        <c:numFmt formatCode="General" sourceLinked="1"/>
        <c:majorTickMark val="none"/>
        <c:tickLblPos val="nextTo"/>
        <c:crossAx val="64183680"/>
        <c:crossBetween val="between"/>
      </c:valAx>
      <c:catAx>
        <c:axId val="64183680"/>
        <c:scaling>
          <c:orientation val="minMax"/>
        </c:scaling>
        <c:axPos val="l"/>
        <c:majorTickMark val="none"/>
        <c:tickLblPos val="nextTo"/>
        <c:crossAx val="64182144"/>
        <c:auto val="1"/>
        <c:lblAlgn val="ctr"/>
        <c:lblOffset val="100"/>
      </c:catAx>
    </c:plotArea>
    <c:plotVisOnly val="1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20934</xdr:colOff>
      <xdr:row>0</xdr:row>
      <xdr:rowOff>0</xdr:rowOff>
    </xdr:from>
    <xdr:to>
      <xdr:col>10</xdr:col>
      <xdr:colOff>139211</xdr:colOff>
      <xdr:row>18</xdr:row>
      <xdr:rowOff>102577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zoomScale="130" zoomScaleNormal="130" workbookViewId="0">
      <selection activeCell="B6" sqref="B6"/>
    </sheetView>
  </sheetViews>
  <sheetFormatPr defaultRowHeight="13.5"/>
  <cols>
    <col min="1" max="1" width="12" customWidth="1"/>
    <col min="2" max="2" width="18.75" customWidth="1"/>
    <col min="5" max="5" width="14.5" customWidth="1"/>
  </cols>
  <sheetData>
    <row r="1" spans="1:5">
      <c r="A1" t="s">
        <v>0</v>
      </c>
      <c r="B1" t="s">
        <v>1</v>
      </c>
      <c r="D1">
        <v>2.29</v>
      </c>
      <c r="E1">
        <f>LOG10(0.0051)</f>
        <v>-2.2924298239020637</v>
      </c>
    </row>
    <row r="2" spans="1:5">
      <c r="A2" t="s">
        <v>2</v>
      </c>
      <c r="B2" t="s">
        <v>3</v>
      </c>
      <c r="D2">
        <v>2</v>
      </c>
      <c r="E2">
        <f>LOG10(0.0102)</f>
        <v>-1.9913998282380825</v>
      </c>
    </row>
    <row r="3" spans="1:5">
      <c r="A3" t="s">
        <v>4</v>
      </c>
      <c r="B3" t="s">
        <v>5</v>
      </c>
      <c r="D3">
        <v>1.81</v>
      </c>
      <c r="E3">
        <f>LOG10(0.0156)</f>
        <v>-1.8068754016455384</v>
      </c>
    </row>
    <row r="4" spans="1:5">
      <c r="A4" t="s">
        <v>6</v>
      </c>
      <c r="B4" t="s">
        <v>7</v>
      </c>
      <c r="D4">
        <v>1.72</v>
      </c>
      <c r="E4">
        <f>LOG10(0.0192)</f>
        <v>-1.7166987712964503</v>
      </c>
    </row>
    <row r="5" spans="1:5">
      <c r="A5" t="s">
        <v>8</v>
      </c>
      <c r="B5" t="s">
        <v>9</v>
      </c>
      <c r="D5">
        <v>1.65</v>
      </c>
      <c r="E5">
        <f>LOG10(0.0223)</f>
        <v>-1.6516951369518393</v>
      </c>
    </row>
    <row r="6" spans="1:5">
      <c r="A6" t="s">
        <v>10</v>
      </c>
      <c r="B6" t="s">
        <v>11</v>
      </c>
      <c r="D6">
        <v>1.65</v>
      </c>
      <c r="E6">
        <f>LOG10(0.0223)</f>
        <v>-1.6516951369518393</v>
      </c>
    </row>
    <row r="7" spans="1:5">
      <c r="A7" t="s">
        <v>12</v>
      </c>
      <c r="B7" t="s">
        <v>13</v>
      </c>
      <c r="D7">
        <v>1.45</v>
      </c>
      <c r="E7">
        <f>LOG10(0.0353)</f>
        <v>-1.4522252946121774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2019-12-03T13:15:38Z</dcterms:modified>
</cp:coreProperties>
</file>